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253FA0FB-5762-4454-8FF8-AC271DF8E934}" xr6:coauthVersionLast="47" xr6:coauthVersionMax="47" xr10:uidLastSave="{00000000-0000-0000-0000-000000000000}"/>
  <workbookProtection workbookAlgorithmName="SHA-512" workbookHashValue="J11Xo5tR0JwU6HzX0FzdQmRZ5CL3/OBsDmosGbIzIJs7xE1GjXwyuaORnTp+ji0mdqw53H/XiW17fYkEZbeUww==" workbookSaltValue="TbBRDq0G60BPqK3OMLk+Ow==" workbookSpinCount="100000" lockStructure="1"/>
  <bookViews>
    <workbookView xWindow="-110" yWindow="-110" windowWidth="19420" windowHeight="10300" xr2:uid="{00000000-000D-0000-FFFF-FFFF00000000}"/>
  </bookViews>
  <sheets>
    <sheet name="TS Social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E24" i="1"/>
  <c r="F24" i="1"/>
  <c r="F8" i="1"/>
  <c r="G24" i="1"/>
  <c r="G8" i="1"/>
  <c r="H24" i="1"/>
  <c r="H8" i="1"/>
  <c r="I24" i="1"/>
  <c r="I8" i="1"/>
  <c r="J24" i="1"/>
  <c r="J8" i="1"/>
  <c r="K8" i="1"/>
  <c r="K24" i="1"/>
  <c r="L24" i="1"/>
  <c r="L8" i="1"/>
  <c r="M24" i="1"/>
  <c r="M8" i="1"/>
</calcChain>
</file>

<file path=xl/sharedStrings.xml><?xml version="1.0" encoding="utf-8"?>
<sst xmlns="http://schemas.openxmlformats.org/spreadsheetml/2006/main" count="43" uniqueCount="43">
  <si>
    <t>Tribunal Supremo - Social</t>
  </si>
  <si>
    <t>ACTIVIDAD DESARROLLADA POR LA SECCIÓN DE LO SOCIAL DE LA FISCALÍA DEL TRIBUNAL SUPREMO</t>
  </si>
  <si>
    <t>Resumen general de la actividad desarrollada por la Sección</t>
  </si>
  <si>
    <t>Año 2021</t>
  </si>
  <si>
    <t>Año 2020</t>
  </si>
  <si>
    <t>Año 2019</t>
  </si>
  <si>
    <t>Año 2018</t>
  </si>
  <si>
    <t>Año 2017</t>
  </si>
  <si>
    <t>Año 2016</t>
  </si>
  <si>
    <t>Año 2015</t>
  </si>
  <si>
    <t>Año 2014</t>
  </si>
  <si>
    <t>Año 2013</t>
  </si>
  <si>
    <t>Entrada de asuntos</t>
  </si>
  <si>
    <t>Casación</t>
  </si>
  <si>
    <t>ERES</t>
  </si>
  <si>
    <t>ERTES</t>
  </si>
  <si>
    <t>Unificación doctrina</t>
  </si>
  <si>
    <t>Revisión</t>
  </si>
  <si>
    <t>Error Judicial</t>
  </si>
  <si>
    <t>Asuntos vueltos</t>
  </si>
  <si>
    <t>Art. 42 LOPJ</t>
  </si>
  <si>
    <t>Art. 61 LOPJ</t>
  </si>
  <si>
    <t>Justicia gratuita</t>
  </si>
  <si>
    <t>Preparados</t>
  </si>
  <si>
    <t>Queja</t>
  </si>
  <si>
    <t>Cuestiones de Competencia</t>
  </si>
  <si>
    <t>Impugnación Acuerdo Administrativo</t>
  </si>
  <si>
    <t>Dictámenes</t>
  </si>
  <si>
    <t>Procedencia</t>
  </si>
  <si>
    <t>Improcedencia</t>
  </si>
  <si>
    <t>Admisión</t>
  </si>
  <si>
    <t>Inadmisión</t>
  </si>
  <si>
    <t>Nulidades</t>
  </si>
  <si>
    <t>No nulidades</t>
  </si>
  <si>
    <t>Estimaciones</t>
  </si>
  <si>
    <t>Desestimaciones</t>
  </si>
  <si>
    <t>Otros</t>
  </si>
  <si>
    <t>Año 2022</t>
  </si>
  <si>
    <t>Año 2023</t>
  </si>
  <si>
    <t>Estimaciones parciales</t>
  </si>
  <si>
    <t>Año 2024</t>
  </si>
  <si>
    <t>Año 2025</t>
  </si>
  <si>
    <t>Expedientes Gubernativos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</si>
</sst>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7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sz val="11"/>
      <color theme="1"/>
      <name val="Calibri"/>
      <family val="2"/>
      <scheme val="minor"/>
    </font>
    <font>
      <sz val="7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12"/>
      <name val="Times New Roman"/>
      <family val="1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3" fontId="1" fillId="0" borderId="0" xfId="0" applyNumberFormat="1" applyFont="1" applyAlignment="1">
      <alignment horizontal="left" vertical="center"/>
    </xf>
    <xf numFmtId="3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/>
    </xf>
    <xf numFmtId="0" fontId="6" fillId="0" borderId="1" xfId="0" applyFont="1" applyBorder="1"/>
    <xf numFmtId="3" fontId="4" fillId="0" borderId="2" xfId="0" applyNumberFormat="1" applyFont="1" applyBorder="1" applyAlignment="1">
      <alignment horizontal="center" vertical="center"/>
    </xf>
    <xf numFmtId="3" fontId="0" fillId="0" borderId="0" xfId="0" applyNumberFormat="1"/>
    <xf numFmtId="3" fontId="9" fillId="0" borderId="5" xfId="0" applyNumberFormat="1" applyFont="1" applyBorder="1" applyAlignment="1">
      <alignment horizontal="center" vertical="center" wrapText="1"/>
    </xf>
    <xf numFmtId="3" fontId="9" fillId="0" borderId="6" xfId="0" applyNumberFormat="1" applyFont="1" applyBorder="1" applyAlignment="1">
      <alignment horizontal="center" vertical="center" wrapText="1"/>
    </xf>
    <xf numFmtId="3" fontId="9" fillId="0" borderId="3" xfId="0" applyNumberFormat="1" applyFont="1" applyBorder="1" applyAlignment="1">
      <alignment horizontal="center" vertical="center" wrapText="1"/>
    </xf>
    <xf numFmtId="0" fontId="0" fillId="0" borderId="5" xfId="0" applyBorder="1"/>
    <xf numFmtId="0" fontId="0" fillId="0" borderId="6" xfId="0" applyBorder="1"/>
    <xf numFmtId="0" fontId="0" fillId="0" borderId="3" xfId="0" applyBorder="1"/>
    <xf numFmtId="3" fontId="9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wrapText="1"/>
    </xf>
    <xf numFmtId="0" fontId="7" fillId="0" borderId="5" xfId="0" applyFont="1" applyBorder="1" applyAlignment="1">
      <alignment horizontal="justify" wrapText="1"/>
    </xf>
    <xf numFmtId="0" fontId="7" fillId="0" borderId="6" xfId="0" applyFont="1" applyBorder="1" applyAlignment="1">
      <alignment horizontal="justify" wrapText="1"/>
    </xf>
    <xf numFmtId="0" fontId="7" fillId="0" borderId="3" xfId="0" applyFont="1" applyBorder="1" applyAlignment="1">
      <alignment horizontal="justify" wrapText="1"/>
    </xf>
    <xf numFmtId="0" fontId="0" fillId="0" borderId="6" xfId="0" applyBorder="1" applyAlignment="1">
      <alignment horizontal="justify" wrapText="1"/>
    </xf>
    <xf numFmtId="0" fontId="0" fillId="0" borderId="3" xfId="0" applyBorder="1" applyAlignment="1">
      <alignment horizontal="justify" wrapText="1"/>
    </xf>
    <xf numFmtId="0" fontId="8" fillId="0" borderId="5" xfId="0" applyFont="1" applyBorder="1" applyAlignment="1">
      <alignment horizontal="justify" wrapText="1"/>
    </xf>
    <xf numFmtId="0" fontId="5" fillId="0" borderId="6" xfId="0" applyFont="1" applyBorder="1" applyAlignment="1">
      <alignment horizontal="justify" wrapText="1"/>
    </xf>
    <xf numFmtId="0" fontId="5" fillId="0" borderId="3" xfId="0" applyFont="1" applyBorder="1" applyAlignment="1">
      <alignment horizontal="justify" wrapText="1"/>
    </xf>
    <xf numFmtId="0" fontId="7" fillId="0" borderId="4" xfId="0" applyFont="1" applyBorder="1" applyAlignment="1">
      <alignment horizontal="justify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 sz="1800" b="1" i="0" u="none" strike="noStrike" baseline="0"/>
              <a:t>Actividad desglosada por dictámenes</a:t>
            </a:r>
            <a:endParaRPr lang="es-ES"/>
          </a:p>
        </c:rich>
      </c:tx>
      <c:layout>
        <c:manualLayout>
          <c:xMode val="edge"/>
          <c:yMode val="edge"/>
          <c:x val="0.11192042878407735"/>
          <c:y val="8.080896612002700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652252843394576"/>
          <c:y val="0.29315556300143336"/>
          <c:w val="0.36886336908183215"/>
          <c:h val="0.52561080499187085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870-44FF-A204-A3E678CF9C09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E870-44FF-A204-A3E678CF9C09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E870-44FF-A204-A3E678CF9C09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E870-44FF-A204-A3E678CF9C09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E870-44FF-A204-A3E678CF9C09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E870-44FF-A204-A3E678CF9C09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E870-44FF-A204-A3E678CF9C09}"/>
              </c:ext>
            </c:extLst>
          </c:dPt>
          <c:dPt>
            <c:idx val="7"/>
            <c:bubble3D val="0"/>
            <c:extLst>
              <c:ext xmlns:c16="http://schemas.microsoft.com/office/drawing/2014/chart" uri="{C3380CC4-5D6E-409C-BE32-E72D297353CC}">
                <c16:uniqueId val="{00000007-E870-44FF-A204-A3E678CF9C09}"/>
              </c:ext>
            </c:extLst>
          </c:dPt>
          <c:dPt>
            <c:idx val="8"/>
            <c:bubble3D val="0"/>
            <c:extLst>
              <c:ext xmlns:c16="http://schemas.microsoft.com/office/drawing/2014/chart" uri="{C3380CC4-5D6E-409C-BE32-E72D297353CC}">
                <c16:uniqueId val="{00000008-E870-44FF-A204-A3E678CF9C09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'TS Social'!$B$25:$D$34</c:f>
              <c:strCache>
                <c:ptCount val="10"/>
                <c:pt idx="0">
                  <c:v>Procedencia</c:v>
                </c:pt>
                <c:pt idx="1">
                  <c:v>Improcedencia</c:v>
                </c:pt>
                <c:pt idx="2">
                  <c:v>Admisión</c:v>
                </c:pt>
                <c:pt idx="3">
                  <c:v>Inadmisión</c:v>
                </c:pt>
                <c:pt idx="4">
                  <c:v>Nulidades</c:v>
                </c:pt>
                <c:pt idx="5">
                  <c:v>No nulidades</c:v>
                </c:pt>
                <c:pt idx="6">
                  <c:v>Estimaciones</c:v>
                </c:pt>
                <c:pt idx="7">
                  <c:v>Desestimaciones</c:v>
                </c:pt>
                <c:pt idx="8">
                  <c:v>Estimaciones parciales</c:v>
                </c:pt>
                <c:pt idx="9">
                  <c:v>Otros</c:v>
                </c:pt>
              </c:strCache>
            </c:strRef>
          </c:cat>
          <c:val>
            <c:numRef>
              <c:f>'TS Social'!$E$25:$E$34</c:f>
              <c:numCache>
                <c:formatCode>#,##0</c:formatCode>
                <c:ptCount val="10"/>
                <c:pt idx="0">
                  <c:v>271</c:v>
                </c:pt>
                <c:pt idx="1">
                  <c:v>330</c:v>
                </c:pt>
                <c:pt idx="2">
                  <c:v>4</c:v>
                </c:pt>
                <c:pt idx="3">
                  <c:v>1068</c:v>
                </c:pt>
                <c:pt idx="4">
                  <c:v>10</c:v>
                </c:pt>
                <c:pt idx="5">
                  <c:v>18</c:v>
                </c:pt>
                <c:pt idx="6">
                  <c:v>106</c:v>
                </c:pt>
                <c:pt idx="7">
                  <c:v>218</c:v>
                </c:pt>
                <c:pt idx="8">
                  <c:v>7</c:v>
                </c:pt>
                <c:pt idx="9">
                  <c:v>118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E870-44FF-A204-A3E678CF9C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877179826155186"/>
          <c:y val="0.28754121431526769"/>
          <c:w val="0.30119429159980132"/>
          <c:h val="0.45024597048354198"/>
        </c:manualLayout>
      </c:layout>
      <c:overlay val="0"/>
    </c:legend>
    <c:plotVisOnly val="1"/>
    <c:dispBlanksAs val="zero"/>
    <c:showDLblsOverMax val="0"/>
  </c:chart>
  <c:spPr>
    <a:ln>
      <a:noFill/>
    </a:ln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/>
              <a:t>Evolución interanual de los recursos</a:t>
            </a:r>
          </a:p>
        </c:rich>
      </c:tx>
      <c:layout>
        <c:manualLayout>
          <c:xMode val="edge"/>
          <c:yMode val="edge"/>
          <c:x val="0.30869567625774946"/>
          <c:y val="9.4584774540621332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4488407699037621E-2"/>
          <c:y val="0.14092885919828316"/>
          <c:w val="0.71023563136442047"/>
          <c:h val="0.70869673805604638"/>
        </c:manualLayout>
      </c:layout>
      <c:barChart>
        <c:barDir val="col"/>
        <c:grouping val="clustered"/>
        <c:varyColors val="0"/>
        <c:ser>
          <c:idx val="11"/>
          <c:order val="0"/>
          <c:tx>
            <c:strRef>
              <c:f>'TS Social'!$G$7</c:f>
              <c:strCache>
                <c:ptCount val="1"/>
                <c:pt idx="0">
                  <c:v>Año 2023</c:v>
                </c:pt>
              </c:strCache>
            </c:strRef>
          </c:tx>
          <c:invertIfNegative val="0"/>
          <c:cat>
            <c:strRef>
              <c:f>'TS Social'!$B$9:$D$23</c:f>
              <c:strCache>
                <c:ptCount val="15"/>
                <c:pt idx="0">
                  <c:v>Casación</c:v>
                </c:pt>
                <c:pt idx="1">
                  <c:v>ERES</c:v>
                </c:pt>
                <c:pt idx="2">
                  <c:v>ERTES</c:v>
                </c:pt>
                <c:pt idx="3">
                  <c:v>Unificación doctrina</c:v>
                </c:pt>
                <c:pt idx="4">
                  <c:v>Revisión</c:v>
                </c:pt>
                <c:pt idx="5">
                  <c:v>Error Judicial</c:v>
                </c:pt>
                <c:pt idx="6">
                  <c:v>Asuntos vueltos</c:v>
                </c:pt>
                <c:pt idx="7">
                  <c:v>Art. 42 LOPJ</c:v>
                </c:pt>
                <c:pt idx="8">
                  <c:v>Art. 61 LOPJ</c:v>
                </c:pt>
                <c:pt idx="9">
                  <c:v>Justicia gratuita</c:v>
                </c:pt>
                <c:pt idx="10">
                  <c:v>Preparados</c:v>
                </c:pt>
                <c:pt idx="11">
                  <c:v>Queja</c:v>
                </c:pt>
                <c:pt idx="12">
                  <c:v>Cuestiones de Competencia</c:v>
                </c:pt>
                <c:pt idx="13">
                  <c:v>Impugnación Acuerdo Administrativo</c:v>
                </c:pt>
                <c:pt idx="14">
                  <c:v>Expedientes Gubernativos</c:v>
                </c:pt>
              </c:strCache>
            </c:strRef>
          </c:cat>
          <c:val>
            <c:numRef>
              <c:f>'TS Social'!$G$9:$G$23</c:f>
              <c:numCache>
                <c:formatCode>#,##0</c:formatCode>
                <c:ptCount val="15"/>
                <c:pt idx="0">
                  <c:v>232</c:v>
                </c:pt>
                <c:pt idx="1">
                  <c:v>11</c:v>
                </c:pt>
                <c:pt idx="2">
                  <c:v>4</c:v>
                </c:pt>
                <c:pt idx="3">
                  <c:v>4356</c:v>
                </c:pt>
                <c:pt idx="4">
                  <c:v>36</c:v>
                </c:pt>
                <c:pt idx="5">
                  <c:v>13</c:v>
                </c:pt>
                <c:pt idx="6">
                  <c:v>391</c:v>
                </c:pt>
                <c:pt idx="7">
                  <c:v>8</c:v>
                </c:pt>
                <c:pt idx="8">
                  <c:v>0</c:v>
                </c:pt>
                <c:pt idx="9">
                  <c:v>3</c:v>
                </c:pt>
                <c:pt idx="10">
                  <c:v>0</c:v>
                </c:pt>
                <c:pt idx="11">
                  <c:v>5</c:v>
                </c:pt>
                <c:pt idx="12">
                  <c:v>5</c:v>
                </c:pt>
                <c:pt idx="1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34-4CFC-89B6-67E30CF30CC5}"/>
            </c:ext>
          </c:extLst>
        </c:ser>
        <c:ser>
          <c:idx val="9"/>
          <c:order val="1"/>
          <c:tx>
            <c:strRef>
              <c:f>'TS Social'!$F$7</c:f>
              <c:strCache>
                <c:ptCount val="1"/>
                <c:pt idx="0">
                  <c:v>Año 2024</c:v>
                </c:pt>
              </c:strCache>
            </c:strRef>
          </c:tx>
          <c:invertIfNegative val="0"/>
          <c:cat>
            <c:strRef>
              <c:f>'TS Social'!$B$9:$D$23</c:f>
              <c:strCache>
                <c:ptCount val="15"/>
                <c:pt idx="0">
                  <c:v>Casación</c:v>
                </c:pt>
                <c:pt idx="1">
                  <c:v>ERES</c:v>
                </c:pt>
                <c:pt idx="2">
                  <c:v>ERTES</c:v>
                </c:pt>
                <c:pt idx="3">
                  <c:v>Unificación doctrina</c:v>
                </c:pt>
                <c:pt idx="4">
                  <c:v>Revisión</c:v>
                </c:pt>
                <c:pt idx="5">
                  <c:v>Error Judicial</c:v>
                </c:pt>
                <c:pt idx="6">
                  <c:v>Asuntos vueltos</c:v>
                </c:pt>
                <c:pt idx="7">
                  <c:v>Art. 42 LOPJ</c:v>
                </c:pt>
                <c:pt idx="8">
                  <c:v>Art. 61 LOPJ</c:v>
                </c:pt>
                <c:pt idx="9">
                  <c:v>Justicia gratuita</c:v>
                </c:pt>
                <c:pt idx="10">
                  <c:v>Preparados</c:v>
                </c:pt>
                <c:pt idx="11">
                  <c:v>Queja</c:v>
                </c:pt>
                <c:pt idx="12">
                  <c:v>Cuestiones de Competencia</c:v>
                </c:pt>
                <c:pt idx="13">
                  <c:v>Impugnación Acuerdo Administrativo</c:v>
                </c:pt>
                <c:pt idx="14">
                  <c:v>Expedientes Gubernativos</c:v>
                </c:pt>
              </c:strCache>
            </c:strRef>
          </c:cat>
          <c:val>
            <c:numRef>
              <c:f>'TS Social'!$F$9:$F$23</c:f>
              <c:numCache>
                <c:formatCode>#,##0</c:formatCode>
                <c:ptCount val="15"/>
                <c:pt idx="0">
                  <c:v>225</c:v>
                </c:pt>
                <c:pt idx="1">
                  <c:v>11</c:v>
                </c:pt>
                <c:pt idx="2">
                  <c:v>0</c:v>
                </c:pt>
                <c:pt idx="3">
                  <c:v>4512</c:v>
                </c:pt>
                <c:pt idx="4">
                  <c:v>36</c:v>
                </c:pt>
                <c:pt idx="5">
                  <c:v>6</c:v>
                </c:pt>
                <c:pt idx="6">
                  <c:v>327</c:v>
                </c:pt>
                <c:pt idx="7">
                  <c:v>7</c:v>
                </c:pt>
                <c:pt idx="8">
                  <c:v>0</c:v>
                </c:pt>
                <c:pt idx="9">
                  <c:v>6</c:v>
                </c:pt>
                <c:pt idx="10">
                  <c:v>3</c:v>
                </c:pt>
                <c:pt idx="11">
                  <c:v>0</c:v>
                </c:pt>
                <c:pt idx="12">
                  <c:v>10</c:v>
                </c:pt>
                <c:pt idx="1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87-416B-BDA6-20F3306770AD}"/>
            </c:ext>
          </c:extLst>
        </c:ser>
        <c:ser>
          <c:idx val="12"/>
          <c:order val="2"/>
          <c:tx>
            <c:strRef>
              <c:f>'TS Social'!$E$7</c:f>
              <c:strCache>
                <c:ptCount val="1"/>
                <c:pt idx="0">
                  <c:v>Año 2025</c:v>
                </c:pt>
              </c:strCache>
            </c:strRef>
          </c:tx>
          <c:invertIfNegative val="0"/>
          <c:cat>
            <c:strRef>
              <c:f>'TS Social'!$B$9:$D$23</c:f>
              <c:strCache>
                <c:ptCount val="15"/>
                <c:pt idx="0">
                  <c:v>Casación</c:v>
                </c:pt>
                <c:pt idx="1">
                  <c:v>ERES</c:v>
                </c:pt>
                <c:pt idx="2">
                  <c:v>ERTES</c:v>
                </c:pt>
                <c:pt idx="3">
                  <c:v>Unificación doctrina</c:v>
                </c:pt>
                <c:pt idx="4">
                  <c:v>Revisión</c:v>
                </c:pt>
                <c:pt idx="5">
                  <c:v>Error Judicial</c:v>
                </c:pt>
                <c:pt idx="6">
                  <c:v>Asuntos vueltos</c:v>
                </c:pt>
                <c:pt idx="7">
                  <c:v>Art. 42 LOPJ</c:v>
                </c:pt>
                <c:pt idx="8">
                  <c:v>Art. 61 LOPJ</c:v>
                </c:pt>
                <c:pt idx="9">
                  <c:v>Justicia gratuita</c:v>
                </c:pt>
                <c:pt idx="10">
                  <c:v>Preparados</c:v>
                </c:pt>
                <c:pt idx="11">
                  <c:v>Queja</c:v>
                </c:pt>
                <c:pt idx="12">
                  <c:v>Cuestiones de Competencia</c:v>
                </c:pt>
                <c:pt idx="13">
                  <c:v>Impugnación Acuerdo Administrativo</c:v>
                </c:pt>
                <c:pt idx="14">
                  <c:v>Expedientes Gubernativos</c:v>
                </c:pt>
              </c:strCache>
            </c:strRef>
          </c:cat>
          <c:val>
            <c:numRef>
              <c:f>'TS Social'!$E$9:$E$23</c:f>
              <c:numCache>
                <c:formatCode>#,##0</c:formatCode>
                <c:ptCount val="15"/>
                <c:pt idx="0">
                  <c:v>235</c:v>
                </c:pt>
                <c:pt idx="1">
                  <c:v>17</c:v>
                </c:pt>
                <c:pt idx="2">
                  <c:v>0</c:v>
                </c:pt>
                <c:pt idx="3">
                  <c:v>1691</c:v>
                </c:pt>
                <c:pt idx="4">
                  <c:v>15</c:v>
                </c:pt>
                <c:pt idx="5">
                  <c:v>14</c:v>
                </c:pt>
                <c:pt idx="6">
                  <c:v>147</c:v>
                </c:pt>
                <c:pt idx="7">
                  <c:v>7</c:v>
                </c:pt>
                <c:pt idx="8">
                  <c:v>2</c:v>
                </c:pt>
                <c:pt idx="9">
                  <c:v>4</c:v>
                </c:pt>
                <c:pt idx="10">
                  <c:v>3</c:v>
                </c:pt>
                <c:pt idx="11">
                  <c:v>1</c:v>
                </c:pt>
                <c:pt idx="12">
                  <c:v>7</c:v>
                </c:pt>
                <c:pt idx="13">
                  <c:v>1</c:v>
                </c:pt>
                <c:pt idx="14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97-46CE-B233-9B672CFC0A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51185551"/>
        <c:axId val="1"/>
        <c:extLst/>
      </c:barChart>
      <c:catAx>
        <c:axId val="14511855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>
              <a:prstDash val="sysDot"/>
            </a:ln>
          </c:spPr>
        </c:majorGridlines>
        <c:numFmt formatCode="#,##0" sourceLinked="1"/>
        <c:majorTickMark val="out"/>
        <c:minorTickMark val="none"/>
        <c:tickLblPos val="nextTo"/>
        <c:crossAx val="1451185551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330213</xdr:colOff>
      <xdr:row>0</xdr:row>
      <xdr:rowOff>76038</xdr:rowOff>
    </xdr:from>
    <xdr:to>
      <xdr:col>23</xdr:col>
      <xdr:colOff>330212</xdr:colOff>
      <xdr:row>24</xdr:row>
      <xdr:rowOff>119741</xdr:rowOff>
    </xdr:to>
    <xdr:graphicFrame macro="">
      <xdr:nvGraphicFramePr>
        <xdr:cNvPr id="1098" name="9 Gráfico">
          <a:extLst>
            <a:ext uri="{FF2B5EF4-FFF2-40B4-BE49-F238E27FC236}">
              <a16:creationId xmlns:a16="http://schemas.microsoft.com/office/drawing/2014/main" id="{EB28F223-DEE6-46E2-AB4D-D366218EDD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419099</xdr:colOff>
      <xdr:row>35</xdr:row>
      <xdr:rowOff>159328</xdr:rowOff>
    </xdr:from>
    <xdr:to>
      <xdr:col>14</xdr:col>
      <xdr:colOff>336175</xdr:colOff>
      <xdr:row>57</xdr:row>
      <xdr:rowOff>16453</xdr:rowOff>
    </xdr:to>
    <xdr:graphicFrame macro="">
      <xdr:nvGraphicFramePr>
        <xdr:cNvPr id="1099" name="4 Gráfico">
          <a:extLst>
            <a:ext uri="{FF2B5EF4-FFF2-40B4-BE49-F238E27FC236}">
              <a16:creationId xmlns:a16="http://schemas.microsoft.com/office/drawing/2014/main" id="{79681AE4-EEDA-45FC-A0C1-D1253226A0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39"/>
  <sheetViews>
    <sheetView showGridLines="0" showRowColHeaders="0" tabSelected="1" zoomScaleNormal="100" workbookViewId="0">
      <selection activeCell="B7" sqref="B7:D7"/>
    </sheetView>
  </sheetViews>
  <sheetFormatPr baseColWidth="10" defaultColWidth="11.453125" defaultRowHeight="14.5" x14ac:dyDescent="0.35"/>
  <cols>
    <col min="1" max="1" width="5.7265625" customWidth="1"/>
    <col min="2" max="2" width="15.81640625" customWidth="1"/>
    <col min="3" max="3" width="20.453125" customWidth="1"/>
    <col min="4" max="4" width="34.453125" customWidth="1"/>
    <col min="5" max="6" width="7.453125" bestFit="1" customWidth="1"/>
    <col min="7" max="7" width="7.453125" customWidth="1"/>
    <col min="8" max="9" width="7.453125" bestFit="1" customWidth="1"/>
    <col min="10" max="11" width="7" bestFit="1" customWidth="1"/>
    <col min="12" max="12" width="6.81640625" bestFit="1" customWidth="1"/>
    <col min="13" max="17" width="6.54296875" bestFit="1" customWidth="1"/>
  </cols>
  <sheetData>
    <row r="1" spans="2:17" ht="17.5" x14ac:dyDescent="0.35">
      <c r="B1" s="1" t="s">
        <v>0</v>
      </c>
    </row>
    <row r="2" spans="2:17" ht="17.5" x14ac:dyDescent="0.35">
      <c r="B2" s="1"/>
    </row>
    <row r="4" spans="2:17" ht="34.5" customHeight="1" x14ac:dyDescent="0.35">
      <c r="B4" s="17" t="s">
        <v>1</v>
      </c>
      <c r="C4" s="17"/>
      <c r="D4" s="17"/>
      <c r="E4" s="17"/>
      <c r="F4" s="17"/>
      <c r="G4" s="17"/>
      <c r="H4" s="17"/>
      <c r="I4" s="17"/>
      <c r="J4" s="17"/>
      <c r="K4" s="17"/>
      <c r="L4" s="18"/>
      <c r="M4" s="3"/>
      <c r="N4" s="3"/>
      <c r="O4" s="3"/>
    </row>
    <row r="5" spans="2:17" ht="12" customHeight="1" x14ac:dyDescent="0.35">
      <c r="B5" s="6"/>
      <c r="C5" s="6"/>
      <c r="D5" s="6"/>
      <c r="E5" s="6"/>
      <c r="F5" s="6"/>
      <c r="G5" s="6"/>
      <c r="H5" s="6"/>
      <c r="I5" s="6"/>
      <c r="J5" s="6"/>
      <c r="K5" s="6"/>
      <c r="L5" s="3"/>
      <c r="M5" s="3"/>
      <c r="N5" s="3"/>
      <c r="O5" s="3"/>
    </row>
    <row r="6" spans="2:17" ht="26.25" customHeight="1" x14ac:dyDescent="0.35">
      <c r="B6" s="11" t="s">
        <v>2</v>
      </c>
      <c r="C6" s="12"/>
      <c r="D6" s="12"/>
      <c r="E6" s="12"/>
      <c r="F6" s="12"/>
      <c r="G6" s="12"/>
      <c r="H6" s="12"/>
      <c r="I6" s="12"/>
      <c r="J6" s="12"/>
      <c r="K6" s="12"/>
      <c r="L6" s="13"/>
    </row>
    <row r="7" spans="2:17" ht="15.75" customHeight="1" x14ac:dyDescent="0.35">
      <c r="B7" s="14"/>
      <c r="C7" s="15"/>
      <c r="D7" s="16"/>
      <c r="E7" s="8" t="s">
        <v>41</v>
      </c>
      <c r="F7" s="8" t="s">
        <v>40</v>
      </c>
      <c r="G7" s="8" t="s">
        <v>38</v>
      </c>
      <c r="H7" s="8" t="s">
        <v>37</v>
      </c>
      <c r="I7" s="8" t="s">
        <v>3</v>
      </c>
      <c r="J7" s="8" t="s">
        <v>4</v>
      </c>
      <c r="K7" s="8" t="s">
        <v>5</v>
      </c>
      <c r="L7" s="8" t="s">
        <v>6</v>
      </c>
      <c r="M7" s="8" t="s">
        <v>7</v>
      </c>
      <c r="N7" s="8" t="s">
        <v>8</v>
      </c>
      <c r="O7" s="8" t="s">
        <v>9</v>
      </c>
      <c r="P7" s="8" t="s">
        <v>10</v>
      </c>
      <c r="Q7" s="8" t="s">
        <v>11</v>
      </c>
    </row>
    <row r="8" spans="2:17" ht="15.75" customHeight="1" x14ac:dyDescent="0.35">
      <c r="B8" s="24" t="s">
        <v>12</v>
      </c>
      <c r="C8" s="25"/>
      <c r="D8" s="26"/>
      <c r="E8" s="9">
        <f>SUM(E9:E23)</f>
        <v>2156</v>
      </c>
      <c r="F8" s="9">
        <f>SUM(F9:F23)</f>
        <v>5146</v>
      </c>
      <c r="G8" s="9">
        <f>SUM(G9:G23)</f>
        <v>5065</v>
      </c>
      <c r="H8" s="9">
        <f>SUM(H9:H23)</f>
        <v>5581</v>
      </c>
      <c r="I8" s="9">
        <f>SUM(I9:I23)</f>
        <v>4754</v>
      </c>
      <c r="J8" s="9">
        <f>SUM(J9:J19)</f>
        <v>4198</v>
      </c>
      <c r="K8" s="9">
        <f>SUM(K9:K19)</f>
        <v>5184</v>
      </c>
      <c r="L8" s="9">
        <f>SUM(L9:L19)</f>
        <v>5174</v>
      </c>
      <c r="M8" s="9">
        <f>SUM(M9:M19)</f>
        <v>5224</v>
      </c>
      <c r="N8" s="7"/>
      <c r="O8" s="7"/>
      <c r="P8" s="7"/>
      <c r="Q8" s="7"/>
    </row>
    <row r="9" spans="2:17" x14ac:dyDescent="0.35">
      <c r="B9" s="19" t="s">
        <v>13</v>
      </c>
      <c r="C9" s="22"/>
      <c r="D9" s="23"/>
      <c r="E9" s="4">
        <v>235</v>
      </c>
      <c r="F9" s="4">
        <v>225</v>
      </c>
      <c r="G9" s="4">
        <v>232</v>
      </c>
      <c r="H9" s="4">
        <v>238</v>
      </c>
      <c r="I9" s="4">
        <v>261</v>
      </c>
      <c r="J9" s="4">
        <v>138</v>
      </c>
      <c r="K9" s="4">
        <v>219</v>
      </c>
      <c r="L9" s="4">
        <v>245</v>
      </c>
      <c r="M9" s="4">
        <v>274</v>
      </c>
      <c r="N9" s="5">
        <v>270</v>
      </c>
      <c r="O9" s="5">
        <v>243</v>
      </c>
      <c r="P9" s="5">
        <v>363</v>
      </c>
      <c r="Q9" s="5">
        <v>297</v>
      </c>
    </row>
    <row r="10" spans="2:17" x14ac:dyDescent="0.35">
      <c r="B10" s="19" t="s">
        <v>14</v>
      </c>
      <c r="C10" s="22"/>
      <c r="D10" s="23"/>
      <c r="E10" s="4">
        <v>17</v>
      </c>
      <c r="F10" s="4">
        <v>11</v>
      </c>
      <c r="G10" s="4">
        <v>11</v>
      </c>
      <c r="H10" s="4">
        <v>24</v>
      </c>
      <c r="I10" s="4">
        <v>42</v>
      </c>
      <c r="J10" s="4"/>
      <c r="K10" s="4"/>
      <c r="L10" s="4"/>
      <c r="M10" s="4"/>
      <c r="N10" s="4"/>
      <c r="O10" s="4"/>
      <c r="P10" s="4"/>
      <c r="Q10" s="4"/>
    </row>
    <row r="11" spans="2:17" x14ac:dyDescent="0.35">
      <c r="B11" s="19" t="s">
        <v>15</v>
      </c>
      <c r="C11" s="22"/>
      <c r="D11" s="23"/>
      <c r="E11" s="4">
        <v>0</v>
      </c>
      <c r="F11" s="4">
        <v>0</v>
      </c>
      <c r="G11" s="4">
        <v>4</v>
      </c>
      <c r="H11" s="4">
        <v>13</v>
      </c>
      <c r="I11" s="4">
        <v>27</v>
      </c>
      <c r="J11" s="4"/>
      <c r="K11" s="4"/>
      <c r="L11" s="4"/>
      <c r="M11" s="4"/>
      <c r="N11" s="4"/>
      <c r="O11" s="4"/>
      <c r="P11" s="4"/>
      <c r="Q11" s="4"/>
    </row>
    <row r="12" spans="2:17" x14ac:dyDescent="0.35">
      <c r="B12" s="19" t="s">
        <v>16</v>
      </c>
      <c r="C12" s="22"/>
      <c r="D12" s="23"/>
      <c r="E12" s="4">
        <v>1691</v>
      </c>
      <c r="F12" s="4">
        <v>4512</v>
      </c>
      <c r="G12" s="4">
        <v>4356</v>
      </c>
      <c r="H12" s="4">
        <v>4947</v>
      </c>
      <c r="I12" s="4">
        <v>4089</v>
      </c>
      <c r="J12" s="4">
        <v>3760</v>
      </c>
      <c r="K12" s="4">
        <v>4575</v>
      </c>
      <c r="L12" s="4">
        <v>4505</v>
      </c>
      <c r="M12" s="4">
        <v>4609</v>
      </c>
      <c r="N12" s="4">
        <v>4163</v>
      </c>
      <c r="O12" s="4">
        <v>3351</v>
      </c>
      <c r="P12" s="4">
        <v>3124</v>
      </c>
      <c r="Q12" s="4">
        <v>3036</v>
      </c>
    </row>
    <row r="13" spans="2:17" x14ac:dyDescent="0.35">
      <c r="B13" s="19" t="s">
        <v>17</v>
      </c>
      <c r="C13" s="20"/>
      <c r="D13" s="21"/>
      <c r="E13" s="4">
        <v>15</v>
      </c>
      <c r="F13" s="4">
        <v>36</v>
      </c>
      <c r="G13" s="4">
        <v>36</v>
      </c>
      <c r="H13" s="4">
        <v>24</v>
      </c>
      <c r="I13" s="4">
        <v>21</v>
      </c>
      <c r="J13" s="4">
        <v>26</v>
      </c>
      <c r="K13" s="5">
        <v>45</v>
      </c>
      <c r="L13" s="5">
        <v>34</v>
      </c>
      <c r="M13" s="5">
        <v>36</v>
      </c>
      <c r="N13" s="5">
        <v>39</v>
      </c>
      <c r="O13" s="5">
        <v>32</v>
      </c>
      <c r="P13" s="5">
        <v>27</v>
      </c>
      <c r="Q13" s="5">
        <v>32</v>
      </c>
    </row>
    <row r="14" spans="2:17" x14ac:dyDescent="0.35">
      <c r="B14" s="19" t="s">
        <v>18</v>
      </c>
      <c r="C14" s="20"/>
      <c r="D14" s="21"/>
      <c r="E14" s="4">
        <v>14</v>
      </c>
      <c r="F14" s="4">
        <v>6</v>
      </c>
      <c r="G14" s="4">
        <v>13</v>
      </c>
      <c r="H14" s="4">
        <v>10</v>
      </c>
      <c r="I14" s="4">
        <v>18</v>
      </c>
      <c r="J14" s="4">
        <v>7</v>
      </c>
      <c r="K14" s="2">
        <v>8</v>
      </c>
      <c r="L14" s="2">
        <v>12</v>
      </c>
      <c r="M14" s="2">
        <v>11</v>
      </c>
      <c r="P14" s="10"/>
    </row>
    <row r="15" spans="2:17" x14ac:dyDescent="0.35">
      <c r="B15" s="19" t="s">
        <v>19</v>
      </c>
      <c r="C15" s="20"/>
      <c r="D15" s="21"/>
      <c r="E15" s="4">
        <v>147</v>
      </c>
      <c r="F15" s="4">
        <v>327</v>
      </c>
      <c r="G15" s="4">
        <v>391</v>
      </c>
      <c r="H15" s="4">
        <v>264</v>
      </c>
      <c r="I15" s="4">
        <v>262</v>
      </c>
      <c r="J15" s="4">
        <v>231</v>
      </c>
      <c r="K15" s="2">
        <v>321</v>
      </c>
      <c r="L15" s="2">
        <v>367</v>
      </c>
      <c r="M15" s="2">
        <v>281</v>
      </c>
    </row>
    <row r="16" spans="2:17" x14ac:dyDescent="0.35">
      <c r="B16" s="19" t="s">
        <v>20</v>
      </c>
      <c r="C16" s="20"/>
      <c r="D16" s="21"/>
      <c r="E16" s="4">
        <v>7</v>
      </c>
      <c r="F16" s="4">
        <v>7</v>
      </c>
      <c r="G16" s="4">
        <v>8</v>
      </c>
      <c r="H16" s="4">
        <v>10</v>
      </c>
      <c r="I16" s="4">
        <v>1</v>
      </c>
      <c r="J16" s="4">
        <v>26</v>
      </c>
      <c r="K16" s="2">
        <v>6</v>
      </c>
      <c r="L16" s="2">
        <v>2</v>
      </c>
      <c r="M16" s="2">
        <v>5</v>
      </c>
    </row>
    <row r="17" spans="2:13" x14ac:dyDescent="0.35">
      <c r="B17" s="19" t="s">
        <v>21</v>
      </c>
      <c r="C17" s="20"/>
      <c r="D17" s="21"/>
      <c r="E17" s="4">
        <v>2</v>
      </c>
      <c r="F17" s="4">
        <v>0</v>
      </c>
      <c r="G17" s="4">
        <v>0</v>
      </c>
      <c r="H17" s="4">
        <v>1</v>
      </c>
      <c r="I17" s="4">
        <v>2</v>
      </c>
      <c r="J17" s="4"/>
      <c r="K17" s="2"/>
      <c r="L17" s="2"/>
      <c r="M17" s="2"/>
    </row>
    <row r="18" spans="2:13" x14ac:dyDescent="0.35">
      <c r="B18" s="27" t="s">
        <v>22</v>
      </c>
      <c r="C18" s="27"/>
      <c r="D18" s="27"/>
      <c r="E18" s="4">
        <v>4</v>
      </c>
      <c r="F18" s="4">
        <v>6</v>
      </c>
      <c r="G18" s="4">
        <v>3</v>
      </c>
      <c r="H18" s="4">
        <v>4</v>
      </c>
      <c r="I18" s="4">
        <v>3</v>
      </c>
      <c r="J18" s="4">
        <v>6</v>
      </c>
      <c r="K18" s="2">
        <v>4</v>
      </c>
      <c r="L18" s="2">
        <v>5</v>
      </c>
      <c r="M18" s="2">
        <v>4</v>
      </c>
    </row>
    <row r="19" spans="2:13" x14ac:dyDescent="0.35">
      <c r="B19" s="27" t="s">
        <v>23</v>
      </c>
      <c r="C19" s="27"/>
      <c r="D19" s="27"/>
      <c r="E19" s="4">
        <v>3</v>
      </c>
      <c r="F19" s="4">
        <v>3</v>
      </c>
      <c r="G19" s="4">
        <v>0</v>
      </c>
      <c r="H19" s="4">
        <v>36</v>
      </c>
      <c r="I19" s="4">
        <v>15</v>
      </c>
      <c r="J19" s="4">
        <v>4</v>
      </c>
      <c r="K19" s="2">
        <v>6</v>
      </c>
      <c r="L19" s="2">
        <v>4</v>
      </c>
      <c r="M19" s="2">
        <v>4</v>
      </c>
    </row>
    <row r="20" spans="2:13" x14ac:dyDescent="0.35">
      <c r="B20" s="27" t="s">
        <v>24</v>
      </c>
      <c r="C20" s="27"/>
      <c r="D20" s="27"/>
      <c r="E20" s="4">
        <v>1</v>
      </c>
      <c r="F20" s="4">
        <v>0</v>
      </c>
      <c r="G20" s="4">
        <v>5</v>
      </c>
      <c r="H20" s="4">
        <v>0</v>
      </c>
      <c r="I20" s="4">
        <v>1</v>
      </c>
      <c r="J20" s="4"/>
      <c r="K20" s="2"/>
      <c r="L20" s="2"/>
      <c r="M20" s="2"/>
    </row>
    <row r="21" spans="2:13" x14ac:dyDescent="0.35">
      <c r="B21" s="27" t="s">
        <v>25</v>
      </c>
      <c r="C21" s="27"/>
      <c r="D21" s="27"/>
      <c r="E21" s="4">
        <v>7</v>
      </c>
      <c r="F21" s="4">
        <v>10</v>
      </c>
      <c r="G21" s="4">
        <v>5</v>
      </c>
      <c r="H21" s="4">
        <v>8</v>
      </c>
      <c r="I21" s="4">
        <v>11</v>
      </c>
      <c r="J21" s="4"/>
      <c r="K21" s="2"/>
      <c r="L21" s="2"/>
      <c r="M21" s="2"/>
    </row>
    <row r="22" spans="2:13" x14ac:dyDescent="0.35">
      <c r="B22" s="27" t="s">
        <v>26</v>
      </c>
      <c r="C22" s="27"/>
      <c r="D22" s="27"/>
      <c r="E22" s="4">
        <v>1</v>
      </c>
      <c r="F22" s="4">
        <v>3</v>
      </c>
      <c r="G22" s="4">
        <v>1</v>
      </c>
      <c r="H22" s="4">
        <v>2</v>
      </c>
      <c r="I22" s="4">
        <v>1</v>
      </c>
      <c r="J22" s="4"/>
      <c r="K22" s="2"/>
      <c r="L22" s="2"/>
      <c r="M22" s="2"/>
    </row>
    <row r="23" spans="2:13" x14ac:dyDescent="0.35">
      <c r="B23" s="27" t="s">
        <v>42</v>
      </c>
      <c r="C23" s="27"/>
      <c r="D23" s="27"/>
      <c r="E23" s="4">
        <v>12</v>
      </c>
      <c r="F23" s="4"/>
      <c r="G23" s="4"/>
      <c r="H23" s="4"/>
      <c r="I23" s="4"/>
      <c r="J23" s="4"/>
      <c r="K23" s="2"/>
      <c r="L23" s="2"/>
      <c r="M23" s="2"/>
    </row>
    <row r="24" spans="2:13" x14ac:dyDescent="0.35">
      <c r="B24" s="24" t="s">
        <v>27</v>
      </c>
      <c r="C24" s="25"/>
      <c r="D24" s="26"/>
      <c r="E24" s="9">
        <f>SUM(E25:E34)</f>
        <v>2150</v>
      </c>
      <c r="F24" s="9">
        <f>SUM(F25:F34)</f>
        <v>5149</v>
      </c>
      <c r="G24" s="9">
        <f>SUM(G25:G34)</f>
        <v>5065</v>
      </c>
      <c r="H24" s="9">
        <f>SUM(H25:H34)</f>
        <v>5581</v>
      </c>
      <c r="I24" s="9">
        <f t="shared" ref="I24:M24" si="0">SUM(I25:I34)</f>
        <v>4753</v>
      </c>
      <c r="J24" s="9">
        <f t="shared" si="0"/>
        <v>4207</v>
      </c>
      <c r="K24" s="9">
        <f t="shared" si="0"/>
        <v>5184</v>
      </c>
      <c r="L24" s="9">
        <f t="shared" si="0"/>
        <v>5013</v>
      </c>
      <c r="M24" s="9">
        <f t="shared" si="0"/>
        <v>5224</v>
      </c>
    </row>
    <row r="25" spans="2:13" x14ac:dyDescent="0.35">
      <c r="B25" s="19" t="s">
        <v>28</v>
      </c>
      <c r="C25" s="20"/>
      <c r="D25" s="21"/>
      <c r="E25" s="2">
        <v>271</v>
      </c>
      <c r="F25" s="2">
        <v>487</v>
      </c>
      <c r="G25" s="2">
        <v>373</v>
      </c>
      <c r="H25" s="2">
        <v>324</v>
      </c>
      <c r="I25" s="2">
        <v>326</v>
      </c>
      <c r="J25" s="2">
        <v>512</v>
      </c>
      <c r="K25" s="2">
        <v>659</v>
      </c>
      <c r="L25" s="2">
        <v>351</v>
      </c>
      <c r="M25" s="2">
        <v>351</v>
      </c>
    </row>
    <row r="26" spans="2:13" x14ac:dyDescent="0.35">
      <c r="B26" s="19" t="s">
        <v>29</v>
      </c>
      <c r="C26" s="20"/>
      <c r="D26" s="21"/>
      <c r="E26" s="2">
        <v>330</v>
      </c>
      <c r="F26" s="2">
        <v>290</v>
      </c>
      <c r="G26" s="2">
        <v>292</v>
      </c>
      <c r="H26" s="2">
        <v>428</v>
      </c>
      <c r="I26" s="2">
        <v>379</v>
      </c>
      <c r="J26" s="2">
        <v>300</v>
      </c>
      <c r="K26" s="2">
        <v>504</v>
      </c>
      <c r="L26" s="2">
        <v>484</v>
      </c>
      <c r="M26" s="2">
        <v>646</v>
      </c>
    </row>
    <row r="27" spans="2:13" x14ac:dyDescent="0.35">
      <c r="B27" s="19" t="s">
        <v>30</v>
      </c>
      <c r="C27" s="20"/>
      <c r="D27" s="21"/>
      <c r="E27" s="2">
        <v>4</v>
      </c>
      <c r="F27" s="2">
        <v>13</v>
      </c>
      <c r="G27" s="2">
        <v>6</v>
      </c>
      <c r="H27" s="2">
        <v>9</v>
      </c>
      <c r="I27" s="2">
        <v>13</v>
      </c>
      <c r="J27" s="2">
        <v>24</v>
      </c>
      <c r="K27" s="2">
        <v>32</v>
      </c>
      <c r="L27" s="2">
        <v>33</v>
      </c>
      <c r="M27" s="2">
        <v>12</v>
      </c>
    </row>
    <row r="28" spans="2:13" x14ac:dyDescent="0.35">
      <c r="B28" s="19" t="s">
        <v>31</v>
      </c>
      <c r="C28" s="20"/>
      <c r="D28" s="21"/>
      <c r="E28" s="2">
        <v>1068</v>
      </c>
      <c r="F28" s="2">
        <v>3799</v>
      </c>
      <c r="G28" s="2">
        <v>3795</v>
      </c>
      <c r="H28" s="2">
        <v>4120</v>
      </c>
      <c r="I28" s="2">
        <v>3506</v>
      </c>
      <c r="J28" s="2">
        <v>2960</v>
      </c>
      <c r="K28" s="2">
        <v>3501</v>
      </c>
      <c r="L28" s="2">
        <v>3591</v>
      </c>
      <c r="M28" s="2">
        <v>3803</v>
      </c>
    </row>
    <row r="29" spans="2:13" x14ac:dyDescent="0.35">
      <c r="B29" s="19" t="s">
        <v>32</v>
      </c>
      <c r="C29" s="20"/>
      <c r="D29" s="21"/>
      <c r="E29" s="2">
        <v>10</v>
      </c>
      <c r="F29" s="2">
        <v>25</v>
      </c>
      <c r="G29" s="2">
        <v>27</v>
      </c>
      <c r="H29" s="2">
        <v>25</v>
      </c>
      <c r="I29" s="2">
        <v>14</v>
      </c>
      <c r="J29" s="2">
        <v>20</v>
      </c>
      <c r="K29" s="2">
        <v>27</v>
      </c>
      <c r="L29" s="2">
        <v>24</v>
      </c>
      <c r="M29" s="2">
        <v>27</v>
      </c>
    </row>
    <row r="30" spans="2:13" x14ac:dyDescent="0.35">
      <c r="B30" s="19" t="s">
        <v>33</v>
      </c>
      <c r="C30" s="20"/>
      <c r="D30" s="21"/>
      <c r="E30" s="2">
        <v>18</v>
      </c>
      <c r="F30" s="2">
        <v>38</v>
      </c>
      <c r="G30" s="2">
        <v>95</v>
      </c>
      <c r="H30" s="2">
        <v>56</v>
      </c>
      <c r="I30" s="2">
        <v>33</v>
      </c>
      <c r="J30" s="2">
        <v>25</v>
      </c>
      <c r="K30" s="2">
        <v>25</v>
      </c>
      <c r="L30" s="2">
        <v>52</v>
      </c>
      <c r="M30" s="2">
        <v>59</v>
      </c>
    </row>
    <row r="31" spans="2:13" x14ac:dyDescent="0.35">
      <c r="B31" s="19" t="s">
        <v>34</v>
      </c>
      <c r="C31" s="20"/>
      <c r="D31" s="21"/>
      <c r="E31" s="2">
        <v>106</v>
      </c>
      <c r="F31" s="2">
        <v>135</v>
      </c>
      <c r="G31" s="2">
        <v>113</v>
      </c>
      <c r="H31" s="2">
        <v>118</v>
      </c>
      <c r="I31" s="2">
        <v>84</v>
      </c>
      <c r="J31" s="2">
        <v>72</v>
      </c>
      <c r="K31" s="2">
        <v>99</v>
      </c>
      <c r="L31" s="2">
        <v>81</v>
      </c>
      <c r="M31" s="2">
        <v>27</v>
      </c>
    </row>
    <row r="32" spans="2:13" x14ac:dyDescent="0.35">
      <c r="B32" s="19" t="s">
        <v>35</v>
      </c>
      <c r="C32" s="20"/>
      <c r="D32" s="21"/>
      <c r="E32" s="2">
        <v>218</v>
      </c>
      <c r="F32" s="2">
        <v>238</v>
      </c>
      <c r="G32" s="2">
        <v>198</v>
      </c>
      <c r="H32" s="2">
        <v>275</v>
      </c>
      <c r="I32" s="2">
        <v>260</v>
      </c>
      <c r="J32" s="2">
        <v>158</v>
      </c>
      <c r="K32" s="2">
        <v>245</v>
      </c>
      <c r="L32" s="2">
        <v>254</v>
      </c>
      <c r="M32" s="2">
        <v>228</v>
      </c>
    </row>
    <row r="33" spans="2:13" x14ac:dyDescent="0.35">
      <c r="B33" s="19" t="s">
        <v>39</v>
      </c>
      <c r="C33" s="20"/>
      <c r="D33" s="21"/>
      <c r="E33" s="2">
        <v>7</v>
      </c>
      <c r="F33" s="2">
        <v>6</v>
      </c>
      <c r="G33" s="2">
        <v>12</v>
      </c>
      <c r="H33" s="2"/>
      <c r="I33" s="2"/>
      <c r="J33" s="2"/>
      <c r="K33" s="2"/>
      <c r="L33" s="2"/>
      <c r="M33" s="2"/>
    </row>
    <row r="34" spans="2:13" x14ac:dyDescent="0.35">
      <c r="B34" s="19" t="s">
        <v>36</v>
      </c>
      <c r="C34" s="20"/>
      <c r="D34" s="21"/>
      <c r="E34" s="2">
        <v>118</v>
      </c>
      <c r="F34" s="2">
        <v>118</v>
      </c>
      <c r="G34" s="2">
        <v>154</v>
      </c>
      <c r="H34" s="2">
        <v>226</v>
      </c>
      <c r="I34" s="2">
        <v>138</v>
      </c>
      <c r="J34" s="2">
        <v>136</v>
      </c>
      <c r="K34" s="2">
        <v>92</v>
      </c>
      <c r="L34" s="2">
        <v>143</v>
      </c>
      <c r="M34" s="2">
        <v>71</v>
      </c>
    </row>
    <row r="38" spans="2:13" ht="15.75" customHeight="1" x14ac:dyDescent="0.35"/>
    <row r="39" spans="2:13" ht="15" customHeight="1" x14ac:dyDescent="0.35"/>
  </sheetData>
  <sheetProtection algorithmName="SHA-512" hashValue="87j7XxIWqKxxRhyzvlXqE4kwneGHFtNCjqGmuwEH0G7v4U0xrd2993PD0DuasK1bOEs3gl5T/1taWdseuas+PA==" saltValue="GXNR73rwbgm/+BlG9g3UIg==" spinCount="100000" sheet="1" objects="1" scenarios="1"/>
  <mergeCells count="30">
    <mergeCell ref="B30:D30"/>
    <mergeCell ref="B31:D31"/>
    <mergeCell ref="B34:D34"/>
    <mergeCell ref="B32:D32"/>
    <mergeCell ref="B25:D25"/>
    <mergeCell ref="B26:D26"/>
    <mergeCell ref="B27:D27"/>
    <mergeCell ref="B28:D28"/>
    <mergeCell ref="B29:D29"/>
    <mergeCell ref="B33:D33"/>
    <mergeCell ref="B15:D15"/>
    <mergeCell ref="B16:D16"/>
    <mergeCell ref="B18:D18"/>
    <mergeCell ref="B19:D19"/>
    <mergeCell ref="B24:D24"/>
    <mergeCell ref="B23:D23"/>
    <mergeCell ref="B20:D20"/>
    <mergeCell ref="B21:D21"/>
    <mergeCell ref="B17:D17"/>
    <mergeCell ref="B22:D22"/>
    <mergeCell ref="B6:L6"/>
    <mergeCell ref="B7:D7"/>
    <mergeCell ref="B4:L4"/>
    <mergeCell ref="B14:D14"/>
    <mergeCell ref="B9:D9"/>
    <mergeCell ref="B12:D12"/>
    <mergeCell ref="B13:D13"/>
    <mergeCell ref="B8:D8"/>
    <mergeCell ref="B11:D11"/>
    <mergeCell ref="B10:D10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D8D041217AB9841AEB7545B4665EC73" ma:contentTypeVersion="3" ma:contentTypeDescription="Crear nuevo documento." ma:contentTypeScope="" ma:versionID="a1916a627559ae7550ed6d6e78ead138">
  <xsd:schema xmlns:xsd="http://www.w3.org/2001/XMLSchema" xmlns:xs="http://www.w3.org/2001/XMLSchema" xmlns:p="http://schemas.microsoft.com/office/2006/metadata/properties" xmlns:ns2="953b4c01-a9b3-430d-b062-df41261ff5c4" targetNamespace="http://schemas.microsoft.com/office/2006/metadata/properties" ma:root="true" ma:fieldsID="d0ebe8d60e57d8690b8baec59e131035" ns2:_="">
    <xsd:import namespace="953b4c01-a9b3-430d-b062-df41261ff5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3b4c01-a9b3-430d-b062-df41261ff5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D84712-4549-4CDC-B8BC-B4ED63559C1D}">
  <ds:schemaRefs>
    <ds:schemaRef ds:uri="http://purl.org/dc/dcmitype/"/>
    <ds:schemaRef ds:uri="http://purl.org/dc/elements/1.1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ec9fe809-b99d-4e41-a094-de16cee63433"/>
    <ds:schemaRef ds:uri="96473a00-8e64-496a-bc71-826a530469eb"/>
  </ds:schemaRefs>
</ds:datastoreItem>
</file>

<file path=customXml/itemProps2.xml><?xml version="1.0" encoding="utf-8"?>
<ds:datastoreItem xmlns:ds="http://schemas.openxmlformats.org/officeDocument/2006/customXml" ds:itemID="{D8FF4EBB-D01C-4CAC-B6B6-1CF113D0A7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7ABBC1C-6EFC-472B-B1CD-48190DF38C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3b4c01-a9b3-430d-b062-df41261ff5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TS Social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2013-08-01T13:13:40Z</dcterms:created>
  <dcterms:modified xsi:type="dcterms:W3CDTF">2026-06-25T09:58:16Z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0x0101000D8D041217AB9841AEB7545B4665EC73</vt:lpwstr>
  </property>
</Properties>
</file>