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9" documentId="11_A5681C282DA9565436049101ABC226EEF811A3C7" xr6:coauthVersionLast="47" xr6:coauthVersionMax="47" xr10:uidLastSave="{3392172F-7EC1-4952-91A6-700E167E7C34}"/>
  <workbookProtection workbookAlgorithmName="SHA-512" workbookHashValue="NDaPysg2y3uY3LMPWLAudJBoXGZPJXQBwWbPg/yeoFJd67ZvDr/1WpHPOC2aJFA1I5kOP/UaWg3v2YxzVIhGTQ==" workbookSaltValue="EDMzjvi1TrcPPbTJP92D9A==" workbookSpinCount="100000" lockStructure="1"/>
  <bookViews>
    <workbookView xWindow="-108" yWindow="-108" windowWidth="23256" windowHeight="12576" xr2:uid="{00000000-000D-0000-FFFF-FFFF00000000}"/>
  </bookViews>
  <sheets>
    <sheet name="actividad" sheetId="1" r:id="rId1"/>
    <sheet name="penal" sheetId="2" r:id="rId2"/>
    <sheet name="cont.-disciplinario milita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G31" i="2"/>
  <c r="G51" i="2" l="1"/>
  <c r="H8" i="2" l="1"/>
  <c r="G8" i="2"/>
  <c r="F8" i="2"/>
  <c r="E8" i="2"/>
  <c r="I8" i="2" l="1"/>
</calcChain>
</file>

<file path=xl/sharedStrings.xml><?xml version="1.0" encoding="utf-8"?>
<sst xmlns="http://schemas.openxmlformats.org/spreadsheetml/2006/main" count="70" uniqueCount="58">
  <si>
    <t>ACTIVIDAD DESARROLLADA POR LA FISCALÍA TOGADA (SALA DE LO MILITAR DEL TRIBUNAL SUPREMO)</t>
  </si>
  <si>
    <t>Las cifras se refieren, en general, a informes emitidos, salvo en el caso de las relaciones con otras Fiscalías y Órganos, donde se acumulan informes, comunicaciones, consultas y actuaciones similares.</t>
  </si>
  <si>
    <t>Orden penal</t>
  </si>
  <si>
    <t xml:space="preserve">Orden contencioso-disciplinario </t>
  </si>
  <si>
    <t>Sala de Conflictos</t>
  </si>
  <si>
    <t>Relaciones con otras Fiscalías y Organismos</t>
  </si>
  <si>
    <t>Recursos de casación</t>
  </si>
  <si>
    <t>Orden contencioso-disciplinario militar (informes)</t>
  </si>
  <si>
    <t>Preparados por el Fiscal</t>
  </si>
  <si>
    <t>Preparados por la Acusación Particular</t>
  </si>
  <si>
    <t>Preparados por la Defensa</t>
  </si>
  <si>
    <t>Tiempo medio de tramitación de recursos de casación penal:</t>
  </si>
  <si>
    <t>Delitos que han sido objeto de los recursos de casación (*)</t>
  </si>
  <si>
    <t>Nº</t>
  </si>
  <si>
    <t>TOTAL</t>
  </si>
  <si>
    <t>Preparados por la Abogacía del Estado</t>
  </si>
  <si>
    <t xml:space="preserve">ART.  </t>
  </si>
  <si>
    <t>CODIGO PENAL MILITAR 1985</t>
  </si>
  <si>
    <t xml:space="preserve"> CODIGO PENAL MILITAR 2015</t>
  </si>
  <si>
    <t>Deslealtad</t>
  </si>
  <si>
    <t>Preparados por el sancionado</t>
  </si>
  <si>
    <t>Preferentes y sumarios</t>
  </si>
  <si>
    <t>Insulto a superior</t>
  </si>
  <si>
    <t>Diligencias de investigación</t>
  </si>
  <si>
    <t>Abuso de autoridad</t>
  </si>
  <si>
    <t>42-43</t>
  </si>
  <si>
    <t>81-85</t>
  </si>
  <si>
    <t>(*) Algunos Recursos de Casación pueden referirse a varios delitos.</t>
  </si>
  <si>
    <t xml:space="preserve">(*) Algunos Recursos de Casación pueden estar interpuestos por varias partes. </t>
  </si>
  <si>
    <t>PROCEDIMIENTOS INICIADOS</t>
  </si>
  <si>
    <t>SUMARIOS</t>
  </si>
  <si>
    <t>DILIGENCIAS PREPARATORIAS</t>
  </si>
  <si>
    <t>DILIGENCIAS PREVIAS</t>
  </si>
  <si>
    <t>Ordinarios</t>
  </si>
  <si>
    <t>Casación penal</t>
  </si>
  <si>
    <t>Casación Contencioso-disciplinario preferentes</t>
  </si>
  <si>
    <t>Casación Contencioso-disciplinario ordinarios</t>
  </si>
  <si>
    <t>Evolución de procedimientos iniciados</t>
  </si>
  <si>
    <t>Preparados por el demandante y/o Abogado del Estado</t>
  </si>
  <si>
    <t>45-48</t>
  </si>
  <si>
    <t>Abandono de destino o residencia</t>
  </si>
  <si>
    <t>Tribunal Supremo - Militar - Año 2023</t>
  </si>
  <si>
    <t>Preparados por el Abogado del Estado</t>
  </si>
  <si>
    <t>Desde la fecha de emplazamiento hasta la fecha de la Sentencia: 2,3 meses (70 días).</t>
  </si>
  <si>
    <t>Mínimo 20 días y  máximo 6,9 meses (208 días)</t>
  </si>
  <si>
    <t xml:space="preserve">CODIGO PENAL </t>
  </si>
  <si>
    <t>Lesiones</t>
  </si>
  <si>
    <t>Denuncia falsa</t>
  </si>
  <si>
    <t xml:space="preserve">Informes sobre competencia, nulidad de actuaciones, revisión y exp. gubernativos
</t>
  </si>
  <si>
    <t>Revelación de secretos o informaciones relativas a la Seguridad y Defensa Nacional</t>
  </si>
  <si>
    <t>Delitos contra la eficacia del servicio</t>
  </si>
  <si>
    <t>49-50</t>
  </si>
  <si>
    <t>75-77</t>
  </si>
  <si>
    <t>Revelación de secretos e informaciones relativas a la Seguridad y Defensa Nacionales</t>
  </si>
  <si>
    <t>Delitos relativos al ejercicio de los derechos fundamentales y de las libertades públicas por los militares (trato degradante, acoso o abuso sexual, acoso y otros a personal militar de igual empleo)</t>
  </si>
  <si>
    <t>Embriaguez e intoxicación por drogas tóxicas en acto de servicio</t>
  </si>
  <si>
    <t>Omisión del deber de socorro</t>
  </si>
  <si>
    <t>Delitos contra el patrimonio en el ámbito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</si>
</sst>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0" borderId="0" xfId="0" applyFont="1"/>
    <xf numFmtId="0" fontId="6" fillId="0" borderId="7" xfId="0" applyFont="1" applyBorder="1"/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3" fontId="4" fillId="0" borderId="0" xfId="0" applyNumberFormat="1" applyFont="1" applyAlignment="1">
      <alignment horizontal="left" vertical="center" wrapText="1"/>
    </xf>
    <xf numFmtId="0" fontId="0" fillId="0" borderId="10" xfId="0" applyBorder="1"/>
    <xf numFmtId="0" fontId="1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0" fontId="14" fillId="0" borderId="1" xfId="0" applyFont="1" applyBorder="1" applyAlignment="1">
      <alignment wrapText="1"/>
    </xf>
    <xf numFmtId="0" fontId="15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0" xfId="0"/>
    <xf numFmtId="0" fontId="9" fillId="0" borderId="3" xfId="0" applyFont="1" applyBorder="1" applyAlignment="1">
      <alignment horizontal="center" vertical="center" wrapText="1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0" fontId="0" fillId="0" borderId="0" xfId="0"/>
    <xf numFmtId="0" fontId="1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8" fillId="0" borderId="8" xfId="0" applyFont="1" applyBorder="1" applyAlignment="1">
      <alignment wrapText="1"/>
    </xf>
    <xf numFmtId="3" fontId="4" fillId="0" borderId="0" xfId="0" applyNumberFormat="1" applyFont="1" applyAlignment="1">
      <alignment horizontal="left" vertical="center"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3" fontId="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6592558283153"/>
          <c:y val="3.2552493438320208E-2"/>
          <c:w val="0.61017883793937522"/>
          <c:h val="0.8165489209682123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cat>
            <c:strRef>
              <c:f>actividad!$E$11:$L$11</c:f>
              <c:strCache>
                <c:ptCount val="8"/>
                <c:pt idx="0">
                  <c:v>Orden penal</c:v>
                </c:pt>
                <c:pt idx="1">
                  <c:v>Orden contencioso-disciplinario </c:v>
                </c:pt>
                <c:pt idx="2">
                  <c:v>Sala de Conflictos</c:v>
                </c:pt>
                <c:pt idx="3">
                  <c:v>Relaciones con otras Fiscalías y Organismos</c:v>
                </c:pt>
                <c:pt idx="4">
                  <c:v>Diligencias de investigación</c:v>
                </c:pt>
                <c:pt idx="5">
                  <c:v>Casación penal</c:v>
                </c:pt>
                <c:pt idx="6">
                  <c:v>Casación Contencioso-disciplinario preferentes</c:v>
                </c:pt>
                <c:pt idx="7">
                  <c:v>Casación Contencioso-disciplinario ordinarios</c:v>
                </c:pt>
              </c:strCache>
            </c:strRef>
          </c:cat>
          <c:val>
            <c:numRef>
              <c:f>actividad!$E$13:$L$13</c:f>
              <c:numCache>
                <c:formatCode>General</c:formatCode>
                <c:ptCount val="8"/>
                <c:pt idx="0">
                  <c:v>101</c:v>
                </c:pt>
                <c:pt idx="1">
                  <c:v>10</c:v>
                </c:pt>
                <c:pt idx="2">
                  <c:v>3</c:v>
                </c:pt>
                <c:pt idx="3">
                  <c:v>688</c:v>
                </c:pt>
                <c:pt idx="4">
                  <c:v>7</c:v>
                </c:pt>
                <c:pt idx="5">
                  <c:v>39</c:v>
                </c:pt>
                <c:pt idx="6">
                  <c:v>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F-4E67-991A-2915392B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58968"/>
        <c:axId val="336559352"/>
      </c:barChart>
      <c:catAx>
        <c:axId val="336558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ES"/>
          </a:p>
        </c:txPr>
        <c:crossAx val="336559352"/>
        <c:crosses val="autoZero"/>
        <c:auto val="1"/>
        <c:lblAlgn val="ctr"/>
        <c:lblOffset val="100"/>
        <c:noMultiLvlLbl val="0"/>
      </c:catAx>
      <c:valAx>
        <c:axId val="336559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36558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penal!$G$4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  <c:extLst xmlns:c15="http://schemas.microsoft.com/office/drawing/2012/chart"/>
            </c:strRef>
          </c:cat>
          <c:val>
            <c:numRef>
              <c:f>penal!$G$5:$G$7</c:f>
              <c:numCache>
                <c:formatCode>General</c:formatCode>
                <c:ptCount val="3"/>
                <c:pt idx="0">
                  <c:v>212</c:v>
                </c:pt>
                <c:pt idx="1">
                  <c:v>46</c:v>
                </c:pt>
                <c:pt idx="2">
                  <c:v>294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1262-44F7-8DE1-1629D5D36B7F}"/>
            </c:ext>
          </c:extLst>
        </c:ser>
        <c:ser>
          <c:idx val="3"/>
          <c:order val="3"/>
          <c:tx>
            <c:strRef>
              <c:f>penal!$H$4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penal!$H$5:$H$7</c:f>
              <c:numCache>
                <c:formatCode>General</c:formatCode>
                <c:ptCount val="3"/>
                <c:pt idx="0">
                  <c:v>230</c:v>
                </c:pt>
                <c:pt idx="1">
                  <c:v>42</c:v>
                </c:pt>
                <c:pt idx="2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4-4989-B425-D6D13222472A}"/>
            </c:ext>
          </c:extLst>
        </c:ser>
        <c:ser>
          <c:idx val="4"/>
          <c:order val="4"/>
          <c:tx>
            <c:strRef>
              <c:f>penal!$I$4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penal!$I$5:$I$7</c:f>
              <c:numCache>
                <c:formatCode>General</c:formatCode>
                <c:ptCount val="3"/>
                <c:pt idx="0">
                  <c:v>245</c:v>
                </c:pt>
                <c:pt idx="1">
                  <c:v>53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1-45DE-9292-720EDFAA5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775632"/>
        <c:axId val="336780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penal!$E$4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rgbClr val="4F81BD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penal!$B$5:$D$7</c15:sqref>
                        </c15:formulaRef>
                      </c:ext>
                    </c:extLst>
                    <c:strCache>
                      <c:ptCount val="3"/>
                      <c:pt idx="0">
                        <c:v>SUMARIOS</c:v>
                      </c:pt>
                      <c:pt idx="1">
                        <c:v>DILIGENCIAS PREPARATORIAS</c:v>
                      </c:pt>
                      <c:pt idx="2">
                        <c:v>DILIGENCIAS PREVIAS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penal!$E$5:$E$7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179</c:v>
                      </c:pt>
                      <c:pt idx="1">
                        <c:v>51</c:v>
                      </c:pt>
                      <c:pt idx="2">
                        <c:v>373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262-44F7-8DE1-1629D5D36B7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penal!$F$4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solidFill>
                    <a:srgbClr val="C0504D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penal!$B$5:$D$7</c15:sqref>
                        </c15:formulaRef>
                      </c:ext>
                    </c:extLst>
                    <c:strCache>
                      <c:ptCount val="3"/>
                      <c:pt idx="0">
                        <c:v>SUMARIOS</c:v>
                      </c:pt>
                      <c:pt idx="1">
                        <c:v>DILIGENCIAS PREPARATORIAS</c:v>
                      </c:pt>
                      <c:pt idx="2">
                        <c:v>DILIGENCIAS PREVIAS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penal!$F$5:$F$7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155</c:v>
                      </c:pt>
                      <c:pt idx="1">
                        <c:v>38</c:v>
                      </c:pt>
                      <c:pt idx="2">
                        <c:v>304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262-44F7-8DE1-1629D5D36B7F}"/>
                  </c:ext>
                </c:extLst>
              </c15:ser>
            </c15:filteredBarSeries>
          </c:ext>
        </c:extLst>
      </c:barChart>
      <c:catAx>
        <c:axId val="33677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780120"/>
        <c:crosses val="autoZero"/>
        <c:auto val="1"/>
        <c:lblAlgn val="ctr"/>
        <c:lblOffset val="100"/>
        <c:noMultiLvlLbl val="0"/>
      </c:catAx>
      <c:valAx>
        <c:axId val="33678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77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293525809273831"/>
          <c:y val="4.806299212598425E-2"/>
          <c:w val="9.4795931758530169E-2"/>
          <c:h val="0.5232594762863944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180975</xdr:rowOff>
    </xdr:from>
    <xdr:to>
      <xdr:col>12</xdr:col>
      <xdr:colOff>438150</xdr:colOff>
      <xdr:row>28</xdr:row>
      <xdr:rowOff>66675</xdr:rowOff>
    </xdr:to>
    <xdr:graphicFrame macro="">
      <xdr:nvGraphicFramePr>
        <xdr:cNvPr id="1122" name="1 Gráfico">
          <a:extLst>
            <a:ext uri="{FF2B5EF4-FFF2-40B4-BE49-F238E27FC236}">
              <a16:creationId xmlns:a16="http://schemas.microsoft.com/office/drawing/2014/main" id="{F0D80260-7AD4-45AF-90B6-0969E7B45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1</xdr:row>
      <xdr:rowOff>161925</xdr:rowOff>
    </xdr:from>
    <xdr:to>
      <xdr:col>17</xdr:col>
      <xdr:colOff>571500</xdr:colOff>
      <xdr:row>12</xdr:row>
      <xdr:rowOff>76200</xdr:rowOff>
    </xdr:to>
    <xdr:graphicFrame macro="">
      <xdr:nvGraphicFramePr>
        <xdr:cNvPr id="22571" name="Gráfico 1">
          <a:extLst>
            <a:ext uri="{FF2B5EF4-FFF2-40B4-BE49-F238E27FC236}">
              <a16:creationId xmlns:a16="http://schemas.microsoft.com/office/drawing/2014/main" id="{43A0B6C6-275B-4C40-9C01-59E7FF22C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3"/>
  <sheetViews>
    <sheetView showGridLines="0" showRowColHeaders="0" tabSelected="1" zoomScale="110" zoomScaleNormal="110" workbookViewId="0"/>
  </sheetViews>
  <sheetFormatPr baseColWidth="10" defaultRowHeight="14.4" x14ac:dyDescent="0.3"/>
  <cols>
    <col min="1" max="1" width="2.88671875" customWidth="1"/>
    <col min="2" max="2" width="10" customWidth="1"/>
    <col min="3" max="3" width="11.44140625" customWidth="1"/>
    <col min="5" max="5" width="11.44140625" customWidth="1"/>
    <col min="8" max="8" width="12.109375" customWidth="1"/>
    <col min="9" max="10" width="10.44140625" customWidth="1"/>
    <col min="11" max="11" width="13.44140625" customWidth="1"/>
    <col min="12" max="12" width="13.33203125" customWidth="1"/>
  </cols>
  <sheetData>
    <row r="2" spans="2:12" ht="18.75" customHeight="1" x14ac:dyDescent="0.3">
      <c r="B2" s="30" t="s">
        <v>41</v>
      </c>
      <c r="C2" s="31"/>
      <c r="D2" s="31"/>
      <c r="E2" s="31"/>
      <c r="F2" s="31"/>
      <c r="G2" s="31"/>
      <c r="H2" s="31"/>
    </row>
    <row r="4" spans="2:12" ht="15" customHeight="1" x14ac:dyDescent="0.3"/>
    <row r="5" spans="2:12" ht="30" customHeight="1" x14ac:dyDescent="0.3">
      <c r="B5" s="35" t="s">
        <v>0</v>
      </c>
      <c r="C5" s="35"/>
      <c r="D5" s="35"/>
      <c r="E5" s="36"/>
      <c r="F5" s="36"/>
    </row>
    <row r="6" spans="2:12" ht="15" customHeight="1" x14ac:dyDescent="0.3"/>
    <row r="7" spans="2:12" ht="15" customHeight="1" x14ac:dyDescent="0.3">
      <c r="B7" s="37" t="s">
        <v>1</v>
      </c>
      <c r="C7" s="36"/>
      <c r="D7" s="36"/>
      <c r="E7" s="36"/>
      <c r="F7" s="36"/>
    </row>
    <row r="8" spans="2:12" ht="15" customHeight="1" x14ac:dyDescent="0.3">
      <c r="B8" s="36"/>
      <c r="C8" s="36"/>
      <c r="D8" s="36"/>
      <c r="E8" s="36"/>
      <c r="F8" s="36"/>
    </row>
    <row r="9" spans="2:12" ht="15" customHeight="1" x14ac:dyDescent="0.3">
      <c r="B9" s="36"/>
      <c r="C9" s="36"/>
      <c r="D9" s="36"/>
      <c r="E9" s="36"/>
      <c r="F9" s="36"/>
    </row>
    <row r="11" spans="2:12" ht="15" customHeight="1" x14ac:dyDescent="0.3">
      <c r="B11" s="38"/>
      <c r="C11" s="38"/>
      <c r="D11" s="39"/>
      <c r="E11" s="34" t="s">
        <v>2</v>
      </c>
      <c r="F11" s="34" t="s">
        <v>3</v>
      </c>
      <c r="G11" s="34" t="s">
        <v>4</v>
      </c>
      <c r="H11" s="34" t="s">
        <v>5</v>
      </c>
      <c r="I11" s="32" t="s">
        <v>23</v>
      </c>
      <c r="J11" s="32" t="s">
        <v>34</v>
      </c>
      <c r="K11" s="32" t="s">
        <v>35</v>
      </c>
      <c r="L11" s="32" t="s">
        <v>36</v>
      </c>
    </row>
    <row r="12" spans="2:12" ht="15" customHeight="1" x14ac:dyDescent="0.3">
      <c r="B12" s="36"/>
      <c r="C12" s="36"/>
      <c r="D12" s="40"/>
      <c r="E12" s="33"/>
      <c r="F12" s="33"/>
      <c r="G12" s="33"/>
      <c r="H12" s="33"/>
      <c r="I12" s="33"/>
      <c r="J12" s="33"/>
      <c r="K12" s="33"/>
      <c r="L12" s="33"/>
    </row>
    <row r="13" spans="2:12" ht="15" customHeight="1" x14ac:dyDescent="0.3">
      <c r="B13" s="12"/>
      <c r="C13" s="12"/>
      <c r="D13" s="13"/>
      <c r="E13" s="1">
        <v>101</v>
      </c>
      <c r="F13" s="1">
        <v>10</v>
      </c>
      <c r="G13" s="1">
        <v>3</v>
      </c>
      <c r="H13" s="1">
        <v>688</v>
      </c>
      <c r="I13" s="1">
        <v>7</v>
      </c>
      <c r="J13" s="1">
        <v>39</v>
      </c>
      <c r="K13" s="1">
        <v>5</v>
      </c>
      <c r="L13" s="1">
        <v>30</v>
      </c>
    </row>
  </sheetData>
  <sheetProtection algorithmName="SHA-512" hashValue="ctIZV0sDnTSAkrtvFI4N/x56ArdejyARvzA76udys3s6f5DK49z0qpJsfa/Dc1CmYJIyhPkpOLszTW+PsVHQLg==" saltValue="6LkZgjp+XCTeQF2pORBmTQ==" spinCount="100000" sheet="1" objects="1" scenarios="1"/>
  <mergeCells count="14">
    <mergeCell ref="B2:H2"/>
    <mergeCell ref="J11:J12"/>
    <mergeCell ref="K11:K12"/>
    <mergeCell ref="L11:L12"/>
    <mergeCell ref="H11:H12"/>
    <mergeCell ref="G11:G12"/>
    <mergeCell ref="I11:I12"/>
    <mergeCell ref="B5:F5"/>
    <mergeCell ref="B7:F9"/>
    <mergeCell ref="B11:B12"/>
    <mergeCell ref="C11:C12"/>
    <mergeCell ref="D11:D12"/>
    <mergeCell ref="E11:E12"/>
    <mergeCell ref="F11:F12"/>
  </mergeCells>
  <pageMargins left="0.7" right="0.7" top="0.75" bottom="0.75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9"/>
  <sheetViews>
    <sheetView showGridLines="0" showRowColHeaders="0" zoomScale="110" zoomScaleNormal="110" workbookViewId="0"/>
  </sheetViews>
  <sheetFormatPr baseColWidth="10" defaultRowHeight="14.4" x14ac:dyDescent="0.3"/>
  <cols>
    <col min="1" max="1" width="2.88671875" customWidth="1"/>
    <col min="10" max="10" width="2.6640625" customWidth="1"/>
    <col min="17" max="17" width="2.6640625" customWidth="1"/>
  </cols>
  <sheetData>
    <row r="2" spans="2:9" x14ac:dyDescent="0.3">
      <c r="B2" s="19" t="s">
        <v>37</v>
      </c>
    </row>
    <row r="4" spans="2:9" x14ac:dyDescent="0.3">
      <c r="B4" s="53" t="s">
        <v>29</v>
      </c>
      <c r="C4" s="53"/>
      <c r="D4" s="53"/>
      <c r="E4" s="20">
        <v>2019</v>
      </c>
      <c r="F4" s="20">
        <v>2020</v>
      </c>
      <c r="G4" s="20">
        <v>2021</v>
      </c>
      <c r="H4" s="20">
        <v>2022</v>
      </c>
      <c r="I4" s="20">
        <v>2023</v>
      </c>
    </row>
    <row r="5" spans="2:9" x14ac:dyDescent="0.3">
      <c r="B5" s="34" t="s">
        <v>30</v>
      </c>
      <c r="C5" s="34"/>
      <c r="D5" s="34"/>
      <c r="E5" s="3">
        <v>179</v>
      </c>
      <c r="F5" s="3">
        <v>155</v>
      </c>
      <c r="G5" s="3">
        <v>212</v>
      </c>
      <c r="H5" s="3">
        <v>230</v>
      </c>
      <c r="I5" s="3">
        <v>245</v>
      </c>
    </row>
    <row r="6" spans="2:9" x14ac:dyDescent="0.3">
      <c r="B6" s="34" t="s">
        <v>31</v>
      </c>
      <c r="C6" s="34"/>
      <c r="D6" s="34"/>
      <c r="E6" s="3">
        <v>51</v>
      </c>
      <c r="F6" s="3">
        <v>38</v>
      </c>
      <c r="G6" s="3">
        <v>46</v>
      </c>
      <c r="H6" s="3">
        <v>42</v>
      </c>
      <c r="I6" s="3">
        <v>53</v>
      </c>
    </row>
    <row r="7" spans="2:9" x14ac:dyDescent="0.3">
      <c r="B7" s="34" t="s">
        <v>32</v>
      </c>
      <c r="C7" s="34"/>
      <c r="D7" s="34"/>
      <c r="E7" s="3">
        <v>373</v>
      </c>
      <c r="F7" s="3">
        <v>304</v>
      </c>
      <c r="G7" s="3">
        <v>294</v>
      </c>
      <c r="H7" s="3">
        <v>256</v>
      </c>
      <c r="I7" s="3">
        <v>300</v>
      </c>
    </row>
    <row r="8" spans="2:9" x14ac:dyDescent="0.3">
      <c r="B8" s="53" t="s">
        <v>14</v>
      </c>
      <c r="C8" s="53"/>
      <c r="D8" s="53"/>
      <c r="E8" s="20">
        <f>SUM(E5:E7)</f>
        <v>603</v>
      </c>
      <c r="F8" s="20">
        <f>SUM(F5:F7)</f>
        <v>497</v>
      </c>
      <c r="G8" s="20">
        <f>SUM(G5:G7)</f>
        <v>552</v>
      </c>
      <c r="H8" s="20">
        <f>SUM(H5:H7)</f>
        <v>528</v>
      </c>
      <c r="I8" s="20">
        <f>SUM(I5:I7)</f>
        <v>598</v>
      </c>
    </row>
    <row r="14" spans="2:9" x14ac:dyDescent="0.3">
      <c r="B14" s="19" t="s">
        <v>6</v>
      </c>
      <c r="C14" s="16"/>
    </row>
    <row r="16" spans="2:9" x14ac:dyDescent="0.3">
      <c r="B16" s="34" t="s">
        <v>8</v>
      </c>
      <c r="C16" s="34"/>
      <c r="D16" s="34"/>
      <c r="E16" s="3">
        <v>7</v>
      </c>
    </row>
    <row r="17" spans="2:12" s="26" customFormat="1" x14ac:dyDescent="0.3">
      <c r="B17" s="34" t="s">
        <v>42</v>
      </c>
      <c r="C17" s="34"/>
      <c r="D17" s="34"/>
      <c r="E17" s="25">
        <v>4</v>
      </c>
    </row>
    <row r="18" spans="2:12" x14ac:dyDescent="0.3">
      <c r="B18" s="34" t="s">
        <v>9</v>
      </c>
      <c r="C18" s="34" t="s">
        <v>9</v>
      </c>
      <c r="D18" s="34"/>
      <c r="E18" s="3">
        <v>5</v>
      </c>
    </row>
    <row r="19" spans="2:12" x14ac:dyDescent="0.3">
      <c r="B19" s="54" t="s">
        <v>10</v>
      </c>
      <c r="C19" s="54" t="s">
        <v>10</v>
      </c>
      <c r="D19" s="54"/>
      <c r="E19" s="14">
        <v>30</v>
      </c>
      <c r="F19" s="17"/>
    </row>
    <row r="20" spans="2:12" x14ac:dyDescent="0.3">
      <c r="B20" s="15"/>
      <c r="C20" s="15"/>
      <c r="D20" s="15"/>
      <c r="E20" s="15"/>
    </row>
    <row r="22" spans="2:12" x14ac:dyDescent="0.3">
      <c r="B22" s="2" t="s">
        <v>11</v>
      </c>
      <c r="C22" s="2"/>
      <c r="D22" s="2"/>
      <c r="E22" s="2"/>
      <c r="F22" s="2"/>
    </row>
    <row r="23" spans="2:12" x14ac:dyDescent="0.3">
      <c r="B23" s="2" t="s">
        <v>43</v>
      </c>
      <c r="F23" s="2"/>
    </row>
    <row r="24" spans="2:12" x14ac:dyDescent="0.3">
      <c r="B24" s="2" t="s">
        <v>44</v>
      </c>
    </row>
    <row r="26" spans="2:12" x14ac:dyDescent="0.3">
      <c r="B26" s="55" t="s">
        <v>12</v>
      </c>
      <c r="C26" s="55"/>
      <c r="D26" s="55"/>
      <c r="E26" s="55"/>
      <c r="F26" s="55"/>
      <c r="G26" s="55"/>
      <c r="H26" s="55"/>
      <c r="I26" s="55"/>
    </row>
    <row r="27" spans="2:12" ht="15" thickBot="1" x14ac:dyDescent="0.35"/>
    <row r="28" spans="2:12" ht="15" thickBot="1" x14ac:dyDescent="0.35">
      <c r="B28" s="4" t="s">
        <v>16</v>
      </c>
      <c r="C28" s="47" t="s">
        <v>17</v>
      </c>
      <c r="D28" s="48"/>
      <c r="E28" s="48"/>
      <c r="F28" s="49"/>
      <c r="G28" s="22" t="s">
        <v>13</v>
      </c>
      <c r="H28" s="23"/>
    </row>
    <row r="29" spans="2:12" s="26" customFormat="1" ht="26.25" customHeight="1" thickBot="1" x14ac:dyDescent="0.35">
      <c r="B29" s="5">
        <v>53</v>
      </c>
      <c r="C29" s="50" t="s">
        <v>49</v>
      </c>
      <c r="D29" s="51"/>
      <c r="E29" s="51"/>
      <c r="F29" s="52"/>
      <c r="G29" s="6">
        <v>1</v>
      </c>
      <c r="H29" s="23"/>
    </row>
    <row r="30" spans="2:12" ht="15" thickBot="1" x14ac:dyDescent="0.35">
      <c r="B30" s="5">
        <v>159</v>
      </c>
      <c r="C30" s="41" t="s">
        <v>50</v>
      </c>
      <c r="D30" s="42"/>
      <c r="E30" s="42"/>
      <c r="F30" s="43"/>
      <c r="G30" s="6">
        <v>1</v>
      </c>
      <c r="H30" s="24"/>
    </row>
    <row r="31" spans="2:12" ht="15" thickBot="1" x14ac:dyDescent="0.35">
      <c r="B31" s="7" t="s">
        <v>14</v>
      </c>
      <c r="C31" s="41"/>
      <c r="D31" s="42"/>
      <c r="E31" s="42"/>
      <c r="F31" s="43"/>
      <c r="G31" s="8">
        <f>SUM(G29:G30)</f>
        <v>2</v>
      </c>
      <c r="H31" s="23"/>
    </row>
    <row r="32" spans="2:12" x14ac:dyDescent="0.3">
      <c r="L32" s="28"/>
    </row>
    <row r="33" spans="2:8" ht="15" thickBot="1" x14ac:dyDescent="0.35"/>
    <row r="34" spans="2:8" ht="15" thickBot="1" x14ac:dyDescent="0.35">
      <c r="B34" s="9" t="s">
        <v>16</v>
      </c>
      <c r="C34" s="47" t="s">
        <v>18</v>
      </c>
      <c r="D34" s="48"/>
      <c r="E34" s="48"/>
      <c r="F34" s="49"/>
      <c r="G34" s="22" t="s">
        <v>13</v>
      </c>
      <c r="H34" s="23"/>
    </row>
    <row r="35" spans="2:8" ht="27" customHeight="1" thickBot="1" x14ac:dyDescent="0.35">
      <c r="B35" s="29">
        <v>26</v>
      </c>
      <c r="C35" s="41" t="s">
        <v>53</v>
      </c>
      <c r="D35" s="42"/>
      <c r="E35" s="42"/>
      <c r="F35" s="43"/>
      <c r="G35" s="5">
        <v>1</v>
      </c>
      <c r="H35" s="24"/>
    </row>
    <row r="36" spans="2:8" ht="17.25" customHeight="1" thickBot="1" x14ac:dyDescent="0.35">
      <c r="B36" s="5" t="s">
        <v>25</v>
      </c>
      <c r="C36" s="44" t="s">
        <v>22</v>
      </c>
      <c r="D36" s="45"/>
      <c r="E36" s="45"/>
      <c r="F36" s="46"/>
      <c r="G36" s="5">
        <v>5</v>
      </c>
      <c r="H36" s="24"/>
    </row>
    <row r="37" spans="2:8" ht="17.25" customHeight="1" thickBot="1" x14ac:dyDescent="0.35">
      <c r="B37" s="5" t="s">
        <v>39</v>
      </c>
      <c r="C37" s="41" t="s">
        <v>24</v>
      </c>
      <c r="D37" s="42"/>
      <c r="E37" s="42"/>
      <c r="F37" s="43"/>
      <c r="G37" s="5">
        <v>12</v>
      </c>
      <c r="H37" s="24"/>
    </row>
    <row r="38" spans="2:8" ht="51" customHeight="1" thickBot="1" x14ac:dyDescent="0.35">
      <c r="B38" s="5" t="s">
        <v>51</v>
      </c>
      <c r="C38" s="41" t="s">
        <v>54</v>
      </c>
      <c r="D38" s="42"/>
      <c r="E38" s="42"/>
      <c r="F38" s="43"/>
      <c r="G38" s="5">
        <v>3</v>
      </c>
      <c r="H38" s="24"/>
    </row>
    <row r="39" spans="2:8" ht="17.25" customHeight="1" thickBot="1" x14ac:dyDescent="0.35">
      <c r="B39" s="5">
        <v>55</v>
      </c>
      <c r="C39" s="41" t="s">
        <v>19</v>
      </c>
      <c r="D39" s="42"/>
      <c r="E39" s="42"/>
      <c r="F39" s="43"/>
      <c r="G39" s="5">
        <v>9</v>
      </c>
      <c r="H39" s="24"/>
    </row>
    <row r="40" spans="2:8" ht="17.25" customHeight="1" thickBot="1" x14ac:dyDescent="0.35">
      <c r="B40" s="5">
        <v>56</v>
      </c>
      <c r="C40" s="41" t="s">
        <v>40</v>
      </c>
      <c r="D40" s="42"/>
      <c r="E40" s="42"/>
      <c r="F40" s="43"/>
      <c r="G40" s="5">
        <v>5</v>
      </c>
      <c r="H40" s="24"/>
    </row>
    <row r="41" spans="2:8" ht="25.5" customHeight="1" thickBot="1" x14ac:dyDescent="0.35">
      <c r="B41" s="5">
        <v>70</v>
      </c>
      <c r="C41" s="41" t="s">
        <v>55</v>
      </c>
      <c r="D41" s="42"/>
      <c r="E41" s="42"/>
      <c r="F41" s="43"/>
      <c r="G41" s="5">
        <v>1</v>
      </c>
      <c r="H41" s="24"/>
    </row>
    <row r="42" spans="2:8" ht="17.25" customHeight="1" thickBot="1" x14ac:dyDescent="0.35">
      <c r="B42" s="5">
        <v>71</v>
      </c>
      <c r="C42" s="41" t="s">
        <v>56</v>
      </c>
      <c r="D42" s="42"/>
      <c r="E42" s="42"/>
      <c r="F42" s="43"/>
      <c r="G42" s="5">
        <v>1</v>
      </c>
      <c r="H42" s="24"/>
    </row>
    <row r="43" spans="2:8" ht="17.25" customHeight="1" thickBot="1" x14ac:dyDescent="0.35">
      <c r="B43" s="5" t="s">
        <v>52</v>
      </c>
      <c r="C43" s="41" t="s">
        <v>50</v>
      </c>
      <c r="D43" s="42"/>
      <c r="E43" s="42"/>
      <c r="F43" s="43"/>
      <c r="G43" s="5">
        <v>6</v>
      </c>
      <c r="H43" s="24"/>
    </row>
    <row r="44" spans="2:8" ht="17.25" customHeight="1" thickBot="1" x14ac:dyDescent="0.35">
      <c r="B44" s="5" t="s">
        <v>26</v>
      </c>
      <c r="C44" s="41" t="s">
        <v>57</v>
      </c>
      <c r="D44" s="42"/>
      <c r="E44" s="42"/>
      <c r="F44" s="43"/>
      <c r="G44" s="5">
        <v>3</v>
      </c>
      <c r="H44" s="24"/>
    </row>
    <row r="45" spans="2:8" ht="15" thickBot="1" x14ac:dyDescent="0.35">
      <c r="B45" s="7" t="s">
        <v>14</v>
      </c>
      <c r="C45" s="41"/>
      <c r="D45" s="42"/>
      <c r="E45" s="42"/>
      <c r="F45" s="43"/>
      <c r="G45" s="8">
        <f>SUM(G35:G44)</f>
        <v>46</v>
      </c>
    </row>
    <row r="47" spans="2:8" s="26" customFormat="1" ht="15" thickBot="1" x14ac:dyDescent="0.35"/>
    <row r="48" spans="2:8" s="26" customFormat="1" ht="15.75" customHeight="1" thickBot="1" x14ac:dyDescent="0.35">
      <c r="B48" s="4" t="s">
        <v>16</v>
      </c>
      <c r="C48" s="47" t="s">
        <v>45</v>
      </c>
      <c r="D48" s="48"/>
      <c r="E48" s="48"/>
      <c r="F48" s="49"/>
      <c r="G48" s="27" t="s">
        <v>13</v>
      </c>
    </row>
    <row r="49" spans="2:7" s="26" customFormat="1" ht="15.75" customHeight="1" thickBot="1" x14ac:dyDescent="0.35">
      <c r="B49" s="5">
        <v>147</v>
      </c>
      <c r="C49" s="41" t="s">
        <v>46</v>
      </c>
      <c r="D49" s="42"/>
      <c r="E49" s="42"/>
      <c r="F49" s="43"/>
      <c r="G49" s="6">
        <v>1</v>
      </c>
    </row>
    <row r="50" spans="2:7" s="26" customFormat="1" ht="15.75" customHeight="1" thickBot="1" x14ac:dyDescent="0.35">
      <c r="B50" s="5">
        <v>456</v>
      </c>
      <c r="C50" s="41" t="s">
        <v>47</v>
      </c>
      <c r="D50" s="42"/>
      <c r="E50" s="42"/>
      <c r="F50" s="43"/>
      <c r="G50" s="6">
        <v>1</v>
      </c>
    </row>
    <row r="51" spans="2:7" s="26" customFormat="1" ht="15" thickBot="1" x14ac:dyDescent="0.35">
      <c r="B51" s="7" t="s">
        <v>14</v>
      </c>
      <c r="C51" s="41"/>
      <c r="D51" s="42"/>
      <c r="E51" s="42"/>
      <c r="F51" s="43"/>
      <c r="G51" s="8">
        <f>SUM(G49:G50)</f>
        <v>2</v>
      </c>
    </row>
    <row r="53" spans="2:7" x14ac:dyDescent="0.3">
      <c r="B53" s="2" t="s">
        <v>27</v>
      </c>
    </row>
    <row r="54" spans="2:7" x14ac:dyDescent="0.3">
      <c r="B54" s="2" t="s">
        <v>28</v>
      </c>
    </row>
    <row r="55" spans="2:7" x14ac:dyDescent="0.3">
      <c r="B55" s="18"/>
    </row>
    <row r="57" spans="2:7" x14ac:dyDescent="0.3">
      <c r="B57" s="2"/>
    </row>
    <row r="58" spans="2:7" x14ac:dyDescent="0.3">
      <c r="B58" s="2"/>
    </row>
    <row r="59" spans="2:7" x14ac:dyDescent="0.3">
      <c r="B59" s="2"/>
    </row>
  </sheetData>
  <sheetProtection algorithmName="SHA-512" hashValue="6Hdx9Yt5PhuWxh8yVGPaqsHyztOOL0Q0522v2RgPSKdgDFl2b9xoixaDKMq3k9rr465pNjxcmvfjU76H7wMY9Q==" saltValue="nMCEOS9D3XTiBXds8qp+Fg==" spinCount="100000" sheet="1" objects="1" scenarios="1"/>
  <mergeCells count="30">
    <mergeCell ref="C48:F48"/>
    <mergeCell ref="C50:F50"/>
    <mergeCell ref="C51:F51"/>
    <mergeCell ref="C49:F49"/>
    <mergeCell ref="B4:D4"/>
    <mergeCell ref="B5:D5"/>
    <mergeCell ref="B6:D6"/>
    <mergeCell ref="B7:D7"/>
    <mergeCell ref="B8:D8"/>
    <mergeCell ref="C30:F30"/>
    <mergeCell ref="B16:D16"/>
    <mergeCell ref="C28:F28"/>
    <mergeCell ref="B18:D18"/>
    <mergeCell ref="B19:D19"/>
    <mergeCell ref="B26:I26"/>
    <mergeCell ref="B17:D17"/>
    <mergeCell ref="C34:F34"/>
    <mergeCell ref="C39:F39"/>
    <mergeCell ref="C35:F35"/>
    <mergeCell ref="C29:F29"/>
    <mergeCell ref="C40:F40"/>
    <mergeCell ref="C37:F37"/>
    <mergeCell ref="C38:F38"/>
    <mergeCell ref="C31:F31"/>
    <mergeCell ref="C45:F45"/>
    <mergeCell ref="C42:F42"/>
    <mergeCell ref="C43:F43"/>
    <mergeCell ref="C44:F44"/>
    <mergeCell ref="C36:F36"/>
    <mergeCell ref="C41:F4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15"/>
  <sheetViews>
    <sheetView showGridLines="0" showRowColHeaders="0" zoomScale="110" zoomScaleNormal="110" workbookViewId="0">
      <selection activeCell="C11" sqref="C11:E11"/>
    </sheetView>
  </sheetViews>
  <sheetFormatPr baseColWidth="10" defaultRowHeight="14.4" x14ac:dyDescent="0.3"/>
  <cols>
    <col min="1" max="1" width="2.88671875" customWidth="1"/>
    <col min="8" max="8" width="2.88671875" customWidth="1"/>
  </cols>
  <sheetData>
    <row r="3" spans="2:7" ht="15" customHeight="1" x14ac:dyDescent="0.3">
      <c r="B3" s="62" t="s">
        <v>7</v>
      </c>
      <c r="C3" s="36"/>
      <c r="D3" s="36"/>
      <c r="E3" s="36"/>
      <c r="F3" s="36"/>
      <c r="G3" s="36"/>
    </row>
    <row r="6" spans="2:7" x14ac:dyDescent="0.3">
      <c r="C6" s="63" t="s">
        <v>6</v>
      </c>
      <c r="D6" s="63"/>
      <c r="E6" s="63"/>
    </row>
    <row r="7" spans="2:7" x14ac:dyDescent="0.3">
      <c r="C7" s="53" t="s">
        <v>21</v>
      </c>
      <c r="D7" s="64"/>
      <c r="E7" s="64"/>
      <c r="F7" s="21">
        <v>5</v>
      </c>
    </row>
    <row r="8" spans="2:7" ht="15" customHeight="1" x14ac:dyDescent="0.3">
      <c r="C8" s="34" t="s">
        <v>8</v>
      </c>
      <c r="D8" s="33"/>
      <c r="E8" s="33"/>
      <c r="F8" s="1">
        <v>1</v>
      </c>
    </row>
    <row r="9" spans="2:7" ht="15" customHeight="1" x14ac:dyDescent="0.3">
      <c r="C9" s="34" t="s">
        <v>15</v>
      </c>
      <c r="D9" s="33"/>
      <c r="E9" s="33"/>
      <c r="F9" s="1">
        <v>0</v>
      </c>
    </row>
    <row r="10" spans="2:7" ht="15" customHeight="1" x14ac:dyDescent="0.3">
      <c r="C10" s="34" t="s">
        <v>20</v>
      </c>
      <c r="D10" s="33"/>
      <c r="E10" s="33"/>
      <c r="F10" s="1">
        <v>4</v>
      </c>
    </row>
    <row r="11" spans="2:7" ht="21" customHeight="1" x14ac:dyDescent="0.3">
      <c r="C11" s="59" t="s">
        <v>48</v>
      </c>
      <c r="D11" s="60"/>
      <c r="E11" s="61"/>
      <c r="F11" s="1">
        <v>10</v>
      </c>
    </row>
    <row r="12" spans="2:7" ht="20.25" customHeight="1" x14ac:dyDescent="0.3">
      <c r="C12" s="11"/>
      <c r="D12" s="10"/>
    </row>
    <row r="14" spans="2:7" x14ac:dyDescent="0.3">
      <c r="C14" s="53" t="s">
        <v>33</v>
      </c>
      <c r="D14" s="64"/>
      <c r="E14" s="64"/>
      <c r="F14" s="21">
        <v>30</v>
      </c>
    </row>
    <row r="15" spans="2:7" ht="15" customHeight="1" x14ac:dyDescent="0.3">
      <c r="C15" s="56" t="s">
        <v>38</v>
      </c>
      <c r="D15" s="57"/>
      <c r="E15" s="58"/>
      <c r="F15" s="1">
        <v>30</v>
      </c>
    </row>
  </sheetData>
  <sheetProtection algorithmName="SHA-512" hashValue="ppKUeLwbxwGs+5F17ec+V1yEFqWxDUldJk7ugVBzvdcbMVKfTDxduOGRSj3Nyynl37RgYSEIZfqdyoanfAFwqw==" saltValue="OpCL0FPi4+KC8r9NXzFM6A==" spinCount="100000" sheet="1" objects="1" scenarios="1"/>
  <mergeCells count="9">
    <mergeCell ref="C15:E15"/>
    <mergeCell ref="C10:E10"/>
    <mergeCell ref="C11:E11"/>
    <mergeCell ref="B3:G3"/>
    <mergeCell ref="C6:E6"/>
    <mergeCell ref="C8:E8"/>
    <mergeCell ref="C9:E9"/>
    <mergeCell ref="C7:E7"/>
    <mergeCell ref="C14:E14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penal</vt:lpstr>
      <vt:lpstr>cont.-disciplinario militar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2024-06-26T10:00:28Z</dcterms:modified>
</cp:coreProperties>
</file>