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7" documentId="13_ncr:1_{BD79228B-A00A-4ED4-9CE7-2E36A01C04F4}" xr6:coauthVersionLast="47" xr6:coauthVersionMax="47" xr10:uidLastSave="{E17ACE83-6CC0-4AE0-B88C-8F520AC5FFE6}"/>
  <workbookProtection workbookAlgorithmName="SHA-512" workbookHashValue="MuZmBXe8atmcw+PNoYy/lptq6E6WaVGBPSR4qw+Osoej7IuepqE4QmWIaJqFZ8Jz5Ut0cxLJKS5x2knyPLKClQ==" workbookSaltValue="zBfGBNnEVWG0uv1XvbSWhQ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3" r:id="rId2"/>
    <sheet name="DatosDelitos" sheetId="2" r:id="rId3"/>
    <sheet name="DatosCompendiadosCA" sheetId="13" r:id="rId4"/>
    <sheet name="InformeDatosGenerales" sheetId="16" r:id="rId5"/>
    <sheet name="Aux" sheetId="15" state="hidden" r:id="rId6"/>
    <sheet name="TablasDelitosAux" sheetId="14" state="hidden" r:id="rId7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I7" i="16" l="1"/>
  <c r="BH7" i="16"/>
  <c r="BD7" i="16"/>
  <c r="BC7" i="16"/>
  <c r="BB7" i="16"/>
  <c r="BA7" i="16"/>
  <c r="AW7" i="16"/>
  <c r="AV7" i="16"/>
  <c r="AU7" i="16"/>
  <c r="AT7" i="16"/>
  <c r="AS7" i="16"/>
  <c r="AR7" i="16"/>
  <c r="AN7" i="16"/>
  <c r="AM7" i="16"/>
  <c r="AL7" i="16"/>
  <c r="AK7" i="16"/>
  <c r="AJ7" i="16"/>
  <c r="AF7" i="16"/>
  <c r="AE7" i="16"/>
  <c r="AD7" i="16"/>
  <c r="AC7" i="16"/>
  <c r="AB7" i="16"/>
  <c r="AA7" i="16"/>
  <c r="W7" i="16"/>
  <c r="V7" i="16"/>
  <c r="U7" i="16"/>
  <c r="Q7" i="16"/>
  <c r="P7" i="16"/>
  <c r="L7" i="16"/>
  <c r="K7" i="16"/>
  <c r="G7" i="16"/>
  <c r="F7" i="16"/>
  <c r="E7" i="16"/>
  <c r="D7" i="16"/>
  <c r="C7" i="16"/>
  <c r="D122" i="14"/>
  <c r="D121" i="14"/>
  <c r="D120" i="14"/>
  <c r="D119" i="14"/>
  <c r="D118" i="14"/>
  <c r="D117" i="14"/>
  <c r="D116" i="14"/>
  <c r="D115" i="14"/>
  <c r="D114" i="14"/>
  <c r="D113" i="14"/>
  <c r="D112" i="14"/>
  <c r="D111" i="14"/>
  <c r="D110" i="14"/>
  <c r="D109" i="14"/>
  <c r="D108" i="14"/>
  <c r="D107" i="14"/>
  <c r="D106" i="14"/>
  <c r="D105" i="14"/>
  <c r="D104" i="14"/>
  <c r="D103" i="14"/>
  <c r="D102" i="14"/>
  <c r="D101" i="14"/>
  <c r="D100" i="14"/>
  <c r="D99" i="14"/>
  <c r="D98" i="14"/>
  <c r="D97" i="14"/>
  <c r="D96" i="14"/>
  <c r="D95" i="14"/>
  <c r="D94" i="14"/>
  <c r="D93" i="14"/>
  <c r="D92" i="14"/>
  <c r="D91" i="14"/>
  <c r="D90" i="14"/>
  <c r="D89" i="14"/>
  <c r="D88" i="14"/>
  <c r="D87" i="14"/>
  <c r="E81" i="14"/>
  <c r="D81" i="14"/>
  <c r="E80" i="14"/>
  <c r="D80" i="14"/>
  <c r="E79" i="14"/>
  <c r="D79" i="14"/>
  <c r="E78" i="14"/>
  <c r="D78" i="14"/>
  <c r="E77" i="14"/>
  <c r="D77" i="14"/>
  <c r="E76" i="14"/>
  <c r="D76" i="14"/>
  <c r="E75" i="14"/>
  <c r="D75" i="14"/>
  <c r="E74" i="14"/>
  <c r="D74" i="14"/>
  <c r="E73" i="14"/>
  <c r="D73" i="14"/>
  <c r="E72" i="14"/>
  <c r="D72" i="14"/>
  <c r="E71" i="14"/>
  <c r="D71" i="14"/>
  <c r="E70" i="14"/>
  <c r="D70" i="14"/>
  <c r="E69" i="14"/>
  <c r="D69" i="14"/>
  <c r="E68" i="14"/>
  <c r="D68" i="14"/>
  <c r="E67" i="14"/>
  <c r="D67" i="14"/>
  <c r="E66" i="14"/>
  <c r="D66" i="14"/>
  <c r="E65" i="14"/>
  <c r="D65" i="14"/>
  <c r="E64" i="14"/>
  <c r="D64" i="14"/>
  <c r="E63" i="14"/>
  <c r="D63" i="14"/>
  <c r="E62" i="14"/>
  <c r="D62" i="14"/>
  <c r="E61" i="14"/>
  <c r="D61" i="14"/>
  <c r="E60" i="14"/>
  <c r="D60" i="14"/>
  <c r="E59" i="14"/>
  <c r="D59" i="14"/>
  <c r="E58" i="14"/>
  <c r="D58" i="14"/>
  <c r="E57" i="14"/>
  <c r="D57" i="14"/>
  <c r="E56" i="14"/>
  <c r="D56" i="14"/>
  <c r="E55" i="14"/>
  <c r="D55" i="14"/>
  <c r="E54" i="14"/>
  <c r="D54" i="14"/>
  <c r="E53" i="14"/>
  <c r="D53" i="14"/>
  <c r="E52" i="14"/>
  <c r="D52" i="14"/>
  <c r="E51" i="14"/>
  <c r="D51" i="14"/>
  <c r="E50" i="14"/>
  <c r="D50" i="14"/>
  <c r="E49" i="14"/>
  <c r="D49" i="14"/>
  <c r="D82" i="14" s="1"/>
  <c r="L42" i="14"/>
  <c r="K42" i="14"/>
  <c r="J42" i="14"/>
  <c r="I42" i="14"/>
  <c r="H42" i="14"/>
  <c r="G42" i="14"/>
  <c r="F42" i="14"/>
  <c r="E42" i="14"/>
  <c r="D42" i="14"/>
  <c r="L41" i="14"/>
  <c r="K41" i="14"/>
  <c r="J41" i="14"/>
  <c r="I41" i="14"/>
  <c r="H41" i="14"/>
  <c r="G41" i="14"/>
  <c r="F41" i="14"/>
  <c r="E41" i="14"/>
  <c r="D41" i="14"/>
  <c r="L40" i="14"/>
  <c r="K40" i="14"/>
  <c r="J40" i="14"/>
  <c r="I40" i="14"/>
  <c r="H40" i="14"/>
  <c r="G40" i="14"/>
  <c r="F40" i="14"/>
  <c r="E40" i="14"/>
  <c r="D40" i="14"/>
  <c r="L39" i="14"/>
  <c r="K39" i="14"/>
  <c r="J39" i="14"/>
  <c r="I39" i="14"/>
  <c r="H39" i="14"/>
  <c r="G39" i="14"/>
  <c r="F39" i="14"/>
  <c r="E39" i="14"/>
  <c r="D39" i="14"/>
  <c r="L38" i="14"/>
  <c r="K38" i="14"/>
  <c r="J38" i="14"/>
  <c r="I38" i="14"/>
  <c r="H38" i="14"/>
  <c r="G38" i="14"/>
  <c r="F38" i="14"/>
  <c r="E38" i="14"/>
  <c r="D38" i="14"/>
  <c r="L37" i="14"/>
  <c r="K37" i="14"/>
  <c r="J37" i="14"/>
  <c r="I37" i="14"/>
  <c r="H37" i="14"/>
  <c r="G37" i="14"/>
  <c r="F37" i="14"/>
  <c r="E37" i="14"/>
  <c r="D37" i="14"/>
  <c r="L36" i="14"/>
  <c r="K36" i="14"/>
  <c r="J36" i="14"/>
  <c r="I36" i="14"/>
  <c r="H36" i="14"/>
  <c r="G36" i="14"/>
  <c r="F36" i="14"/>
  <c r="E36" i="14"/>
  <c r="D36" i="14"/>
  <c r="L35" i="14"/>
  <c r="K35" i="14"/>
  <c r="J35" i="14"/>
  <c r="I35" i="14"/>
  <c r="H35" i="14"/>
  <c r="G35" i="14"/>
  <c r="F35" i="14"/>
  <c r="E35" i="14"/>
  <c r="D35" i="14"/>
  <c r="L34" i="14"/>
  <c r="K34" i="14"/>
  <c r="J34" i="14"/>
  <c r="I34" i="14"/>
  <c r="H34" i="14"/>
  <c r="G34" i="14"/>
  <c r="F34" i="14"/>
  <c r="E34" i="14"/>
  <c r="D34" i="14"/>
  <c r="L33" i="14"/>
  <c r="K33" i="14"/>
  <c r="J33" i="14"/>
  <c r="I33" i="14"/>
  <c r="H33" i="14"/>
  <c r="G33" i="14"/>
  <c r="F33" i="14"/>
  <c r="E33" i="14"/>
  <c r="D33" i="14"/>
  <c r="L32" i="14"/>
  <c r="K32" i="14"/>
  <c r="J32" i="14"/>
  <c r="I32" i="14"/>
  <c r="H32" i="14"/>
  <c r="G32" i="14"/>
  <c r="F32" i="14"/>
  <c r="E32" i="14"/>
  <c r="D32" i="14"/>
  <c r="L31" i="14"/>
  <c r="K31" i="14"/>
  <c r="J31" i="14"/>
  <c r="I31" i="14"/>
  <c r="H31" i="14"/>
  <c r="G31" i="14"/>
  <c r="F31" i="14"/>
  <c r="E31" i="14"/>
  <c r="D31" i="14"/>
  <c r="L30" i="14"/>
  <c r="K30" i="14"/>
  <c r="J30" i="14"/>
  <c r="I30" i="14"/>
  <c r="H30" i="14"/>
  <c r="G30" i="14"/>
  <c r="F30" i="14"/>
  <c r="E30" i="14"/>
  <c r="D30" i="14"/>
  <c r="L29" i="14"/>
  <c r="K29" i="14"/>
  <c r="J29" i="14"/>
  <c r="I29" i="14"/>
  <c r="H29" i="14"/>
  <c r="G29" i="14"/>
  <c r="F29" i="14"/>
  <c r="E29" i="14"/>
  <c r="D29" i="14"/>
  <c r="L28" i="14"/>
  <c r="K28" i="14"/>
  <c r="J28" i="14"/>
  <c r="I28" i="14"/>
  <c r="H28" i="14"/>
  <c r="G28" i="14"/>
  <c r="F28" i="14"/>
  <c r="E28" i="14"/>
  <c r="D28" i="14"/>
  <c r="L27" i="14"/>
  <c r="K27" i="14"/>
  <c r="J27" i="14"/>
  <c r="I27" i="14"/>
  <c r="H27" i="14"/>
  <c r="G27" i="14"/>
  <c r="F27" i="14"/>
  <c r="E27" i="14"/>
  <c r="D27" i="14"/>
  <c r="L26" i="14"/>
  <c r="K26" i="14"/>
  <c r="J26" i="14"/>
  <c r="I26" i="14"/>
  <c r="H26" i="14"/>
  <c r="G26" i="14"/>
  <c r="F26" i="14"/>
  <c r="E26" i="14"/>
  <c r="D26" i="14"/>
  <c r="L25" i="14"/>
  <c r="K25" i="14"/>
  <c r="J25" i="14"/>
  <c r="I25" i="14"/>
  <c r="H25" i="14"/>
  <c r="G25" i="14"/>
  <c r="F25" i="14"/>
  <c r="E25" i="14"/>
  <c r="D25" i="14"/>
  <c r="L24" i="14"/>
  <c r="K24" i="14"/>
  <c r="J24" i="14"/>
  <c r="I24" i="14"/>
  <c r="H24" i="14"/>
  <c r="G24" i="14"/>
  <c r="F24" i="14"/>
  <c r="E24" i="14"/>
  <c r="D24" i="14"/>
  <c r="L23" i="14"/>
  <c r="K23" i="14"/>
  <c r="J23" i="14"/>
  <c r="I23" i="14"/>
  <c r="H23" i="14"/>
  <c r="G23" i="14"/>
  <c r="F23" i="14"/>
  <c r="E23" i="14"/>
  <c r="D23" i="14"/>
  <c r="L22" i="14"/>
  <c r="K22" i="14"/>
  <c r="J22" i="14"/>
  <c r="I22" i="14"/>
  <c r="H22" i="14"/>
  <c r="G22" i="14"/>
  <c r="F22" i="14"/>
  <c r="E22" i="14"/>
  <c r="D22" i="14"/>
  <c r="L21" i="14"/>
  <c r="K21" i="14"/>
  <c r="J21" i="14"/>
  <c r="I21" i="14"/>
  <c r="H21" i="14"/>
  <c r="G21" i="14"/>
  <c r="F21" i="14"/>
  <c r="E21" i="14"/>
  <c r="D21" i="14"/>
  <c r="L20" i="14"/>
  <c r="K20" i="14"/>
  <c r="J20" i="14"/>
  <c r="I20" i="14"/>
  <c r="H20" i="14"/>
  <c r="G20" i="14"/>
  <c r="F20" i="14"/>
  <c r="E20" i="14"/>
  <c r="D20" i="14"/>
  <c r="L19" i="14"/>
  <c r="K19" i="14"/>
  <c r="J19" i="14"/>
  <c r="I19" i="14"/>
  <c r="H19" i="14"/>
  <c r="G19" i="14"/>
  <c r="F19" i="14"/>
  <c r="E19" i="14"/>
  <c r="D19" i="14"/>
  <c r="L18" i="14"/>
  <c r="K18" i="14"/>
  <c r="J18" i="14"/>
  <c r="I18" i="14"/>
  <c r="H18" i="14"/>
  <c r="G18" i="14"/>
  <c r="F18" i="14"/>
  <c r="E18" i="14"/>
  <c r="D18" i="14"/>
  <c r="L17" i="14"/>
  <c r="K17" i="14"/>
  <c r="J17" i="14"/>
  <c r="I17" i="14"/>
  <c r="H17" i="14"/>
  <c r="G17" i="14"/>
  <c r="F17" i="14"/>
  <c r="E17" i="14"/>
  <c r="D17" i="14"/>
  <c r="L16" i="14"/>
  <c r="K16" i="14"/>
  <c r="J16" i="14"/>
  <c r="I16" i="14"/>
  <c r="H16" i="14"/>
  <c r="G16" i="14"/>
  <c r="F16" i="14"/>
  <c r="E16" i="14"/>
  <c r="D16" i="14"/>
  <c r="L15" i="14"/>
  <c r="K15" i="14"/>
  <c r="J15" i="14"/>
  <c r="I15" i="14"/>
  <c r="H15" i="14"/>
  <c r="G15" i="14"/>
  <c r="F15" i="14"/>
  <c r="E15" i="14"/>
  <c r="D15" i="14"/>
  <c r="L14" i="14"/>
  <c r="K14" i="14"/>
  <c r="J14" i="14"/>
  <c r="I14" i="14"/>
  <c r="H14" i="14"/>
  <c r="G14" i="14"/>
  <c r="F14" i="14"/>
  <c r="E14" i="14"/>
  <c r="D14" i="14"/>
  <c r="L13" i="14"/>
  <c r="K13" i="14"/>
  <c r="J13" i="14"/>
  <c r="I13" i="14"/>
  <c r="H13" i="14"/>
  <c r="G13" i="14"/>
  <c r="F13" i="14"/>
  <c r="E13" i="14"/>
  <c r="D13" i="14"/>
  <c r="L12" i="14"/>
  <c r="K12" i="14"/>
  <c r="J12" i="14"/>
  <c r="I12" i="14"/>
  <c r="H12" i="14"/>
  <c r="G12" i="14"/>
  <c r="F12" i="14"/>
  <c r="E12" i="14"/>
  <c r="D12" i="14"/>
  <c r="L11" i="14"/>
  <c r="K11" i="14"/>
  <c r="J11" i="14"/>
  <c r="I11" i="14"/>
  <c r="H11" i="14"/>
  <c r="G11" i="14"/>
  <c r="F11" i="14"/>
  <c r="E11" i="14"/>
  <c r="E43" i="14" s="1"/>
  <c r="D11" i="14"/>
  <c r="D43" i="14" s="1"/>
  <c r="E82" i="14"/>
  <c r="L43" i="14"/>
  <c r="K43" i="14"/>
  <c r="J43" i="14"/>
  <c r="I43" i="14"/>
  <c r="H43" i="14"/>
  <c r="G43" i="14"/>
  <c r="F43" i="14"/>
  <c r="D123" i="14" l="1"/>
</calcChain>
</file>

<file path=xl/sharedStrings.xml><?xml version="1.0" encoding="utf-8"?>
<sst xmlns="http://schemas.openxmlformats.org/spreadsheetml/2006/main" count="4087" uniqueCount="1725">
  <si>
    <t>ESTADÍSTICAS ANUALES DE LA FISCALÍA GENERAL DEL ESTADO</t>
  </si>
  <si>
    <t>Año</t>
  </si>
  <si>
    <t>2022</t>
  </si>
  <si>
    <t>Tipo de Fiscalía</t>
  </si>
  <si>
    <t>Fiscalía De Comunidad Autónoma</t>
  </si>
  <si>
    <t>Provincia / CCAA</t>
  </si>
  <si>
    <t>Castilla-La Mancha</t>
  </si>
  <si>
    <t>Estadísticas DatosGenerales</t>
  </si>
  <si>
    <t>PROCEDIMIENTOS ANTE EL TSJ</t>
  </si>
  <si>
    <t>Descripción Nivel 2</t>
  </si>
  <si>
    <t>Descripción Nivel 3</t>
  </si>
  <si>
    <t>2021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</si>
  <si>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</si>
  <si>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</si>
  <si>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</si>
  <si>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</si>
  <si>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</si>
  <si>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</si>
  <si>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</si>
  <si>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</si>
  <si>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</si>
  <si>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</si>
  <si>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</si>
  <si>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</si>
  <si>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</si>
  <si>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</si>
  <si>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</si>
  <si>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</si>
  <si>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</si>
  <si>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</si>
  <si>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</si>
  <si>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</si>
  <si>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</si>
  <si>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</si>
  <si>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</si>
  <si>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</si>
  <si>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</si>
  <si>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</si>
  <si>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</si>
  <si>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</si>
  <si>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</si>
  <si>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</si>
  <si>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</si>
  <si>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</si>
  <si>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</si>
  <si>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</si>
  <si>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</si>
  <si>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</si>
  <si>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</si>
  <si>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</si>
  <si>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</si>
  <si>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</si>
  <si>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</si>
  <si>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</si>
  <si>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</si>
  <si>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</si>
  <si>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</si>
  <si>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</si>
  <si>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</si>
  <si>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</si>
  <si>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</si>
  <si>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</si>
  <si>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</si>
  <si>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</si>
  <si>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</si>
  <si>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</si>
  <si>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</si>
  <si>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</si>
  <si>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</si>
  <si>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</si>
  <si>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</si>
  <si>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</si>
  <si>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</si>
  <si>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</si>
  <si>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</si>
  <si>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</si>
  <si>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</si>
  <si>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</si>
  <si>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</si>
  <si>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</si>
  <si>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</si>
  <si>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</si>
  <si>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</si>
  <si>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</si>
  <si>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</si>
  <si>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</si>
  <si>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</si>
  <si>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</si>
  <si>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</si>
  <si>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</si>
  <si>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</si>
  <si>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</si>
  <si>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</si>
  <si>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</si>
  <si>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</si>
  <si>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</si>
  <si>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</si>
  <si>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</si>
  <si>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</si>
  <si>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</si>
  <si>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</si>
  <si>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</si>
  <si>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</si>
  <si>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</si>
  <si>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</si>
  <si>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</si>
  <si>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</si>
  <si>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</si>
  <si>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</si>
  <si>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</si>
  <si>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</si>
  <si>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</si>
  <si>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</si>
  <si>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</si>
  <si>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</si>
  <si>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</si>
  <si>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</si>
  <si>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</si>
  <si>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</si>
  <si>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</si>
  <si>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</si>
  <si>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</si>
  <si>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</si>
  <si>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</si>
  <si>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</si>
  <si>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</si>
  <si>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</si>
  <si>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</si>
  <si>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</si>
  <si>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</si>
  <si>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</si>
  <si>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</si>
  <si>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</si>
  <si>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</si>
  <si>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</si>
  <si>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</si>
  <si>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</si>
  <si>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</si>
  <si>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</si>
  <si>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</si>
  <si>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</si>
  <si>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</si>
  <si>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</si>
  <si>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</si>
  <si>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</si>
  <si>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</si>
  <si>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</si>
  <si>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</si>
  <si>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</si>
  <si>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</si>
  <si>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</si>
  <si>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</si>
  <si>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</si>
  <si>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</si>
  <si>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</si>
  <si>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</si>
  <si>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</si>
  <si>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</si>
  <si>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</si>
  <si>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</si>
  <si>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</si>
  <si>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</si>
  <si>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</si>
  <si>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</si>
  <si>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</si>
  <si>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</si>
  <si>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</si>
  <si>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</si>
  <si>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</si>
  <si>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</si>
  <si>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</si>
  <si>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</si>
  <si>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</si>
  <si>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</si>
  <si>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</si>
  <si>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</si>
  <si>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</si>
  <si>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</si>
  <si>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</si>
  <si>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</si>
  <si>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</si>
  <si>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</si>
  <si>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</si>
  <si>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</si>
  <si>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</si>
  <si>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</si>
  <si>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</si>
  <si>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</si>
  <si>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</si>
  <si>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</si>
  <si>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</si>
  <si>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</si>
  <si>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</si>
  <si>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</si>
  <si>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</si>
  <si>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</si>
  <si>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</si>
  <si>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</si>
  <si>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</si>
  <si>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</si>
  <si>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</si>
  <si>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</si>
  <si>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</si>
  <si>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</si>
  <si>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</si>
  <si>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</si>
  <si>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</si>
  <si>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</si>
  <si>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</si>
  <si>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</si>
  <si>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</si>
  <si>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</si>
  <si>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</si>
  <si>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</si>
  <si>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</si>
  <si>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</si>
  <si>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</si>
  <si>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</si>
  <si>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</si>
  <si>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</si>
  <si>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</si>
  <si>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</si>
  <si>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</si>
  <si>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</si>
  <si>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</si>
  <si>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</si>
  <si>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</si>
  <si>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</si>
  <si>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</si>
  <si>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</si>
  <si>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</si>
  <si>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</si>
  <si>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</si>
  <si>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</si>
  <si>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</si>
  <si>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</si>
  <si>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</si>
  <si>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</si>
  <si>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</si>
  <si>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</si>
  <si>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</si>
  <si>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</si>
  <si>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</si>
  <si>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</si>
  <si>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</si>
  <si>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</si>
  <si>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</si>
  <si>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</si>
  <si>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</si>
  <si>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</si>
  <si>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</si>
  <si>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</si>
  <si>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</si>
  <si>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</si>
  <si>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</si>
  <si>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</si>
  <si>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</si>
  <si>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</si>
  <si>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</si>
  <si>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</si>
  <si>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</si>
  <si>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</si>
  <si>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</si>
  <si>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</si>
  <si>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</si>
  <si>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</si>
  <si>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</si>
  <si>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</si>
  <si>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</si>
  <si>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</si>
  <si>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</si>
  <si>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</si>
  <si>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</si>
  <si>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</si>
  <si>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</si>
  <si>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</si>
  <si>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</si>
  <si>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</si>
  <si>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</si>
  <si>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</si>
  <si>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</si>
  <si>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</si>
  <si>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</si>
  <si>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</si>
  <si>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</si>
  <si>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</si>
  <si>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</si>
  <si>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</si>
  <si>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</si>
  <si>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</si>
  <si>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</si>
  <si>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</si>
  <si>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</si>
  <si>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</si>
  <si>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</si>
  <si>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</si>
  <si>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</si>
  <si>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</si>
  <si>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</si>
  <si>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</si>
  <si>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</si>
  <si>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</si>
  <si>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</si>
  <si>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</si>
  <si>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</si>
  <si>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</si>
  <si>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</si>
  <si>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</si>
  <si>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</si>
  <si>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</si>
  <si>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</si>
  <si>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</si>
  <si>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</si>
  <si>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</si>
  <si>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</si>
  <si>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</si>
  <si>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</si>
  <si>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</si>
  <si>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</si>
  <si>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</si>
  <si>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</si>
  <si>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</si>
  <si>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</si>
  <si>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</si>
  <si>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</si>
  <si>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</si>
  <si>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</si>
  <si>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</si>
  <si>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</si>
  <si>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</si>
  <si>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</si>
  <si>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</si>
  <si>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</si>
  <si>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</si>
  <si>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</si>
  <si>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</si>
  <si>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</si>
  <si>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</si>
  <si>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</si>
  <si>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</si>
  <si>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</si>
  <si>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</si>
  <si>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</si>
  <si>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</si>
  <si>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</si>
  <si>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</si>
  <si>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</si>
  <si>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</si>
  <si>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</si>
  <si>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</si>
  <si>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</si>
  <si>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</si>
  <si>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</si>
  <si>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</si>
  <si>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</si>
  <si>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</si>
  <si>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</si>
  <si>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</si>
  <si>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</si>
  <si>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</si>
  <si>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</si>
  <si>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</si>
  <si>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</si>
  <si>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</si>
  <si>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</si>
  <si>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</si>
  <si>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</si>
  <si>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</si>
  <si>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</si>
  <si>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</si>
  <si>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</si>
  <si>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</si>
  <si>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</si>
  <si>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</si>
  <si>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</si>
  <si>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</si>
  <si>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</si>
  <si>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</si>
  <si>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</si>
  <si>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</si>
  <si>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</si>
  <si>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</si>
  <si>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</si>
  <si>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</si>
  <si>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</si>
  <si>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</si>
  <si>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</si>
  <si>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</si>
  <si>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</si>
  <si>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</si>
  <si>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</si>
  <si>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</si>
  <si>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</si>
  <si>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</si>
  <si>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</si>
  <si>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</si>
  <si>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</si>
  <si>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</si>
  <si>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</si>
  <si>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</si>
  <si>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</si>
  <si>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</si>
  <si>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</si>
  <si>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</si>
  <si>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</si>
  <si>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</si>
  <si>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</si>
  <si>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</si>
  <si>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</si>
  <si>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</si>
  <si>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</si>
  <si>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</si>
  <si>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</si>
  <si>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</si>
  <si>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</si>
  <si>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</si>
  <si>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</si>
  <si>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</si>
  <si>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</si>
  <si>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</si>
  <si>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</si>
  <si>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</si>
  <si>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</si>
  <si>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</si>
  <si>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</si>
  <si>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</si>
  <si>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</si>
  <si>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</si>
  <si>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</si>
  <si>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</si>
  <si>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</si>
  <si>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</si>
  <si>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</si>
  <si>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</si>
  <si>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</si>
  <si>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</si>
  <si>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</si>
  <si>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</si>
  <si>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</si>
  <si>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</si>
  <si>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</si>
  <si>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</si>
  <si>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</si>
  <si>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</si>
  <si>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</si>
  <si>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</si>
  <si>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</si>
  <si>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</si>
  <si>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</si>
  <si>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</si>
  <si>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</si>
  <si>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</si>
  <si>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</si>
  <si>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</si>
  <si>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</si>
  <si>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</si>
  <si>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</si>
  <si>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</si>
  <si>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</si>
  <si>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</si>
  <si>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</si>
  <si>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</si>
  <si>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</si>
  <si>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</si>
  <si>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</si>
  <si>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</si>
  <si>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</si>
  <si>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</si>
  <si>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</si>
  <si>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</si>
  <si>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</si>
  <si>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</si>
  <si>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</si>
  <si>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</si>
  <si>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</si>
  <si>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</si>
  <si>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</si>
  <si>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</si>
  <si>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</si>
  <si>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</si>
  <si>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</si>
  <si>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</si>
  <si>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</si>
  <si>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</si>
  <si>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</si>
  <si>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</si>
  <si>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</si>
  <si>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</si>
  <si>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</si>
  <si>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</si>
  <si>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</si>
  <si>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</si>
  <si>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</si>
  <si>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</si>
  <si>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</si>
  <si>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</si>
  <si>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</si>
  <si>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</si>
  <si>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</si>
  <si>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</si>
  <si>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</si>
  <si>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</si>
  <si>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</si>
  <si>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</si>
  <si>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</si>
  <si>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</si>
  <si>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</si>
  <si>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</si>
  <si>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</si>
  <si>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</si>
  <si>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</si>
  <si>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</si>
  <si>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</si>
  <si>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</si>
  <si>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</si>
  <si>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</si>
  <si>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</si>
  <si>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</si>
  <si>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</si>
  <si>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</si>
  <si>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</si>
  <si>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</si>
  <si>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</si>
  <si>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</si>
  <si>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</si>
  <si>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</si>
  <si>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</si>
  <si>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</si>
  <si>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</si>
  <si>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</si>
  <si>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</si>
  <si>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</si>
  <si>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</si>
  <si>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</si>
  <si>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</si>
  <si>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</si>
  <si>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</si>
  <si>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</si>
  <si>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</si>
  <si>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</si>
  <si>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</si>
  <si>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</si>
  <si>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</si>
  <si>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</si>
  <si>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</si>
  <si>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</si>
  <si>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</si>
  <si>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</si>
  <si>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</si>
  <si>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</si>
  <si>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</si>
  <si>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</si>
  <si>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</si>
  <si>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</si>
  <si>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</si>
  <si>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</si>
  <si>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</si>
  <si>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</si>
  <si>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</si>
  <si>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</si>
  <si>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</si>
  <si>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</si>
  <si>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</si>
  <si>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</si>
  <si>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</si>
  <si>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</si>
  <si>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</si>
  <si>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</si>
  <si>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</si>
  <si>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</si>
  <si>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</si>
  <si>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</si>
  <si>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</si>
  <si>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</si>
  <si>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</si>
  <si>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</si>
  <si>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</si>
  <si>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</si>
  <si>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</si>
  <si>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</si>
  <si>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</si>
  <si>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</si>
  <si>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</si>
  <si>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</si>
  <si>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</si>
  <si>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</si>
  <si>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</si>
  <si>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</si>
  <si>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</si>
  <si>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</si>
  <si>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</si>
  <si>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</si>
  <si>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</si>
  <si>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</si>
  <si>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</si>
  <si>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</si>
  <si>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</si>
  <si>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</si>
  <si>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</si>
  <si>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</si>
  <si>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</si>
  <si>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</si>
  <si>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</si>
  <si>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</si>
  <si>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</si>
  <si>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</si>
  <si>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</si>
  <si>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</si>
  <si>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</si>
  <si>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</si>
  <si>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</si>
  <si>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</si>
  <si>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</si>
  <si>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</si>
  <si>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</si>
  <si>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</si>
  <si>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</si>
  <si>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</si>
  <si>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</si>
  <si>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</si>
  <si>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</si>
  <si>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</si>
  <si>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</si>
  <si>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</si>
  <si>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</si>
  <si>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</si>
  <si>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</si>
  <si>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</si>
  <si>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</si>
  <si>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</si>
  <si>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</si>
  <si>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</si>
  <si>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</si>
  <si>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</si>
  <si>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</si>
  <si>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</si>
  <si>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</si>
  <si>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</si>
  <si>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</si>
  <si>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</si>
  <si>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</si>
  <si>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</si>
  <si>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</si>
  <si>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</si>
  <si>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</si>
  <si>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</si>
  <si>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</si>
  <si>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</si>
  <si>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</si>
  <si>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</si>
  <si>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</si>
  <si>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</si>
  <si>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</si>
  <si>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</si>
  <si>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</si>
  <si>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</si>
  <si>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</si>
  <si>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</si>
  <si>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</si>
  <si>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</si>
  <si>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</si>
  <si>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</si>
  <si>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</si>
  <si>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</si>
  <si>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</si>
  <si>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</si>
  <si>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</si>
  <si>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</si>
  <si>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</si>
  <si>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</si>
  <si>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</si>
  <si>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</si>
  <si>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</si>
  <si>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</si>
  <si>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</si>
  <si>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</si>
  <si>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</si>
  <si>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</si>
  <si>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</si>
  <si>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</si>
  <si>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</si>
  <si>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</si>
  <si>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</si>
  <si>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</si>
  <si>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</si>
  <si>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</si>
  <si>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</si>
  <si>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</si>
  <si>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</si>
  <si>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</si>
  <si>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</si>
  <si>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</si>
  <si>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</si>
  <si>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</si>
  <si>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</si>
  <si>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</si>
  <si>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</si>
  <si>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</si>
  <si>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</si>
  <si>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</si>
  <si>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</si>
  <si>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</si>
  <si>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</si>
  <si>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</si>
  <si>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</si>
  <si>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</si>
  <si>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</si>
  <si>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</si>
  <si>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</si>
  <si>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</si>
  <si>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</si>
  <si>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</si>
  <si>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</si>
  <si>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</si>
  <si>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</si>
  <si>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</si>
  <si>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</si>
  <si>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</si>
  <si>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</si>
  <si>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</si>
  <si>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</si>
  <si>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</si>
  <si>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</si>
  <si>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</si>
  <si>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</si>
  <si>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</si>
  <si>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</si>
  <si>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</si>
  <si>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</si>
  <si>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</si>
  <si>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</si>
  <si>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</si>
  <si>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</si>
  <si>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</si>
  <si>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</si>
  <si>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</si>
  <si>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</si>
  <si>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</si>
  <si>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</si>
  <si>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</si>
  <si>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</si>
  <si>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</si>
  <si>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</si>
  <si>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</si>
  <si>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</si>
  <si>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</si>
  <si>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</si>
  <si>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</si>
  <si>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</si>
  <si>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</si>
  <si>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</si>
  <si>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</si>
  <si>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</si>
  <si>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</si>
  <si>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</si>
  <si>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</si>
  <si>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</si>
  <si>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</si>
  <si>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</si>
  <si>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</si>
  <si>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</si>
  <si>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</si>
  <si>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</si>
  <si>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</si>
  <si>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</si>
  <si>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</si>
  <si>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</si>
  <si>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</si>
  <si>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</si>
  <si>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</si>
  <si>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</si>
  <si>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</si>
  <si>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</si>
  <si>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</si>
  <si>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</si>
  <si>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</si>
  <si>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</si>
  <si>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</si>
  <si>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</si>
  <si>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</si>
  <si>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</si>
  <si>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</si>
  <si>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</si>
  <si>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</si>
  <si>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</si>
  <si>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</si>
  <si>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</si>
  <si>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</si>
  <si>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</si>
  <si>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</si>
  <si>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</si>
  <si>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</si>
  <si>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</si>
  <si>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</si>
  <si>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</si>
  <si>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</si>
  <si>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</si>
  <si>
    <t>Estadística Datos Generales de Castilla-La Mancha por provincias para el año 2022</t>
  </si>
  <si>
    <t>DILIGENCIAS PREVIAS</t>
  </si>
  <si>
    <t>Albacete</t>
  </si>
  <si>
    <t>Ciudad Real</t>
  </si>
  <si>
    <t>Cuenca</t>
  </si>
  <si>
    <t>Guadalajara</t>
  </si>
  <si>
    <t>Toledo</t>
  </si>
  <si>
    <t>Volumen</t>
  </si>
  <si>
    <t>Incoadas en el año</t>
  </si>
  <si>
    <t>Incoadas en el año con entrada en Fiscalía</t>
  </si>
  <si>
    <t>Reabiertas en el año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</si>
  <si>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</si>
  <si>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</si>
  <si>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</si>
  <si>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</si>
  <si>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</si>
  <si>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</si>
  <si>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</si>
  <si>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</si>
  <si>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</si>
  <si>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</si>
  <si>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</si>
  <si>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</si>
  <si>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</si>
  <si>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</si>
  <si>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</si>
  <si>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</si>
  <si>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</si>
  <si>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</si>
  <si>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</si>
  <si>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</si>
  <si>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</si>
  <si>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</si>
  <si>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</si>
  <si>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</si>
  <si>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</si>
  <si>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</si>
  <si>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</si>
  <si>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</si>
  <si>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</si>
  <si>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</si>
  <si>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</si>
  <si>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</si>
  <si>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</si>
  <si>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</si>
  <si>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</si>
  <si>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</si>
  <si>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</si>
  <si>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</si>
  <si>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</si>
  <si>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</si>
  <si>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</si>
  <si>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</si>
  <si>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</si>
  <si>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</si>
  <si>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</si>
  <si>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</si>
  <si>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</si>
  <si>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</si>
  <si>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</si>
  <si>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</si>
  <si>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</si>
  <si>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</si>
  <si>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</si>
  <si>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</si>
  <si>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</si>
  <si>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</si>
  <si>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</si>
  <si>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</si>
  <si>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</si>
  <si>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</si>
  <si>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</si>
  <si>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</si>
  <si>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</si>
  <si>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</si>
  <si>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</si>
  <si>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</si>
  <si>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</si>
  <si>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</si>
  <si>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</si>
  <si>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</si>
  <si>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</si>
  <si>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</si>
  <si>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</si>
  <si>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</si>
  <si>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</si>
  <si>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</si>
  <si>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</si>
  <si>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</si>
  <si>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Incoadas</t>
  </si>
  <si>
    <t>Remitidas al Juzgado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</si>
  <si>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</si>
  <si>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</si>
  <si>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</si>
  <si>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</si>
  <si>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</si>
  <si>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</si>
  <si>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</si>
  <si>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</si>
  <si>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</si>
  <si>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</si>
  <si>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</si>
  <si>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</si>
  <si>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</si>
  <si>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</si>
  <si>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</si>
  <si>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</si>
  <si>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</si>
  <si>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</si>
  <si>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</si>
  <si>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</si>
  <si>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</si>
  <si>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</si>
  <si>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</si>
  <si>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</si>
  <si>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</si>
  <si>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</si>
  <si>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</si>
  <si>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</si>
  <si>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</si>
  <si>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</si>
  <si>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</si>
  <si>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</si>
  <si>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</si>
  <si>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</si>
  <si>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</si>
  <si>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</si>
  <si>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</si>
  <si>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</si>
  <si>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</si>
  <si>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</si>
  <si>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</si>
  <si>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</si>
  <si>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</si>
  <si>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</si>
  <si>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</si>
  <si>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</si>
  <si>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</si>
  <si>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</si>
  <si>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</si>
  <si>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</si>
  <si>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</si>
  <si>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</si>
  <si>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</si>
  <si>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</si>
  <si>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</si>
  <si>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</si>
  <si>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Contestaciones a demandas</t>
  </si>
  <si>
    <t>Informes de suspensión</t>
  </si>
  <si>
    <t>Entradas en domicilio</t>
  </si>
  <si>
    <t>JURISDICCION SOCIAL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</si>
  <si>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</si>
  <si>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</si>
  <si>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</si>
  <si>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</si>
  <si>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</si>
  <si>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</si>
  <si>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</si>
  <si>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</si>
  <si>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</si>
  <si>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</si>
  <si>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</si>
  <si>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</si>
  <si>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</si>
  <si>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</si>
  <si>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</si>
  <si>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</si>
  <si>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</si>
  <si>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</si>
  <si>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</si>
  <si>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</si>
  <si>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</si>
  <si>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</si>
  <si>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</si>
  <si>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</si>
  <si>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</si>
  <si>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</si>
  <si>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</si>
  <si>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</si>
  <si>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</si>
  <si>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</si>
  <si>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</si>
  <si>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</si>
  <si>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</si>
  <si>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</si>
  <si>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</si>
  <si>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</si>
  <si>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</si>
  <si>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</si>
  <si>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</si>
  <si>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</si>
  <si>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</si>
  <si>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</si>
  <si>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</si>
  <si>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</si>
  <si>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</si>
  <si>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</si>
  <si>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</si>
  <si>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</si>
  <si>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</si>
  <si>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</si>
  <si>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</si>
  <si>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</si>
  <si>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</si>
  <si>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</si>
  <si>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</si>
  <si>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</si>
  <si>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</si>
  <si>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</si>
  <si>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</si>
  <si>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</si>
  <si>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</si>
  <si>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</si>
  <si>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</si>
  <si>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</si>
  <si>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</si>
  <si>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</si>
  <si>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</si>
  <si>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</si>
  <si>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</si>
  <si>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</si>
  <si>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</si>
  <si>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</si>
  <si>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</si>
  <si>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</si>
  <si>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</si>
  <si>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</si>
  <si>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</si>
  <si>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</si>
  <si>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</si>
  <si>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</si>
  <si>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</si>
  <si>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</si>
  <si>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</si>
  <si>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</si>
  <si>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</si>
  <si>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</si>
  <si>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</si>
  <si>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</si>
  <si>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</si>
  <si>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</si>
  <si>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</si>
  <si>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</si>
  <si>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</si>
  <si>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</si>
  <si>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</si>
  <si>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</si>
  <si>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</si>
  <si>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</si>
  <si>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</si>
  <si>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</si>
  <si>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</si>
  <si>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</si>
  <si>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</si>
  <si>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</si>
  <si>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</si>
  <si>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</si>
  <si>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</si>
  <si>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</si>
  <si>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</si>
  <si>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</si>
  <si>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</si>
  <si>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</si>
  <si>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</si>
  <si>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</si>
  <si>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</si>
  <si>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</si>
  <si>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</si>
  <si>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</si>
  <si>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</si>
  <si>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</si>
  <si>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 Delitos de Castilla-La Mancha por provincias para el año 2022</t>
  </si>
  <si>
    <t>Estadística Menores de Castilla-La Mancha por provincias para el año 2022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</si>
  <si>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</si>
  <si>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</si>
  <si>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</si>
  <si>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</si>
  <si>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</si>
  <si>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</si>
  <si>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</si>
  <si>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</si>
  <si>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</si>
  <si>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</si>
  <si>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</si>
  <si>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</si>
  <si>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</si>
  <si>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</si>
  <si>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</si>
  <si>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</si>
  <si>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</si>
  <si>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</si>
  <si>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</si>
  <si>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</si>
  <si>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</si>
  <si>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</si>
  <si>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</si>
  <si>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</si>
  <si>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</si>
  <si>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</si>
  <si>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</si>
  <si>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</si>
  <si>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</si>
  <si>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</si>
  <si>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</si>
  <si>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</si>
  <si>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</si>
  <si>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</si>
  <si>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</si>
  <si>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</si>
  <si>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</si>
  <si>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</si>
  <si>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</si>
  <si>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</si>
  <si>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</si>
  <si>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</si>
  <si>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</si>
  <si>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</si>
  <si>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</si>
  <si>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</si>
  <si>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</si>
  <si>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</si>
  <si>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</si>
  <si>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</si>
  <si>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</si>
  <si>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</si>
  <si>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</si>
  <si>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</si>
  <si>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</si>
  <si>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</si>
  <si>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</si>
  <si>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</si>
  <si>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</si>
  <si>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</si>
  <si>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</si>
  <si>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</si>
  <si>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</si>
  <si>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</si>
  <si>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</si>
  <si>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</si>
  <si>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</si>
  <si>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 Violencia Doméstica de Castilla-La Mancha por provincias para el año 2022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</si>
  <si>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</si>
  <si>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</si>
  <si>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</si>
  <si>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</si>
  <si>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</si>
  <si>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</si>
  <si>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</si>
  <si>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</si>
  <si>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</si>
  <si>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</si>
  <si>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</si>
  <si>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</si>
  <si>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</si>
  <si>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</si>
  <si>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</si>
  <si>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</si>
  <si>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</si>
  <si>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</si>
  <si>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</si>
  <si>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</si>
  <si>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</si>
  <si>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</si>
  <si>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</si>
  <si>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</si>
  <si>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</si>
  <si>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</si>
  <si>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</si>
  <si>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</si>
  <si>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</si>
  <si>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</si>
  <si>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</si>
  <si>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</si>
  <si>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</si>
  <si>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</si>
  <si>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</si>
  <si>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</si>
  <si>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</si>
  <si>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</si>
  <si>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</si>
  <si>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</si>
  <si>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</si>
  <si>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</si>
  <si>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</si>
  <si>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</si>
  <si>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</si>
  <si>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</si>
  <si>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</si>
  <si>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</si>
  <si>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</si>
  <si>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</si>
  <si>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</si>
  <si>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</si>
  <si>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</si>
  <si>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</si>
  <si>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</si>
  <si>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</si>
  <si>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 Violencia de Género de Castilla-La Mancha por provincias para el año 2022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</si>
  <si>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</si>
  <si>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</si>
  <si>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</si>
  <si>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</si>
  <si>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</si>
  <si>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</si>
  <si>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</si>
  <si>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</si>
  <si>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</si>
  <si>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</si>
  <si>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</si>
  <si>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</si>
  <si>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</si>
  <si>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</si>
  <si>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</si>
  <si>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</si>
  <si>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</si>
  <si>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</si>
  <si>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</si>
  <si>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</si>
  <si>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</si>
  <si>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</si>
  <si>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</si>
  <si>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</si>
  <si>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</si>
  <si>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</si>
  <si>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</si>
  <si>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</si>
  <si>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</si>
  <si>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</si>
  <si>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</si>
  <si>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</si>
  <si>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</si>
  <si>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</si>
  <si>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</si>
  <si>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</si>
  <si>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</si>
  <si>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</si>
  <si>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</si>
  <si>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</si>
  <si>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</si>
  <si>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</si>
  <si>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</si>
  <si>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</si>
  <si>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 Siniestralidad Laboral de Castilla-La Mancha por provincias para el año 2022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</si>
  <si>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</si>
  <si>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</si>
  <si>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</si>
  <si>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</si>
  <si>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</si>
  <si>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</si>
  <si>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</si>
  <si>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</si>
  <si>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</si>
  <si>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</si>
  <si>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</si>
  <si>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</si>
  <si>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</si>
  <si>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</si>
  <si>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</si>
  <si>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</si>
  <si>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</si>
  <si>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</si>
  <si>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</si>
  <si>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</si>
  <si>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 Extranjería de Castilla-La Mancha por provincias para el año 2022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</si>
  <si>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</si>
  <si>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</si>
  <si>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</si>
  <si>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</si>
  <si>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</si>
  <si>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</si>
  <si>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</si>
  <si>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</si>
  <si>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</si>
  <si>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</si>
  <si>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</si>
  <si>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</si>
  <si>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</si>
  <si>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</si>
  <si>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</si>
  <si>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</si>
  <si>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</si>
  <si>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</si>
  <si>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</si>
  <si>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</si>
  <si>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</si>
  <si>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</si>
  <si>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</si>
  <si>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</si>
  <si>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</si>
  <si>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</si>
  <si>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</si>
  <si>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</si>
  <si>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</si>
  <si>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</si>
  <si>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Seguridad Vial de Castilla-La Mancha por provincias para el año 2022</t>
  </si>
  <si>
    <t>Estadísticas Medio Ambiente de Castilla-La Mancha por provincias para el año 2022</t>
  </si>
  <si>
    <t>Presentación Denuncia Querella</t>
  </si>
  <si>
    <t>Ordenación del territorio y urbanismo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</si>
  <si>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</si>
  <si>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</si>
  <si>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</si>
  <si>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</si>
  <si>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</si>
  <si>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</si>
  <si>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</si>
  <si>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</si>
  <si>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</si>
  <si>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</si>
  <si>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</si>
  <si>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 Delitos Informáticos de Castilla-La Mancha por provincias para el año 2022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</si>
  <si>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</si>
  <si>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</si>
  <si>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</si>
  <si>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</si>
  <si>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</si>
  <si>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</si>
  <si>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</si>
  <si>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</si>
  <si>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</si>
  <si>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</si>
  <si>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</si>
  <si>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</si>
  <si>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</si>
  <si>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</si>
  <si>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</si>
  <si>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</si>
  <si>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</si>
  <si>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</si>
  <si>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</si>
  <si>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</si>
  <si>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</si>
  <si>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</si>
  <si>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</si>
  <si>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</si>
  <si>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</si>
  <si>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</si>
  <si>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</si>
  <si>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</si>
  <si>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</si>
  <si>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</si>
  <si>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</si>
  <si>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</si>
  <si>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</si>
  <si>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</si>
  <si>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Estadística Expedientes de Protección de Menores de Castilla-La Mancha por provincias para el año 2022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</si>
  <si>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</si>
  <si>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</si>
  <si>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</si>
  <si>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</si>
  <si>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</si>
  <si>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</si>
  <si>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</si>
  <si>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</si>
  <si>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</si>
  <si>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</si>
  <si>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</si>
  <si>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</si>
  <si>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</si>
  <si>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</si>
  <si>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</si>
  <si>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</si>
  <si>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</si>
  <si>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</si>
  <si>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</si>
  <si>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</si>
  <si>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</si>
  <si>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</si>
  <si>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</si>
  <si>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</si>
  <si>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</si>
  <si>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 Expedientes Gubernativos de Castilla-La Mancha por provincias para el año 2022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</si>
  <si>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</si>
  <si>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</si>
  <si>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</si>
  <si>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</si>
  <si>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</si>
  <si>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</si>
  <si>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</si>
  <si>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</si>
  <si>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</si>
  <si>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</si>
  <si>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</si>
  <si>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</si>
  <si>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</si>
  <si>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 Cooperación Jurídica Internacional de Castilla-La Mancha por provincias para el año 2022</t>
  </si>
  <si>
    <t>1.DATOS POR EXPEDIENTES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</si>
  <si>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</si>
  <si>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</si>
  <si>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</si>
  <si>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</si>
  <si>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</si>
  <si>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</si>
  <si>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</si>
  <si>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</si>
  <si>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</si>
  <si>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</si>
  <si>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</si>
  <si>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</si>
  <si>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</si>
  <si>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</si>
  <si>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</si>
  <si>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</si>
  <si>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</si>
  <si>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</si>
  <si>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</si>
  <si>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</si>
  <si>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</si>
  <si>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</si>
  <si>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</si>
  <si>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</si>
  <si>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</si>
  <si>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</si>
  <si>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</si>
  <si>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</si>
  <si>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</si>
  <si>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</si>
  <si>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</si>
  <si>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</si>
  <si>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</si>
  <si>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</si>
  <si>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</si>
  <si>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</si>
  <si>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</si>
  <si>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</si>
  <si>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</si>
  <si>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</si>
  <si>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</si>
  <si>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</si>
  <si>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</si>
  <si>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</si>
  <si>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</si>
  <si>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</si>
  <si>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</si>
  <si>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</si>
  <si>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</si>
  <si>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</si>
  <si>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</si>
  <si>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</si>
  <si>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</si>
  <si>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</si>
  <si>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</si>
  <si>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</si>
  <si>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</si>
  <si>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</si>
  <si>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</si>
  <si>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</si>
  <si>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</si>
  <si>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</si>
  <si>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</si>
  <si>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</si>
  <si>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</si>
  <si>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</si>
  <si>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</si>
  <si>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</si>
  <si>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</si>
  <si>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</si>
  <si>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</si>
  <si>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</si>
  <si>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</si>
  <si>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</si>
  <si>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</si>
  <si>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</si>
  <si>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</si>
  <si>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</si>
  <si>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</si>
  <si>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</si>
  <si>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</si>
  <si>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</si>
  <si>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</si>
  <si>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</si>
  <si>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</si>
  <si>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</si>
  <si>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</si>
  <si>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</si>
  <si>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</si>
  <si>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</si>
  <si>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</si>
  <si>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</si>
  <si>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</si>
  <si>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</si>
  <si>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</si>
  <si>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</si>
  <si>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</si>
  <si>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</si>
  <si>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</si>
  <si>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</si>
  <si>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</si>
  <si>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</si>
  <si>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</si>
  <si>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</si>
  <si>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</si>
  <si>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</si>
  <si>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</si>
  <si>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</si>
  <si>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</si>
  <si>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</si>
  <si>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</si>
  <si>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</si>
  <si>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</si>
  <si>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</si>
  <si>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</si>
  <si>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</si>
  <si>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</si>
  <si>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</si>
  <si>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</si>
  <si>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</si>
  <si>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</si>
  <si>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</si>
  <si>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</si>
  <si>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</si>
  <si>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</si>
  <si>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</si>
  <si>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</si>
  <si>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</si>
  <si>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</si>
  <si>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</si>
  <si>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</si>
  <si>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</si>
  <si>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</si>
  <si>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</si>
  <si>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</si>
  <si>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</si>
  <si>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</si>
  <si>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</si>
  <si>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</si>
  <si>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</si>
  <si>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</si>
  <si>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</si>
  <si>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</si>
  <si>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</si>
  <si>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</si>
  <si>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</si>
  <si>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</si>
  <si>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</si>
  <si>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</si>
  <si>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</si>
  <si>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</si>
  <si>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</si>
  <si>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</si>
  <si>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</si>
  <si>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</si>
  <si>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</si>
  <si>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</si>
  <si>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</si>
  <si>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</si>
  <si>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</si>
  <si>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</si>
  <si>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</si>
  <si>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</si>
  <si>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</si>
  <si>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</si>
  <si>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</si>
  <si>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</si>
  <si>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</si>
  <si>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</si>
  <si>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</si>
  <si>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</si>
  <si>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</si>
  <si>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</si>
  <si>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</si>
  <si>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</si>
  <si>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</si>
  <si>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</si>
  <si>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</si>
  <si>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</si>
  <si>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</si>
  <si>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</si>
  <si>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</si>
  <si>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</si>
  <si>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</si>
  <si>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</si>
  <si>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</si>
  <si>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</si>
  <si>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</si>
  <si>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</si>
  <si>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</si>
  <si>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</si>
  <si>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</si>
  <si>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</si>
  <si>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</si>
  <si>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</si>
  <si>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</si>
  <si>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</si>
  <si>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</si>
  <si>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</si>
  <si>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</si>
  <si>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</si>
  <si>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</si>
  <si>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</si>
  <si>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</si>
  <si>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</si>
  <si>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</si>
  <si>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</si>
  <si>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</si>
  <si>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</si>
  <si>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</si>
  <si>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</si>
  <si>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</si>
  <si>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</si>
  <si>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</si>
  <si>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</si>
  <si>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</si>
  <si>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</si>
  <si>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</si>
  <si>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</si>
  <si>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</si>
  <si>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</si>
  <si>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</si>
  <si>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</si>
  <si>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</si>
  <si>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</si>
  <si>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</si>
  <si>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</si>
  <si>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</si>
  <si>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</si>
  <si>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</si>
  <si>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</si>
  <si>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</si>
  <si>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</si>
  <si>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</si>
  <si>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</si>
  <si>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</si>
  <si>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</si>
  <si>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</si>
  <si>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</si>
  <si>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</si>
  <si>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</si>
  <si>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</si>
  <si>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</si>
  <si>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</si>
  <si>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</si>
  <si>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</si>
  <si>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</si>
  <si>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</si>
  <si>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</si>
  <si>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</si>
  <si>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</si>
  <si>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</si>
  <si>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</si>
  <si>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</si>
  <si>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</si>
  <si>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</si>
  <si>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</si>
  <si>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</si>
  <si>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</si>
  <si>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</si>
  <si>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</si>
  <si>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</si>
  <si>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</si>
  <si>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</si>
  <si>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</si>
  <si>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</si>
  <si>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</si>
  <si>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</si>
  <si>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</si>
  <si>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</si>
  <si>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</si>
  <si>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</si>
  <si>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</si>
  <si>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</si>
  <si>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</si>
  <si>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</si>
  <si>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</si>
  <si>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</si>
  <si>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</si>
  <si>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</si>
  <si>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</si>
  <si>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</si>
  <si>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</si>
  <si>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</si>
  <si>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</si>
  <si>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</si>
  <si>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</si>
  <si>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</si>
  <si>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</si>
  <si>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</si>
  <si>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</si>
  <si>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</si>
  <si>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</si>
  <si>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</si>
  <si>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</si>
  <si>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</si>
  <si>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</si>
  <si>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</si>
  <si>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</si>
  <si>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</si>
  <si>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</si>
  <si>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</si>
  <si>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</si>
  <si>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</si>
  <si>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</si>
  <si>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</si>
  <si>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</si>
  <si>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</si>
  <si>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</si>
  <si>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</si>
  <si>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</si>
  <si>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</si>
  <si>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Discapacidad de Castilla-La Mancha por provincias para el año 2022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</si>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</sst>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2" x14ac:knownFonts="1">
    <font>
      <sz val="11"/>
      <color theme="1"/>
      <name val="Calibri"/>
    </font>
    <font>
      <b/>
      <u/>
      <sz val="9"/>
      <color theme="1"/>
      <name val="Helvetica"/>
    </font>
    <font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  <font>
      <sz val="8"/>
      <color theme="1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43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979991"/>
      </left>
      <right style="thin">
        <color rgb="FF979991"/>
      </right>
      <top/>
      <bottom/>
      <diagonal/>
    </border>
    <border>
      <left style="thin">
        <color rgb="FF979991"/>
      </left>
      <right style="thin">
        <color rgb="FF979991"/>
      </right>
      <top/>
      <bottom style="thin">
        <color rgb="FF979991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/>
      <top/>
      <bottom/>
      <diagonal/>
    </border>
    <border>
      <left style="thin">
        <color rgb="FF979991"/>
      </left>
      <right/>
      <top/>
      <bottom style="thin">
        <color rgb="FF979991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 style="thin">
        <color rgb="FF979991"/>
      </right>
      <top style="thin">
        <color rgb="FF979991"/>
      </top>
      <bottom style="thin">
        <color rgb="FF979991"/>
      </bottom>
      <diagonal/>
    </border>
  </borders>
  <cellStyleXfs count="3">
    <xf numFmtId="0" fontId="0" fillId="0" borderId="0"/>
    <xf numFmtId="0" fontId="14" fillId="0" borderId="0"/>
    <xf numFmtId="0" fontId="13" fillId="0" borderId="0"/>
  </cellStyleXfs>
  <cellXfs count="14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0" fontId="8" fillId="4" borderId="3" xfId="0" applyFont="1" applyFill="1" applyBorder="1" applyAlignment="1">
      <alignment horizontal="left" vertical="top" wrapText="1"/>
    </xf>
    <xf numFmtId="0" fontId="8" fillId="5" borderId="3" xfId="0" applyFont="1" applyFill="1" applyBorder="1" applyAlignment="1">
      <alignment horizontal="left" vertical="top"/>
    </xf>
    <xf numFmtId="3" fontId="9" fillId="2" borderId="1" xfId="0" applyNumberFormat="1" applyFont="1" applyFill="1" applyBorder="1" applyAlignment="1">
      <alignment horizontal="right" vertical="top" wrapText="1"/>
    </xf>
    <xf numFmtId="164" fontId="9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center" vertical="top" wrapText="1"/>
    </xf>
    <xf numFmtId="0" fontId="7" fillId="3" borderId="3" xfId="0" applyFont="1" applyFill="1" applyBorder="1" applyAlignment="1">
      <alignment horizontal="center" vertical="top" wrapText="1"/>
    </xf>
    <xf numFmtId="3" fontId="11" fillId="5" borderId="1" xfId="0" applyNumberFormat="1" applyFont="1" applyFill="1" applyBorder="1" applyAlignment="1">
      <alignment horizontal="right" vertical="top" wrapText="1"/>
    </xf>
    <xf numFmtId="164" fontId="11" fillId="5" borderId="1" xfId="0" applyNumberFormat="1" applyFont="1" applyFill="1" applyBorder="1" applyAlignment="1">
      <alignment horizontal="right" vertical="top" wrapText="1"/>
    </xf>
    <xf numFmtId="3" fontId="11" fillId="5" borderId="2" xfId="0" applyNumberFormat="1" applyFont="1" applyFill="1" applyBorder="1" applyAlignment="1">
      <alignment horizontal="right" vertical="top" wrapText="1"/>
    </xf>
    <xf numFmtId="0" fontId="8" fillId="6" borderId="1" xfId="0" applyFont="1" applyFill="1" applyBorder="1" applyAlignment="1">
      <alignment horizontal="left" vertical="top" wrapText="1"/>
    </xf>
    <xf numFmtId="164" fontId="9" fillId="2" borderId="1" xfId="0" applyNumberFormat="1" applyFont="1" applyFill="1" applyBorder="1" applyAlignment="1">
      <alignment horizontal="right" vertical="top" wrapText="1"/>
    </xf>
    <xf numFmtId="3" fontId="9" fillId="2" borderId="2" xfId="0" applyNumberFormat="1" applyFont="1" applyFill="1" applyBorder="1" applyAlignment="1">
      <alignment horizontal="right" vertical="top" wrapText="1"/>
    </xf>
    <xf numFmtId="3" fontId="11" fillId="4" borderId="3" xfId="0" applyNumberFormat="1" applyFont="1" applyFill="1" applyBorder="1" applyAlignment="1">
      <alignment horizontal="right" vertical="top" wrapText="1"/>
    </xf>
    <xf numFmtId="164" fontId="11" fillId="4" borderId="3" xfId="0" applyNumberFormat="1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/>
    </xf>
    <xf numFmtId="165" fontId="15" fillId="0" borderId="0" xfId="1" applyNumberFormat="1" applyFont="1"/>
    <xf numFmtId="165" fontId="16" fillId="7" borderId="10" xfId="1" applyNumberFormat="1" applyFont="1" applyFill="1" applyBorder="1" applyAlignment="1">
      <alignment horizontal="center" vertical="center" wrapText="1"/>
    </xf>
    <xf numFmtId="165" fontId="16" fillId="7" borderId="11" xfId="1" applyNumberFormat="1" applyFont="1" applyFill="1" applyBorder="1" applyAlignment="1">
      <alignment horizontal="center" vertical="center" wrapText="1"/>
    </xf>
    <xf numFmtId="165" fontId="16" fillId="7" borderId="12" xfId="1" applyNumberFormat="1" applyFont="1" applyFill="1" applyBorder="1" applyAlignment="1">
      <alignment horizontal="center" vertical="center" wrapText="1"/>
    </xf>
    <xf numFmtId="165" fontId="14" fillId="0" borderId="0" xfId="1" applyNumberFormat="1"/>
    <xf numFmtId="1" fontId="15" fillId="8" borderId="10" xfId="1" applyNumberFormat="1" applyFont="1" applyFill="1" applyBorder="1" applyAlignment="1">
      <alignment horizontal="center" vertical="center"/>
    </xf>
    <xf numFmtId="1" fontId="15" fillId="9" borderId="11" xfId="1" applyNumberFormat="1" applyFont="1" applyFill="1" applyBorder="1" applyAlignment="1">
      <alignment horizontal="center" vertical="center"/>
    </xf>
    <xf numFmtId="1" fontId="15" fillId="8" borderId="11" xfId="1" applyNumberFormat="1" applyFont="1" applyFill="1" applyBorder="1" applyAlignment="1">
      <alignment horizontal="center" vertical="center"/>
    </xf>
    <xf numFmtId="1" fontId="15" fillId="10" borderId="11" xfId="1" applyNumberFormat="1" applyFont="1" applyFill="1" applyBorder="1" applyAlignment="1">
      <alignment horizontal="center" vertical="center"/>
    </xf>
    <xf numFmtId="1" fontId="15" fillId="8" borderId="12" xfId="1" applyNumberFormat="1" applyFont="1" applyFill="1" applyBorder="1" applyAlignment="1">
      <alignment horizontal="center" vertical="center"/>
    </xf>
    <xf numFmtId="1" fontId="15" fillId="0" borderId="0" xfId="1" applyNumberFormat="1" applyFont="1" applyAlignment="1">
      <alignment horizontal="center" vertical="center"/>
    </xf>
    <xf numFmtId="165" fontId="15" fillId="8" borderId="0" xfId="1" applyNumberFormat="1" applyFont="1" applyFill="1"/>
    <xf numFmtId="165" fontId="14" fillId="8" borderId="0" xfId="1" applyNumberFormat="1" applyFill="1"/>
    <xf numFmtId="165" fontId="16" fillId="7" borderId="13" xfId="1" applyNumberFormat="1" applyFont="1" applyFill="1" applyBorder="1" applyAlignment="1">
      <alignment horizontal="center" vertical="center" wrapText="1"/>
    </xf>
    <xf numFmtId="165" fontId="16" fillId="7" borderId="14" xfId="1" applyNumberFormat="1" applyFont="1" applyFill="1" applyBorder="1" applyAlignment="1">
      <alignment horizontal="center" vertical="center" wrapText="1"/>
    </xf>
    <xf numFmtId="165" fontId="16" fillId="7" borderId="15" xfId="1" applyNumberFormat="1" applyFont="1" applyFill="1" applyBorder="1" applyAlignment="1">
      <alignment horizontal="center" vertical="center" wrapText="1"/>
    </xf>
    <xf numFmtId="165" fontId="16" fillId="0" borderId="16" xfId="1" applyNumberFormat="1" applyFont="1" applyBorder="1" applyAlignment="1">
      <alignment horizontal="center" vertical="center" wrapText="1"/>
    </xf>
    <xf numFmtId="165" fontId="14" fillId="0" borderId="18" xfId="1" applyNumberFormat="1" applyBorder="1"/>
    <xf numFmtId="165" fontId="14" fillId="0" borderId="19" xfId="1" applyNumberFormat="1" applyBorder="1"/>
    <xf numFmtId="165" fontId="14" fillId="0" borderId="14" xfId="1" applyNumberFormat="1" applyBorder="1"/>
    <xf numFmtId="165" fontId="14" fillId="0" borderId="15" xfId="1" applyNumberFormat="1" applyBorder="1"/>
    <xf numFmtId="165" fontId="14" fillId="0" borderId="21" xfId="1" applyNumberFormat="1" applyBorder="1"/>
    <xf numFmtId="165" fontId="14" fillId="0" borderId="22" xfId="1" applyNumberFormat="1" applyBorder="1"/>
    <xf numFmtId="165" fontId="14" fillId="0" borderId="23" xfId="1" applyNumberFormat="1" applyBorder="1"/>
    <xf numFmtId="165" fontId="14" fillId="0" borderId="25" xfId="1" applyNumberFormat="1" applyBorder="1"/>
    <xf numFmtId="165" fontId="15" fillId="9" borderId="0" xfId="1" applyNumberFormat="1" applyFont="1" applyFill="1"/>
    <xf numFmtId="165" fontId="14" fillId="9" borderId="0" xfId="1" applyNumberFormat="1" applyFill="1"/>
    <xf numFmtId="165" fontId="13" fillId="0" borderId="22" xfId="2" applyNumberFormat="1" applyBorder="1"/>
    <xf numFmtId="165" fontId="15" fillId="10" borderId="0" xfId="2" applyNumberFormat="1" applyFont="1" applyFill="1"/>
    <xf numFmtId="165" fontId="13" fillId="10" borderId="0" xfId="2" applyNumberFormat="1" applyFill="1"/>
    <xf numFmtId="165" fontId="13" fillId="0" borderId="0" xfId="2" applyNumberFormat="1"/>
    <xf numFmtId="165" fontId="16" fillId="7" borderId="17" xfId="1" applyNumberFormat="1" applyFont="1" applyFill="1" applyBorder="1" applyAlignment="1">
      <alignment horizontal="center" vertical="center" wrapText="1"/>
    </xf>
    <xf numFmtId="0" fontId="16" fillId="0" borderId="0" xfId="1" applyFont="1" applyAlignment="1">
      <alignment horizontal="center" vertical="center" wrapText="1"/>
    </xf>
    <xf numFmtId="0" fontId="14" fillId="0" borderId="0" xfId="1"/>
    <xf numFmtId="0" fontId="17" fillId="7" borderId="0" xfId="1" applyFont="1" applyFill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7" fillId="0" borderId="0" xfId="1" applyFont="1"/>
    <xf numFmtId="0" fontId="19" fillId="7" borderId="0" xfId="1" applyFont="1" applyFill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0" xfId="1" applyFont="1" applyAlignment="1">
      <alignment vertical="center"/>
    </xf>
    <xf numFmtId="0" fontId="20" fillId="0" borderId="0" xfId="1" applyFont="1"/>
    <xf numFmtId="0" fontId="20" fillId="0" borderId="27" xfId="1" applyFont="1" applyBorder="1" applyAlignment="1">
      <alignment vertical="center"/>
    </xf>
    <xf numFmtId="0" fontId="20" fillId="0" borderId="28" xfId="1" applyFont="1" applyBorder="1" applyAlignment="1">
      <alignment horizontal="center" vertical="center"/>
    </xf>
    <xf numFmtId="0" fontId="20" fillId="0" borderId="22" xfId="1" applyFont="1" applyBorder="1" applyAlignment="1">
      <alignment horizontal="center" vertical="center"/>
    </xf>
    <xf numFmtId="0" fontId="20" fillId="0" borderId="26" xfId="1" applyFont="1" applyBorder="1" applyAlignment="1">
      <alignment horizontal="center" vertical="center"/>
    </xf>
    <xf numFmtId="3" fontId="20" fillId="0" borderId="28" xfId="1" applyNumberFormat="1" applyFont="1" applyBorder="1" applyAlignment="1">
      <alignment horizontal="center" vertical="center"/>
    </xf>
    <xf numFmtId="3" fontId="20" fillId="0" borderId="22" xfId="1" applyNumberFormat="1" applyFont="1" applyBorder="1" applyAlignment="1">
      <alignment horizontal="center" vertical="center"/>
    </xf>
    <xf numFmtId="3" fontId="20" fillId="0" borderId="26" xfId="1" applyNumberFormat="1" applyFont="1" applyBorder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0" fontId="0" fillId="2" borderId="29" xfId="0" applyFill="1" applyBorder="1" applyAlignment="1">
      <alignment horizontal="left" vertical="top" wrapText="1"/>
    </xf>
    <xf numFmtId="0" fontId="0" fillId="2" borderId="30" xfId="0" applyFill="1" applyBorder="1" applyAlignment="1">
      <alignment horizontal="left" vertical="top" wrapText="1"/>
    </xf>
    <xf numFmtId="0" fontId="0" fillId="2" borderId="32" xfId="0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8" fillId="5" borderId="3" xfId="0" applyFont="1" applyFill="1" applyBorder="1" applyAlignment="1">
      <alignment horizontal="left" vertical="top" wrapText="1"/>
    </xf>
    <xf numFmtId="3" fontId="11" fillId="6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0" fillId="6" borderId="2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3" fontId="11" fillId="6" borderId="1" xfId="0" applyNumberFormat="1" applyFont="1" applyFill="1" applyBorder="1" applyAlignment="1">
      <alignment horizontal="right" vertical="top" wrapText="1"/>
    </xf>
    <xf numFmtId="0" fontId="8" fillId="4" borderId="3" xfId="0" applyFont="1" applyFill="1" applyBorder="1" applyAlignment="1">
      <alignment horizontal="left" vertical="top"/>
    </xf>
    <xf numFmtId="3" fontId="11" fillId="4" borderId="0" xfId="0" applyNumberFormat="1" applyFont="1" applyFill="1" applyAlignment="1">
      <alignment horizontal="right" vertical="top"/>
    </xf>
    <xf numFmtId="0" fontId="8" fillId="5" borderId="1" xfId="0" applyFont="1" applyFill="1" applyBorder="1" applyAlignment="1">
      <alignment horizontal="left" vertical="top" wrapText="1"/>
    </xf>
    <xf numFmtId="3" fontId="11" fillId="4" borderId="1" xfId="0" applyNumberFormat="1" applyFont="1" applyFill="1" applyBorder="1" applyAlignment="1">
      <alignment horizontal="right" vertical="top"/>
    </xf>
    <xf numFmtId="3" fontId="11" fillId="4" borderId="2" xfId="0" applyNumberFormat="1" applyFont="1" applyFill="1" applyBorder="1" applyAlignment="1">
      <alignment horizontal="right" vertical="top"/>
    </xf>
    <xf numFmtId="0" fontId="0" fillId="6" borderId="1" xfId="0" applyFill="1" applyBorder="1" applyAlignment="1">
      <alignment horizontal="right" vertical="top" wrapText="1"/>
    </xf>
    <xf numFmtId="0" fontId="7" fillId="3" borderId="40" xfId="0" applyFont="1" applyFill="1" applyBorder="1" applyAlignment="1">
      <alignment horizontal="center" vertical="top" wrapText="1"/>
    </xf>
    <xf numFmtId="3" fontId="11" fillId="6" borderId="40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1" fontId="21" fillId="2" borderId="1" xfId="0" applyNumberFormat="1" applyFont="1" applyFill="1" applyBorder="1" applyAlignment="1">
      <alignment horizontal="right" vertical="top" wrapText="1"/>
    </xf>
    <xf numFmtId="1" fontId="21" fillId="2" borderId="2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 wrapText="1"/>
    </xf>
    <xf numFmtId="0" fontId="8" fillId="4" borderId="6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10" fillId="5" borderId="1" xfId="0" applyFont="1" applyFill="1" applyBorder="1" applyAlignment="1">
      <alignment horizontal="left" vertical="top" wrapText="1"/>
    </xf>
    <xf numFmtId="0" fontId="10" fillId="5" borderId="7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right" vertical="top" wrapText="1"/>
    </xf>
    <xf numFmtId="0" fontId="12" fillId="4" borderId="9" xfId="0" applyFont="1" applyFill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10" fillId="6" borderId="1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31" xfId="0" applyFont="1" applyFill="1" applyBorder="1" applyAlignment="1">
      <alignment horizontal="center" vertical="top" wrapText="1"/>
    </xf>
    <xf numFmtId="0" fontId="10" fillId="6" borderId="33" xfId="0" applyFont="1" applyFill="1" applyBorder="1" applyAlignment="1">
      <alignment horizontal="center" vertical="top" wrapText="1"/>
    </xf>
    <xf numFmtId="0" fontId="10" fillId="6" borderId="34" xfId="0" applyFont="1" applyFill="1" applyBorder="1" applyAlignment="1">
      <alignment horizontal="center" vertical="top" wrapText="1"/>
    </xf>
    <xf numFmtId="0" fontId="6" fillId="2" borderId="0" xfId="0" applyFont="1" applyFill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10" fillId="6" borderId="35" xfId="0" applyFont="1" applyFill="1" applyBorder="1" applyAlignment="1">
      <alignment horizontal="center" vertical="top" wrapText="1"/>
    </xf>
    <xf numFmtId="0" fontId="10" fillId="6" borderId="36" xfId="0" applyFont="1" applyFill="1" applyBorder="1" applyAlignment="1">
      <alignment horizontal="center" vertical="top" wrapText="1"/>
    </xf>
    <xf numFmtId="0" fontId="10" fillId="6" borderId="37" xfId="0" applyFont="1" applyFill="1" applyBorder="1" applyAlignment="1">
      <alignment horizontal="center" vertical="top" wrapText="1"/>
    </xf>
    <xf numFmtId="0" fontId="8" fillId="4" borderId="4" xfId="0" applyFont="1" applyFill="1" applyBorder="1" applyAlignment="1">
      <alignment horizontal="left" vertical="top"/>
    </xf>
    <xf numFmtId="0" fontId="8" fillId="4" borderId="5" xfId="0" applyFont="1" applyFill="1" applyBorder="1" applyAlignment="1">
      <alignment horizontal="left" vertical="top"/>
    </xf>
    <xf numFmtId="0" fontId="8" fillId="4" borderId="6" xfId="0" applyFont="1" applyFill="1" applyBorder="1" applyAlignment="1">
      <alignment horizontal="left" vertical="top"/>
    </xf>
    <xf numFmtId="0" fontId="11" fillId="6" borderId="1" xfId="0" applyFont="1" applyFill="1" applyBorder="1" applyAlignment="1">
      <alignment horizontal="center" vertical="top" wrapText="1"/>
    </xf>
    <xf numFmtId="0" fontId="11" fillId="6" borderId="7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left" vertical="top"/>
    </xf>
    <xf numFmtId="0" fontId="10" fillId="4" borderId="1" xfId="0" applyFont="1" applyFill="1" applyBorder="1" applyAlignment="1">
      <alignment horizontal="right" vertical="center"/>
    </xf>
    <xf numFmtId="0" fontId="10" fillId="4" borderId="7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top"/>
    </xf>
    <xf numFmtId="0" fontId="10" fillId="4" borderId="8" xfId="0" applyFont="1" applyFill="1" applyBorder="1" applyAlignment="1">
      <alignment horizontal="left" vertical="top"/>
    </xf>
    <xf numFmtId="0" fontId="10" fillId="4" borderId="9" xfId="0" applyFont="1" applyFill="1" applyBorder="1" applyAlignment="1">
      <alignment horizontal="left" vertical="top"/>
    </xf>
    <xf numFmtId="0" fontId="10" fillId="4" borderId="8" xfId="0" applyFont="1" applyFill="1" applyBorder="1" applyAlignment="1">
      <alignment horizontal="left" vertical="top" wrapText="1"/>
    </xf>
    <xf numFmtId="0" fontId="10" fillId="4" borderId="9" xfId="0" applyFont="1" applyFill="1" applyBorder="1" applyAlignment="1">
      <alignment horizontal="left" vertical="top" wrapText="1"/>
    </xf>
    <xf numFmtId="0" fontId="10" fillId="6" borderId="38" xfId="0" applyFont="1" applyFill="1" applyBorder="1" applyAlignment="1">
      <alignment horizontal="center" vertical="top" wrapText="1"/>
    </xf>
    <xf numFmtId="0" fontId="10" fillId="6" borderId="39" xfId="0" applyFont="1" applyFill="1" applyBorder="1" applyAlignment="1">
      <alignment horizontal="center" vertical="top" wrapText="1"/>
    </xf>
    <xf numFmtId="0" fontId="10" fillId="6" borderId="41" xfId="0" applyFont="1" applyFill="1" applyBorder="1" applyAlignment="1">
      <alignment horizontal="center" vertical="top" wrapText="1"/>
    </xf>
    <xf numFmtId="0" fontId="10" fillId="6" borderId="31" xfId="0" applyFont="1" applyFill="1" applyBorder="1" applyAlignment="1">
      <alignment horizontal="left" vertical="top" wrapText="1"/>
    </xf>
    <xf numFmtId="0" fontId="10" fillId="6" borderId="33" xfId="0" applyFont="1" applyFill="1" applyBorder="1" applyAlignment="1">
      <alignment horizontal="left" vertical="top" wrapText="1"/>
    </xf>
    <xf numFmtId="0" fontId="10" fillId="6" borderId="34" xfId="0" applyFont="1" applyFill="1" applyBorder="1" applyAlignment="1">
      <alignment horizontal="left" vertical="top" wrapText="1"/>
    </xf>
    <xf numFmtId="0" fontId="10" fillId="6" borderId="42" xfId="0" applyFont="1" applyFill="1" applyBorder="1" applyAlignment="1">
      <alignment horizontal="center" vertical="top" wrapText="1"/>
    </xf>
    <xf numFmtId="0" fontId="20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165" fontId="16" fillId="7" borderId="17" xfId="1" applyNumberFormat="1" applyFont="1" applyFill="1" applyBorder="1" applyAlignment="1">
      <alignment horizontal="left" wrapText="1"/>
    </xf>
    <xf numFmtId="165" fontId="16" fillId="7" borderId="20" xfId="1" applyNumberFormat="1" applyFont="1" applyFill="1" applyBorder="1" applyAlignment="1">
      <alignment horizontal="left" wrapText="1"/>
    </xf>
    <xf numFmtId="165" fontId="16" fillId="11" borderId="20" xfId="1" applyNumberFormat="1" applyFont="1" applyFill="1" applyBorder="1" applyAlignment="1">
      <alignment horizontal="left" wrapText="1"/>
    </xf>
    <xf numFmtId="165" fontId="16" fillId="7" borderId="26" xfId="2" applyNumberFormat="1" applyFont="1" applyFill="1" applyBorder="1" applyAlignment="1">
      <alignment horizontal="left" wrapText="1"/>
    </xf>
    <xf numFmtId="165" fontId="16" fillId="7" borderId="24" xfId="1" applyNumberFormat="1" applyFont="1" applyFill="1" applyBorder="1" applyAlignment="1">
      <alignment horizontal="left" wrapText="1"/>
    </xf>
    <xf numFmtId="165" fontId="16" fillId="7" borderId="22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B74D243B-8865-42FD-86A2-1F3652DF6F30}"/>
    <cellStyle name="Normal 3" xfId="2" xr:uid="{B2765BBB-67EB-42A1-A87C-A88CC3A3770A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733B-4049-8CD2-53A0EF6C4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74</c:v>
              </c:pt>
              <c:pt idx="1">
                <c:v>76</c:v>
              </c:pt>
            </c:numLit>
          </c:val>
          <c:extLst>
            <c:ext xmlns:c16="http://schemas.microsoft.com/office/drawing/2014/chart" uri="{C3380CC4-5D6E-409C-BE32-E72D297353CC}">
              <c16:uniqueId val="{00000000-083A-4F14-BCF4-1999E87DE7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3C8-4FB8-A507-A1D13B1B5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8184-409A-8BC9-41693C6525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Aux!$D$2:$D$4</c:f>
              <c:strCache>
                <c:ptCount val="3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62</c:v>
              </c:pt>
              <c:pt idx="1">
                <c:v>56</c:v>
              </c:pt>
              <c:pt idx="2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62D8-427D-82FB-6D9CAEACFD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unificación de doctrina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27</c:v>
              </c:pt>
              <c:pt idx="1">
                <c:v>1</c:v>
              </c:pt>
              <c:pt idx="2">
                <c:v>1</c:v>
              </c:pt>
              <c:pt idx="3">
                <c:v>255</c:v>
              </c:pt>
            </c:numLit>
          </c:val>
          <c:extLst>
            <c:ext xmlns:c16="http://schemas.microsoft.com/office/drawing/2014/chart" uri="{C3380CC4-5D6E-409C-BE32-E72D297353CC}">
              <c16:uniqueId val="{00000000-2C0B-4757-ADC8-B766CF31E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27424071991005"/>
          <c:y val="0.19553805774278216"/>
          <c:w val="0.28901147356580426"/>
          <c:h val="0.5355905511811023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Denuncia de la Administración</c:v>
                </c:pt>
                <c:pt idx="1">
                  <c:v>Denuncia de particulares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3D3-4DD4-83DD-1AACFB4CB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62D6-4440-B0A4-36A6A9CCC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8569-4152-95F7-0A275DCF7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1713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7AA629C7-8254-4738-B33F-6C7C9ADAF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9086230"/>
          <a:ext cx="523875" cy="33337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767080</xdr:colOff>
      <xdr:row>6</xdr:row>
      <xdr:rowOff>106680</xdr:rowOff>
    </xdr:from>
    <xdr:to>
      <xdr:col>6</xdr:col>
      <xdr:colOff>88900</xdr:colOff>
      <xdr:row>17</xdr:row>
      <xdr:rowOff>68580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B804DF2E-9A3F-1898-A6CB-23ADDF78E5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40640</xdr:colOff>
      <xdr:row>6</xdr:row>
      <xdr:rowOff>144780</xdr:rowOff>
    </xdr:from>
    <xdr:to>
      <xdr:col>12</xdr:col>
      <xdr:colOff>751840</xdr:colOff>
      <xdr:row>17</xdr:row>
      <xdr:rowOff>106680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374A4CA8-7A1B-8703-447B-F5B9FA6F3A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373380</xdr:colOff>
      <xdr:row>6</xdr:row>
      <xdr:rowOff>91440</xdr:rowOff>
    </xdr:from>
    <xdr:to>
      <xdr:col>17</xdr:col>
      <xdr:colOff>261620</xdr:colOff>
      <xdr:row>17</xdr:row>
      <xdr:rowOff>53340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EC8F81C6-DF12-BCEA-7ADE-BFB19095D7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160020</xdr:colOff>
      <xdr:row>6</xdr:row>
      <xdr:rowOff>53340</xdr:rowOff>
    </xdr:from>
    <xdr:to>
      <xdr:col>23</xdr:col>
      <xdr:colOff>2540</xdr:colOff>
      <xdr:row>17</xdr:row>
      <xdr:rowOff>15240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4A0A3830-5BDC-944A-34FB-411B8B2B58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1198880</xdr:colOff>
      <xdr:row>6</xdr:row>
      <xdr:rowOff>76200</xdr:rowOff>
    </xdr:from>
    <xdr:to>
      <xdr:col>30</xdr:col>
      <xdr:colOff>858520</xdr:colOff>
      <xdr:row>17</xdr:row>
      <xdr:rowOff>38100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FFD43D6E-0D75-0E66-37FA-A5DC68576B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317500</xdr:colOff>
      <xdr:row>7</xdr:row>
      <xdr:rowOff>22860</xdr:rowOff>
    </xdr:from>
    <xdr:to>
      <xdr:col>39</xdr:col>
      <xdr:colOff>464820</xdr:colOff>
      <xdr:row>18</xdr:row>
      <xdr:rowOff>83820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9CEDC7AA-5FA6-6972-F675-C33C03A05E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929640</xdr:colOff>
      <xdr:row>6</xdr:row>
      <xdr:rowOff>228600</xdr:rowOff>
    </xdr:from>
    <xdr:to>
      <xdr:col>47</xdr:col>
      <xdr:colOff>1099820</xdr:colOff>
      <xdr:row>18</xdr:row>
      <xdr:rowOff>22860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5ED7FEF6-4D80-7939-C0C3-715BB5509E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396240</xdr:colOff>
      <xdr:row>6</xdr:row>
      <xdr:rowOff>106680</xdr:rowOff>
    </xdr:from>
    <xdr:to>
      <xdr:col>55</xdr:col>
      <xdr:colOff>886460</xdr:colOff>
      <xdr:row>17</xdr:row>
      <xdr:rowOff>68580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C83C09A2-E58C-6448-D431-1E8FD5D523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355600</xdr:colOff>
      <xdr:row>6</xdr:row>
      <xdr:rowOff>91440</xdr:rowOff>
    </xdr:from>
    <xdr:to>
      <xdr:col>61</xdr:col>
      <xdr:colOff>312420</xdr:colOff>
      <xdr:row>17</xdr:row>
      <xdr:rowOff>53340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CEAF6253-C743-13AF-58C4-2B08754F83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showGridLines="0" tabSelected="1" workbookViewId="0"/>
  </sheetViews>
  <sheetFormatPr baseColWidth="10" defaultColWidth="8.88671875" defaultRowHeight="14.4" x14ac:dyDescent="0.3"/>
  <cols>
    <col min="1" max="2" width="43.77734375" customWidth="1"/>
    <col min="3" max="3" width="17.109375" customWidth="1"/>
    <col min="4" max="4" width="28.109375" customWidth="1"/>
    <col min="5" max="5" width="14.44140625" customWidth="1"/>
    <col min="6" max="6" width="0.77734375" customWidth="1"/>
    <col min="7" max="76" width="8.6640625" customWidth="1"/>
  </cols>
  <sheetData>
    <row r="1" spans="1:6" ht="37.200000000000003" customHeight="1" x14ac:dyDescent="0.3">
      <c r="A1" s="1" t="s">
        <v>0</v>
      </c>
      <c r="B1" s="2"/>
      <c r="C1" s="3"/>
    </row>
    <row r="2" spans="1:6" x14ac:dyDescent="0.3">
      <c r="A2" s="3"/>
    </row>
    <row r="3" spans="1:6" ht="37.200000000000003" customHeight="1" x14ac:dyDescent="0.3">
      <c r="A3" s="100"/>
      <c r="B3" s="100"/>
      <c r="C3" s="100"/>
      <c r="D3" s="100"/>
      <c r="E3" s="100"/>
      <c r="F3" s="100"/>
    </row>
    <row r="4" spans="1:6" x14ac:dyDescent="0.3">
      <c r="A4" s="4" t="s">
        <v>1</v>
      </c>
      <c r="B4" s="4" t="s">
        <v>3</v>
      </c>
      <c r="C4" s="4" t="s">
        <v>5</v>
      </c>
      <c r="D4" s="4"/>
      <c r="E4" s="4"/>
    </row>
    <row r="5" spans="1:6" x14ac:dyDescent="0.3">
      <c r="A5" s="5" t="s">
        <v>2</v>
      </c>
      <c r="B5" s="5" t="s">
        <v>4</v>
      </c>
      <c r="C5" s="5" t="s">
        <v>6</v>
      </c>
      <c r="D5" s="5"/>
      <c r="E5" s="5"/>
    </row>
  </sheetData>
  <sheetProtection algorithmName="SHA-512" hashValue="/PsAHyx/HrRKU4wI1kYl12JQzyV6deVzaAmGFx6ntVIM3e+BTO9XseNEphAaUZXRpANiDZqYBeRn3+vLzucNCw==" saltValue="RZxwo+VylgNa9Z4tWACjjQ==" spinCount="100000" sheet="1" objects="1" scenarios="1"/>
  <mergeCells count="1"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65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2" width="9.33203125" customWidth="1"/>
  </cols>
  <sheetData>
    <row r="1" spans="1:5" ht="15.9" customHeight="1" x14ac:dyDescent="0.3"/>
    <row r="2" spans="1:5" ht="15.9" customHeight="1" x14ac:dyDescent="0.3"/>
    <row r="3" spans="1:5" x14ac:dyDescent="0.3">
      <c r="A3" s="25" t="s">
        <v>7</v>
      </c>
    </row>
    <row r="5" spans="1:5" x14ac:dyDescent="0.3">
      <c r="A5" s="26" t="s">
        <v>8</v>
      </c>
    </row>
    <row r="6" spans="1:5" x14ac:dyDescent="0.3">
      <c r="A6" s="7" t="s">
        <v>9</v>
      </c>
      <c r="B6" s="7" t="s">
        <v>10</v>
      </c>
      <c r="C6" s="8" t="s">
        <v>2</v>
      </c>
      <c r="D6" s="8" t="s">
        <v>11</v>
      </c>
      <c r="E6" s="9" t="s">
        <v>12</v>
      </c>
    </row>
    <row r="7" spans="1:5" x14ac:dyDescent="0.3">
      <c r="A7" s="101" t="s">
        <v>13</v>
      </c>
      <c r="B7" s="11" t="s">
        <v>14</v>
      </c>
      <c r="C7" s="12">
        <v>12</v>
      </c>
      <c r="D7" s="12">
        <v>17</v>
      </c>
      <c r="E7" s="13">
        <v>-0.29411764705882298</v>
      </c>
    </row>
    <row r="8" spans="1:5" x14ac:dyDescent="0.3">
      <c r="A8" s="103"/>
      <c r="B8" s="11" t="s">
        <v>15</v>
      </c>
      <c r="C8" s="12">
        <v>0</v>
      </c>
      <c r="D8" s="12">
        <v>0</v>
      </c>
      <c r="E8" s="13">
        <v>0</v>
      </c>
    </row>
    <row r="9" spans="1:5" x14ac:dyDescent="0.3">
      <c r="A9" s="103"/>
      <c r="B9" s="11" t="s">
        <v>16</v>
      </c>
      <c r="C9" s="12">
        <v>12</v>
      </c>
      <c r="D9" s="12">
        <v>17</v>
      </c>
      <c r="E9" s="13">
        <v>-0.29411764705882298</v>
      </c>
    </row>
    <row r="10" spans="1:5" x14ac:dyDescent="0.3">
      <c r="A10" s="103"/>
      <c r="B10" s="11" t="s">
        <v>17</v>
      </c>
      <c r="C10" s="12">
        <v>0</v>
      </c>
      <c r="D10" s="12">
        <v>0</v>
      </c>
      <c r="E10" s="13">
        <v>0</v>
      </c>
    </row>
    <row r="11" spans="1:5" x14ac:dyDescent="0.3">
      <c r="A11" s="103"/>
      <c r="B11" s="11" t="s">
        <v>18</v>
      </c>
      <c r="C11" s="12">
        <v>0</v>
      </c>
      <c r="D11" s="12">
        <v>0</v>
      </c>
      <c r="E11" s="13">
        <v>0</v>
      </c>
    </row>
    <row r="12" spans="1:5" x14ac:dyDescent="0.3">
      <c r="A12" s="103"/>
      <c r="B12" s="11" t="s">
        <v>19</v>
      </c>
      <c r="C12" s="12">
        <v>0</v>
      </c>
      <c r="D12" s="12">
        <v>0</v>
      </c>
      <c r="E12" s="13">
        <v>0</v>
      </c>
    </row>
    <row r="13" spans="1:5" x14ac:dyDescent="0.3">
      <c r="A13" s="103"/>
      <c r="B13" s="11" t="s">
        <v>20</v>
      </c>
      <c r="C13" s="12">
        <v>3</v>
      </c>
      <c r="D13" s="12">
        <v>3</v>
      </c>
      <c r="E13" s="13">
        <v>0</v>
      </c>
    </row>
    <row r="14" spans="1:5" x14ac:dyDescent="0.3">
      <c r="A14" s="103"/>
      <c r="B14" s="11" t="s">
        <v>21</v>
      </c>
      <c r="C14" s="12">
        <v>3</v>
      </c>
      <c r="D14" s="12">
        <v>3</v>
      </c>
      <c r="E14" s="13">
        <v>0</v>
      </c>
    </row>
    <row r="15" spans="1:5" x14ac:dyDescent="0.3">
      <c r="A15" s="103"/>
      <c r="B15" s="11" t="s">
        <v>22</v>
      </c>
      <c r="C15" s="12">
        <v>0</v>
      </c>
      <c r="D15" s="12">
        <v>0</v>
      </c>
      <c r="E15" s="13">
        <v>0</v>
      </c>
    </row>
    <row r="16" spans="1:5" x14ac:dyDescent="0.3">
      <c r="A16" s="103"/>
      <c r="B16" s="11" t="s">
        <v>23</v>
      </c>
      <c r="C16" s="12">
        <v>0</v>
      </c>
      <c r="D16" s="12">
        <v>0</v>
      </c>
      <c r="E16" s="13">
        <v>0</v>
      </c>
    </row>
    <row r="17" spans="1:5" x14ac:dyDescent="0.3">
      <c r="A17" s="103"/>
      <c r="B17" s="11" t="s">
        <v>21</v>
      </c>
      <c r="C17" s="12">
        <v>67</v>
      </c>
      <c r="D17" s="12">
        <v>59</v>
      </c>
      <c r="E17" s="13">
        <v>0.13559322033898299</v>
      </c>
    </row>
    <row r="18" spans="1:5" x14ac:dyDescent="0.3">
      <c r="A18" s="103"/>
      <c r="B18" s="11" t="s">
        <v>22</v>
      </c>
      <c r="C18" s="12">
        <v>9</v>
      </c>
      <c r="D18" s="12">
        <v>5</v>
      </c>
      <c r="E18" s="13">
        <v>0.8</v>
      </c>
    </row>
    <row r="19" spans="1:5" x14ac:dyDescent="0.3">
      <c r="A19" s="103"/>
      <c r="B19" s="11" t="s">
        <v>24</v>
      </c>
      <c r="C19" s="12">
        <v>3</v>
      </c>
      <c r="D19" s="12">
        <v>3</v>
      </c>
      <c r="E19" s="13">
        <v>0</v>
      </c>
    </row>
    <row r="20" spans="1:5" x14ac:dyDescent="0.3">
      <c r="A20" s="103"/>
      <c r="B20" s="11" t="s">
        <v>25</v>
      </c>
      <c r="C20" s="12">
        <v>0</v>
      </c>
      <c r="D20" s="12">
        <v>36</v>
      </c>
      <c r="E20" s="13">
        <v>-1</v>
      </c>
    </row>
    <row r="21" spans="1:5" x14ac:dyDescent="0.3">
      <c r="A21" s="103"/>
      <c r="B21" s="11" t="s">
        <v>26</v>
      </c>
      <c r="C21" s="12">
        <v>6</v>
      </c>
      <c r="D21" s="12">
        <v>1</v>
      </c>
      <c r="E21" s="13">
        <v>5</v>
      </c>
    </row>
    <row r="22" spans="1:5" x14ac:dyDescent="0.3">
      <c r="A22" s="103"/>
      <c r="B22" s="11" t="s">
        <v>27</v>
      </c>
      <c r="C22" s="12">
        <v>74</v>
      </c>
      <c r="D22" s="12">
        <v>64</v>
      </c>
      <c r="E22" s="13">
        <v>0.15625</v>
      </c>
    </row>
    <row r="23" spans="1:5" x14ac:dyDescent="0.3">
      <c r="A23" s="102"/>
      <c r="B23" s="11" t="s">
        <v>28</v>
      </c>
      <c r="C23" s="12">
        <v>76</v>
      </c>
      <c r="D23" s="12">
        <v>64</v>
      </c>
      <c r="E23" s="13">
        <v>0.1875</v>
      </c>
    </row>
    <row r="24" spans="1:5" x14ac:dyDescent="0.3">
      <c r="A24" s="101" t="s">
        <v>29</v>
      </c>
      <c r="B24" s="11" t="s">
        <v>14</v>
      </c>
      <c r="C24" s="12">
        <v>5</v>
      </c>
      <c r="D24" s="12">
        <v>4</v>
      </c>
      <c r="E24" s="13">
        <v>0.25</v>
      </c>
    </row>
    <row r="25" spans="1:5" x14ac:dyDescent="0.3">
      <c r="A25" s="103"/>
      <c r="B25" s="11" t="s">
        <v>30</v>
      </c>
      <c r="C25" s="12">
        <v>5</v>
      </c>
      <c r="D25" s="12">
        <v>4</v>
      </c>
      <c r="E25" s="13">
        <v>0.25</v>
      </c>
    </row>
    <row r="26" spans="1:5" x14ac:dyDescent="0.3">
      <c r="A26" s="103"/>
      <c r="B26" s="11" t="s">
        <v>31</v>
      </c>
      <c r="C26" s="12">
        <v>0</v>
      </c>
      <c r="D26" s="12">
        <v>0</v>
      </c>
      <c r="E26" s="13">
        <v>0</v>
      </c>
    </row>
    <row r="27" spans="1:5" x14ac:dyDescent="0.3">
      <c r="A27" s="102"/>
      <c r="B27" s="11" t="s">
        <v>32</v>
      </c>
      <c r="C27" s="12">
        <v>4</v>
      </c>
      <c r="D27" s="12">
        <v>3</v>
      </c>
      <c r="E27" s="13">
        <v>0.33333333333333298</v>
      </c>
    </row>
    <row r="28" spans="1:5" x14ac:dyDescent="0.3">
      <c r="A28" s="101" t="s">
        <v>33</v>
      </c>
      <c r="B28" s="11" t="s">
        <v>34</v>
      </c>
      <c r="C28" s="12">
        <v>62</v>
      </c>
      <c r="D28" s="12">
        <v>91</v>
      </c>
      <c r="E28" s="13">
        <v>-0.31868131868131899</v>
      </c>
    </row>
    <row r="29" spans="1:5" x14ac:dyDescent="0.3">
      <c r="A29" s="103"/>
      <c r="B29" s="11" t="s">
        <v>35</v>
      </c>
      <c r="C29" s="12">
        <v>56</v>
      </c>
      <c r="D29" s="12">
        <v>20</v>
      </c>
      <c r="E29" s="13">
        <v>1.8</v>
      </c>
    </row>
    <row r="30" spans="1:5" x14ac:dyDescent="0.3">
      <c r="A30" s="103"/>
      <c r="B30" s="11" t="s">
        <v>36</v>
      </c>
      <c r="C30" s="12">
        <v>0</v>
      </c>
      <c r="D30" s="12">
        <v>0</v>
      </c>
      <c r="E30" s="13">
        <v>0</v>
      </c>
    </row>
    <row r="31" spans="1:5" x14ac:dyDescent="0.3">
      <c r="A31" s="103"/>
      <c r="B31" s="11" t="s">
        <v>37</v>
      </c>
      <c r="C31" s="12">
        <v>31</v>
      </c>
      <c r="D31" s="12">
        <v>207</v>
      </c>
      <c r="E31" s="13">
        <v>-0.85024154589372003</v>
      </c>
    </row>
    <row r="32" spans="1:5" x14ac:dyDescent="0.3">
      <c r="A32" s="103"/>
      <c r="B32" s="11" t="s">
        <v>31</v>
      </c>
      <c r="C32" s="12">
        <v>0</v>
      </c>
      <c r="D32" s="12">
        <v>1</v>
      </c>
      <c r="E32" s="13">
        <v>-1</v>
      </c>
    </row>
    <row r="33" spans="1:5" x14ac:dyDescent="0.3">
      <c r="A33" s="102"/>
      <c r="B33" s="11" t="s">
        <v>38</v>
      </c>
      <c r="C33" s="12">
        <v>0</v>
      </c>
      <c r="D33" s="12">
        <v>10</v>
      </c>
      <c r="E33" s="13">
        <v>-1</v>
      </c>
    </row>
    <row r="34" spans="1:5" x14ac:dyDescent="0.3">
      <c r="A34" s="101" t="s">
        <v>39</v>
      </c>
      <c r="B34" s="11" t="s">
        <v>34</v>
      </c>
      <c r="C34" s="12">
        <v>27</v>
      </c>
      <c r="D34" s="12">
        <v>23</v>
      </c>
      <c r="E34" s="13">
        <v>0.173913043478261</v>
      </c>
    </row>
    <row r="35" spans="1:5" x14ac:dyDescent="0.3">
      <c r="A35" s="103"/>
      <c r="B35" s="11" t="s">
        <v>40</v>
      </c>
      <c r="C35" s="12">
        <v>1</v>
      </c>
      <c r="D35" s="12">
        <v>1</v>
      </c>
      <c r="E35" s="13">
        <v>0</v>
      </c>
    </row>
    <row r="36" spans="1:5" x14ac:dyDescent="0.3">
      <c r="A36" s="103"/>
      <c r="B36" s="11" t="s">
        <v>41</v>
      </c>
      <c r="C36" s="12">
        <v>1</v>
      </c>
      <c r="D36" s="12">
        <v>1</v>
      </c>
      <c r="E36" s="13">
        <v>0</v>
      </c>
    </row>
    <row r="37" spans="1:5" x14ac:dyDescent="0.3">
      <c r="A37" s="103"/>
      <c r="B37" s="11" t="s">
        <v>42</v>
      </c>
      <c r="C37" s="12">
        <v>0</v>
      </c>
      <c r="D37" s="12">
        <v>0</v>
      </c>
      <c r="E37" s="13">
        <v>0</v>
      </c>
    </row>
    <row r="38" spans="1:5" x14ac:dyDescent="0.3">
      <c r="A38" s="102"/>
      <c r="B38" s="11" t="s">
        <v>43</v>
      </c>
      <c r="C38" s="12">
        <v>255</v>
      </c>
      <c r="D38" s="12">
        <v>314</v>
      </c>
      <c r="E38" s="13">
        <v>-0.18789808917197501</v>
      </c>
    </row>
    <row r="39" spans="1:5" x14ac:dyDescent="0.3">
      <c r="A39" s="10" t="s">
        <v>44</v>
      </c>
      <c r="B39" s="14"/>
      <c r="C39" s="12">
        <v>0</v>
      </c>
      <c r="D39" s="12">
        <v>1</v>
      </c>
      <c r="E39" s="13">
        <v>-1</v>
      </c>
    </row>
    <row r="40" spans="1:5" x14ac:dyDescent="0.3">
      <c r="A40" s="3"/>
    </row>
    <row r="41" spans="1:5" x14ac:dyDescent="0.3">
      <c r="A41" s="26" t="s">
        <v>45</v>
      </c>
    </row>
    <row r="42" spans="1:5" x14ac:dyDescent="0.3">
      <c r="A42" s="7" t="s">
        <v>9</v>
      </c>
      <c r="B42" s="7" t="s">
        <v>10</v>
      </c>
      <c r="C42" s="8" t="s">
        <v>2</v>
      </c>
      <c r="D42" s="8" t="s">
        <v>11</v>
      </c>
      <c r="E42" s="9" t="s">
        <v>12</v>
      </c>
    </row>
    <row r="43" spans="1:5" x14ac:dyDescent="0.3">
      <c r="A43" s="10" t="s">
        <v>46</v>
      </c>
      <c r="B43" s="14"/>
      <c r="C43" s="12">
        <v>14</v>
      </c>
      <c r="D43" s="12">
        <v>14</v>
      </c>
      <c r="E43" s="13">
        <v>0</v>
      </c>
    </row>
    <row r="44" spans="1:5" x14ac:dyDescent="0.3">
      <c r="A44" s="101" t="s">
        <v>47</v>
      </c>
      <c r="B44" s="11" t="s">
        <v>48</v>
      </c>
      <c r="C44" s="12">
        <v>0</v>
      </c>
      <c r="D44" s="12"/>
      <c r="E44" s="13">
        <v>0</v>
      </c>
    </row>
    <row r="45" spans="1:5" x14ac:dyDescent="0.3">
      <c r="A45" s="103"/>
      <c r="B45" s="11" t="s">
        <v>49</v>
      </c>
      <c r="C45" s="12">
        <v>2</v>
      </c>
      <c r="D45" s="12"/>
      <c r="E45" s="13">
        <v>0</v>
      </c>
    </row>
    <row r="46" spans="1:5" x14ac:dyDescent="0.3">
      <c r="A46" s="103"/>
      <c r="B46" s="11" t="s">
        <v>50</v>
      </c>
      <c r="C46" s="12"/>
      <c r="D46" s="12"/>
      <c r="E46" s="13">
        <v>0</v>
      </c>
    </row>
    <row r="47" spans="1:5" x14ac:dyDescent="0.3">
      <c r="A47" s="103"/>
      <c r="B47" s="11" t="s">
        <v>51</v>
      </c>
      <c r="C47" s="12"/>
      <c r="D47" s="12"/>
      <c r="E47" s="13">
        <v>0</v>
      </c>
    </row>
    <row r="48" spans="1:5" x14ac:dyDescent="0.3">
      <c r="A48" s="103"/>
      <c r="B48" s="11" t="s">
        <v>52</v>
      </c>
      <c r="C48" s="12">
        <v>11</v>
      </c>
      <c r="D48" s="12">
        <v>14</v>
      </c>
      <c r="E48" s="13">
        <v>-0.214285714285714</v>
      </c>
    </row>
    <row r="49" spans="1:5" x14ac:dyDescent="0.3">
      <c r="A49" s="102"/>
      <c r="B49" s="11" t="s">
        <v>53</v>
      </c>
      <c r="C49" s="12">
        <v>1</v>
      </c>
      <c r="D49" s="12"/>
      <c r="E49" s="13">
        <v>0</v>
      </c>
    </row>
    <row r="50" spans="1:5" x14ac:dyDescent="0.3">
      <c r="A50" s="101" t="s">
        <v>54</v>
      </c>
      <c r="B50" s="11" t="s">
        <v>55</v>
      </c>
      <c r="C50" s="12"/>
      <c r="D50" s="12"/>
      <c r="E50" s="13">
        <v>0</v>
      </c>
    </row>
    <row r="51" spans="1:5" x14ac:dyDescent="0.3">
      <c r="A51" s="103"/>
      <c r="B51" s="11" t="s">
        <v>56</v>
      </c>
      <c r="C51" s="12">
        <v>8</v>
      </c>
      <c r="D51" s="12">
        <v>2</v>
      </c>
      <c r="E51" s="13">
        <v>3</v>
      </c>
    </row>
    <row r="52" spans="1:5" x14ac:dyDescent="0.3">
      <c r="A52" s="102"/>
      <c r="B52" s="11" t="s">
        <v>57</v>
      </c>
      <c r="C52" s="12">
        <v>15</v>
      </c>
      <c r="D52" s="12">
        <v>13</v>
      </c>
      <c r="E52" s="13">
        <v>0.15384615384615399</v>
      </c>
    </row>
    <row r="53" spans="1:5" x14ac:dyDescent="0.3">
      <c r="A53" s="101" t="s">
        <v>58</v>
      </c>
      <c r="B53" s="11" t="s">
        <v>59</v>
      </c>
      <c r="C53" s="12">
        <v>1</v>
      </c>
      <c r="D53" s="12">
        <v>1</v>
      </c>
      <c r="E53" s="13">
        <v>0</v>
      </c>
    </row>
    <row r="54" spans="1:5" x14ac:dyDescent="0.3">
      <c r="A54" s="102"/>
      <c r="B54" s="11" t="s">
        <v>60</v>
      </c>
      <c r="C54" s="12">
        <v>0</v>
      </c>
      <c r="D54" s="12">
        <v>1</v>
      </c>
      <c r="E54" s="13">
        <v>-1</v>
      </c>
    </row>
    <row r="55" spans="1:5" x14ac:dyDescent="0.3">
      <c r="A55" s="10" t="s">
        <v>61</v>
      </c>
      <c r="B55" s="14"/>
      <c r="C55" s="12"/>
      <c r="D55" s="12"/>
      <c r="E55" s="13">
        <v>0</v>
      </c>
    </row>
    <row r="56" spans="1:5" x14ac:dyDescent="0.3">
      <c r="A56" s="3"/>
    </row>
    <row r="57" spans="1:5" x14ac:dyDescent="0.3">
      <c r="A57" s="26" t="s">
        <v>62</v>
      </c>
    </row>
    <row r="58" spans="1:5" x14ac:dyDescent="0.3">
      <c r="A58" s="7" t="s">
        <v>9</v>
      </c>
      <c r="B58" s="7" t="s">
        <v>10</v>
      </c>
      <c r="C58" s="8" t="s">
        <v>2</v>
      </c>
      <c r="D58" s="8" t="s">
        <v>11</v>
      </c>
      <c r="E58" s="9" t="s">
        <v>12</v>
      </c>
    </row>
    <row r="59" spans="1:5" ht="20.399999999999999" x14ac:dyDescent="0.3">
      <c r="A59" s="10" t="s">
        <v>63</v>
      </c>
      <c r="B59" s="14"/>
      <c r="C59" s="12">
        <v>14</v>
      </c>
      <c r="D59" s="12">
        <v>23</v>
      </c>
      <c r="E59" s="13">
        <v>-0.39130434782608697</v>
      </c>
    </row>
    <row r="60" spans="1:5" ht="20.399999999999999" x14ac:dyDescent="0.3">
      <c r="A60" s="10" t="s">
        <v>64</v>
      </c>
      <c r="B60" s="14"/>
      <c r="C60" s="12">
        <v>1</v>
      </c>
      <c r="D60" s="12">
        <v>2</v>
      </c>
      <c r="E60" s="13">
        <v>-0.5</v>
      </c>
    </row>
    <row r="61" spans="1:5" x14ac:dyDescent="0.3">
      <c r="A61" s="3"/>
    </row>
    <row r="62" spans="1:5" x14ac:dyDescent="0.3">
      <c r="A62" s="26" t="s">
        <v>65</v>
      </c>
    </row>
    <row r="63" spans="1:5" x14ac:dyDescent="0.3">
      <c r="A63" s="7" t="s">
        <v>9</v>
      </c>
      <c r="B63" s="7" t="s">
        <v>10</v>
      </c>
      <c r="C63" s="8" t="s">
        <v>2</v>
      </c>
      <c r="D63" s="8" t="s">
        <v>11</v>
      </c>
      <c r="E63" s="9" t="s">
        <v>12</v>
      </c>
    </row>
    <row r="64" spans="1:5" x14ac:dyDescent="0.3">
      <c r="A64" s="10" t="s">
        <v>66</v>
      </c>
      <c r="B64" s="14"/>
      <c r="C64" s="12"/>
      <c r="D64" s="12"/>
      <c r="E64" s="13">
        <v>0</v>
      </c>
    </row>
    <row r="65" spans="1:5" x14ac:dyDescent="0.3">
      <c r="A65" s="10" t="s">
        <v>53</v>
      </c>
      <c r="B65" s="14"/>
      <c r="C65" s="12">
        <v>16</v>
      </c>
      <c r="D65" s="12">
        <v>29</v>
      </c>
      <c r="E65" s="13">
        <v>-0.44827586206896503</v>
      </c>
    </row>
  </sheetData>
  <sheetProtection algorithmName="SHA-512" hashValue="14D224fSVzhg5ln9J9RYXUFpiBXOx9zlCYV36NlwfiGlrBM+FjWgBLZiAnVOvsIPPo+pwv4XN1GKc2oW51vjmQ==" saltValue="1nz9dNnfZ4BBxD/hYN3fdQ==" spinCount="100000" sheet="1" objects="1" scenarios="1"/>
  <mergeCells count="7">
    <mergeCell ref="A53:A54"/>
    <mergeCell ref="A7:A23"/>
    <mergeCell ref="A24:A27"/>
    <mergeCell ref="A28:A33"/>
    <mergeCell ref="A34:A38"/>
    <mergeCell ref="A44:A49"/>
    <mergeCell ref="A50:A5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8.886718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332031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77734375" customWidth="1"/>
    <col min="18" max="81" width="9" customWidth="1"/>
  </cols>
  <sheetData>
    <row r="1" spans="1:16" x14ac:dyDescent="0.3">
      <c r="A1" s="6" t="s">
        <v>67</v>
      </c>
    </row>
    <row r="3" spans="1:16" x14ac:dyDescent="0.3">
      <c r="A3" s="15"/>
    </row>
    <row r="4" spans="1:16" ht="30.6" x14ac:dyDescent="0.3">
      <c r="A4" s="7" t="s">
        <v>68</v>
      </c>
      <c r="B4" s="7" t="s">
        <v>10</v>
      </c>
      <c r="C4" s="16" t="s">
        <v>69</v>
      </c>
      <c r="D4" s="16" t="s">
        <v>70</v>
      </c>
      <c r="E4" s="16" t="s">
        <v>71</v>
      </c>
      <c r="F4" s="16" t="s">
        <v>72</v>
      </c>
      <c r="G4" s="16" t="s">
        <v>73</v>
      </c>
      <c r="H4" s="16" t="s">
        <v>74</v>
      </c>
      <c r="I4" s="16" t="s">
        <v>75</v>
      </c>
      <c r="J4" s="16" t="s">
        <v>76</v>
      </c>
      <c r="K4" s="16" t="s">
        <v>77</v>
      </c>
      <c r="L4" s="16" t="s">
        <v>78</v>
      </c>
      <c r="M4" s="16" t="s">
        <v>79</v>
      </c>
      <c r="N4" s="16" t="s">
        <v>80</v>
      </c>
      <c r="O4" s="16" t="s">
        <v>81</v>
      </c>
      <c r="P4" s="16" t="s">
        <v>82</v>
      </c>
    </row>
    <row r="5" spans="1:16" x14ac:dyDescent="0.3">
      <c r="A5" s="104" t="s">
        <v>83</v>
      </c>
      <c r="B5" s="105"/>
      <c r="C5" s="17">
        <v>0</v>
      </c>
      <c r="D5" s="17">
        <v>0</v>
      </c>
      <c r="E5" s="18">
        <v>0</v>
      </c>
      <c r="F5" s="17">
        <v>0</v>
      </c>
      <c r="G5" s="17">
        <v>0</v>
      </c>
      <c r="H5" s="17">
        <v>0</v>
      </c>
      <c r="I5" s="17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9">
        <v>0</v>
      </c>
    </row>
    <row r="6" spans="1:16" x14ac:dyDescent="0.3">
      <c r="A6" s="20" t="s">
        <v>84</v>
      </c>
      <c r="B6" s="20" t="s">
        <v>85</v>
      </c>
      <c r="C6" s="12">
        <v>0</v>
      </c>
      <c r="D6" s="12">
        <v>0</v>
      </c>
      <c r="E6" s="21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22">
        <v>0</v>
      </c>
    </row>
    <row r="7" spans="1:16" x14ac:dyDescent="0.3">
      <c r="A7" s="20" t="s">
        <v>86</v>
      </c>
      <c r="B7" s="20" t="s">
        <v>87</v>
      </c>
      <c r="C7" s="12">
        <v>0</v>
      </c>
      <c r="D7" s="12">
        <v>0</v>
      </c>
      <c r="E7" s="21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22">
        <v>0</v>
      </c>
    </row>
    <row r="8" spans="1:16" x14ac:dyDescent="0.3">
      <c r="A8" s="20" t="s">
        <v>88</v>
      </c>
      <c r="B8" s="20" t="s">
        <v>89</v>
      </c>
      <c r="C8" s="12">
        <v>0</v>
      </c>
      <c r="D8" s="12">
        <v>0</v>
      </c>
      <c r="E8" s="21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22">
        <v>0</v>
      </c>
    </row>
    <row r="9" spans="1:16" x14ac:dyDescent="0.3">
      <c r="A9" s="20" t="s">
        <v>90</v>
      </c>
      <c r="B9" s="20" t="s">
        <v>91</v>
      </c>
      <c r="C9" s="12">
        <v>0</v>
      </c>
      <c r="D9" s="12">
        <v>0</v>
      </c>
      <c r="E9" s="21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22">
        <v>0</v>
      </c>
    </row>
    <row r="10" spans="1:16" x14ac:dyDescent="0.3">
      <c r="A10" s="104" t="s">
        <v>92</v>
      </c>
      <c r="B10" s="105"/>
      <c r="C10" s="17">
        <v>0</v>
      </c>
      <c r="D10" s="17">
        <v>0</v>
      </c>
      <c r="E10" s="18">
        <v>0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9">
        <v>0</v>
      </c>
    </row>
    <row r="11" spans="1:16" x14ac:dyDescent="0.3">
      <c r="A11" s="20" t="s">
        <v>93</v>
      </c>
      <c r="B11" s="20" t="s">
        <v>94</v>
      </c>
      <c r="C11" s="12">
        <v>0</v>
      </c>
      <c r="D11" s="12">
        <v>0</v>
      </c>
      <c r="E11" s="21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22">
        <v>0</v>
      </c>
    </row>
    <row r="12" spans="1:16" x14ac:dyDescent="0.3">
      <c r="A12" s="20" t="s">
        <v>95</v>
      </c>
      <c r="B12" s="20" t="s">
        <v>96</v>
      </c>
      <c r="C12" s="12">
        <v>0</v>
      </c>
      <c r="D12" s="12">
        <v>0</v>
      </c>
      <c r="E12" s="21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22">
        <v>0</v>
      </c>
    </row>
    <row r="13" spans="1:16" x14ac:dyDescent="0.3">
      <c r="A13" s="104" t="s">
        <v>97</v>
      </c>
      <c r="B13" s="105"/>
      <c r="C13" s="17">
        <v>0</v>
      </c>
      <c r="D13" s="17">
        <v>0</v>
      </c>
      <c r="E13" s="18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9">
        <v>0</v>
      </c>
    </row>
    <row r="14" spans="1:16" x14ac:dyDescent="0.3">
      <c r="A14" s="20" t="s">
        <v>98</v>
      </c>
      <c r="B14" s="20" t="s">
        <v>99</v>
      </c>
      <c r="C14" s="12">
        <v>0</v>
      </c>
      <c r="D14" s="12">
        <v>0</v>
      </c>
      <c r="E14" s="21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22">
        <v>0</v>
      </c>
    </row>
    <row r="15" spans="1:16" x14ac:dyDescent="0.3">
      <c r="A15" s="20" t="s">
        <v>100</v>
      </c>
      <c r="B15" s="20" t="s">
        <v>101</v>
      </c>
      <c r="C15" s="12">
        <v>0</v>
      </c>
      <c r="D15" s="12">
        <v>0</v>
      </c>
      <c r="E15" s="21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22">
        <v>0</v>
      </c>
    </row>
    <row r="16" spans="1:16" x14ac:dyDescent="0.3">
      <c r="A16" s="20" t="s">
        <v>102</v>
      </c>
      <c r="B16" s="20" t="s">
        <v>103</v>
      </c>
      <c r="C16" s="12">
        <v>0</v>
      </c>
      <c r="D16" s="12">
        <v>0</v>
      </c>
      <c r="E16" s="21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22">
        <v>0</v>
      </c>
    </row>
    <row r="17" spans="1:16" ht="20.399999999999999" x14ac:dyDescent="0.3">
      <c r="A17" s="20" t="s">
        <v>104</v>
      </c>
      <c r="B17" s="20" t="s">
        <v>105</v>
      </c>
      <c r="C17" s="12">
        <v>0</v>
      </c>
      <c r="D17" s="12">
        <v>0</v>
      </c>
      <c r="E17" s="21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22">
        <v>0</v>
      </c>
    </row>
    <row r="18" spans="1:16" x14ac:dyDescent="0.3">
      <c r="A18" s="20" t="s">
        <v>106</v>
      </c>
      <c r="B18" s="20" t="s">
        <v>107</v>
      </c>
      <c r="C18" s="12">
        <v>0</v>
      </c>
      <c r="D18" s="12">
        <v>0</v>
      </c>
      <c r="E18" s="21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22">
        <v>0</v>
      </c>
    </row>
    <row r="19" spans="1:16" x14ac:dyDescent="0.3">
      <c r="A19" s="20" t="s">
        <v>108</v>
      </c>
      <c r="B19" s="20" t="s">
        <v>109</v>
      </c>
      <c r="C19" s="12">
        <v>0</v>
      </c>
      <c r="D19" s="12">
        <v>0</v>
      </c>
      <c r="E19" s="21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22">
        <v>0</v>
      </c>
    </row>
    <row r="20" spans="1:16" x14ac:dyDescent="0.3">
      <c r="A20" s="104" t="s">
        <v>110</v>
      </c>
      <c r="B20" s="105"/>
      <c r="C20" s="17">
        <v>0</v>
      </c>
      <c r="D20" s="17">
        <v>0</v>
      </c>
      <c r="E20" s="18">
        <v>0</v>
      </c>
      <c r="F20" s="17">
        <v>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9">
        <v>0</v>
      </c>
    </row>
    <row r="21" spans="1:16" x14ac:dyDescent="0.3">
      <c r="A21" s="20" t="s">
        <v>111</v>
      </c>
      <c r="B21" s="20" t="s">
        <v>112</v>
      </c>
      <c r="C21" s="12">
        <v>0</v>
      </c>
      <c r="D21" s="12">
        <v>0</v>
      </c>
      <c r="E21" s="21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22">
        <v>0</v>
      </c>
    </row>
    <row r="22" spans="1:16" x14ac:dyDescent="0.3">
      <c r="A22" s="20" t="s">
        <v>113</v>
      </c>
      <c r="B22" s="20" t="s">
        <v>114</v>
      </c>
      <c r="C22" s="12">
        <v>0</v>
      </c>
      <c r="D22" s="12">
        <v>0</v>
      </c>
      <c r="E22" s="21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22">
        <v>0</v>
      </c>
    </row>
    <row r="23" spans="1:16" x14ac:dyDescent="0.3">
      <c r="A23" s="104" t="s">
        <v>115</v>
      </c>
      <c r="B23" s="105"/>
      <c r="C23" s="17">
        <v>0</v>
      </c>
      <c r="D23" s="17">
        <v>0</v>
      </c>
      <c r="E23" s="18">
        <v>0</v>
      </c>
      <c r="F23" s="17">
        <v>0</v>
      </c>
      <c r="G23" s="17">
        <v>0</v>
      </c>
      <c r="H23" s="17">
        <v>0</v>
      </c>
      <c r="I23" s="17">
        <v>0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9">
        <v>0</v>
      </c>
    </row>
    <row r="24" spans="1:16" x14ac:dyDescent="0.3">
      <c r="A24" s="20" t="s">
        <v>116</v>
      </c>
      <c r="B24" s="20" t="s">
        <v>117</v>
      </c>
      <c r="C24" s="12">
        <v>0</v>
      </c>
      <c r="D24" s="12">
        <v>0</v>
      </c>
      <c r="E24" s="21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22">
        <v>0</v>
      </c>
    </row>
    <row r="25" spans="1:16" ht="20.399999999999999" x14ac:dyDescent="0.3">
      <c r="A25" s="20" t="s">
        <v>118</v>
      </c>
      <c r="B25" s="20" t="s">
        <v>119</v>
      </c>
      <c r="C25" s="12">
        <v>0</v>
      </c>
      <c r="D25" s="12">
        <v>0</v>
      </c>
      <c r="E25" s="21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0</v>
      </c>
      <c r="P25" s="22">
        <v>0</v>
      </c>
    </row>
    <row r="26" spans="1:16" ht="20.399999999999999" x14ac:dyDescent="0.3">
      <c r="A26" s="20" t="s">
        <v>120</v>
      </c>
      <c r="B26" s="20" t="s">
        <v>121</v>
      </c>
      <c r="C26" s="12">
        <v>0</v>
      </c>
      <c r="D26" s="12">
        <v>0</v>
      </c>
      <c r="E26" s="21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0</v>
      </c>
      <c r="P26" s="22">
        <v>0</v>
      </c>
    </row>
    <row r="27" spans="1:16" x14ac:dyDescent="0.3">
      <c r="A27" s="20" t="s">
        <v>122</v>
      </c>
      <c r="B27" s="20" t="s">
        <v>123</v>
      </c>
      <c r="C27" s="12">
        <v>0</v>
      </c>
      <c r="D27" s="12">
        <v>0</v>
      </c>
      <c r="E27" s="21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22">
        <v>0</v>
      </c>
    </row>
    <row r="28" spans="1:16" x14ac:dyDescent="0.3">
      <c r="A28" s="20" t="s">
        <v>124</v>
      </c>
      <c r="B28" s="20" t="s">
        <v>125</v>
      </c>
      <c r="C28" s="12">
        <v>0</v>
      </c>
      <c r="D28" s="12">
        <v>0</v>
      </c>
      <c r="E28" s="21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22">
        <v>0</v>
      </c>
    </row>
    <row r="29" spans="1:16" ht="20.399999999999999" x14ac:dyDescent="0.3">
      <c r="A29" s="20" t="s">
        <v>126</v>
      </c>
      <c r="B29" s="20" t="s">
        <v>127</v>
      </c>
      <c r="C29" s="12">
        <v>0</v>
      </c>
      <c r="D29" s="12">
        <v>0</v>
      </c>
      <c r="E29" s="21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0</v>
      </c>
      <c r="P29" s="22">
        <v>0</v>
      </c>
    </row>
    <row r="30" spans="1:16" x14ac:dyDescent="0.3">
      <c r="A30" s="104" t="s">
        <v>128</v>
      </c>
      <c r="B30" s="105"/>
      <c r="C30" s="17">
        <v>0</v>
      </c>
      <c r="D30" s="17">
        <v>0</v>
      </c>
      <c r="E30" s="18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9">
        <v>0</v>
      </c>
    </row>
    <row r="31" spans="1:16" x14ac:dyDescent="0.3">
      <c r="A31" s="20" t="s">
        <v>129</v>
      </c>
      <c r="B31" s="20" t="s">
        <v>130</v>
      </c>
      <c r="C31" s="12">
        <v>0</v>
      </c>
      <c r="D31" s="12">
        <v>0</v>
      </c>
      <c r="E31" s="21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22">
        <v>0</v>
      </c>
    </row>
    <row r="32" spans="1:16" x14ac:dyDescent="0.3">
      <c r="A32" s="20" t="s">
        <v>131</v>
      </c>
      <c r="B32" s="20" t="s">
        <v>132</v>
      </c>
      <c r="C32" s="12">
        <v>0</v>
      </c>
      <c r="D32" s="12">
        <v>0</v>
      </c>
      <c r="E32" s="21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22">
        <v>0</v>
      </c>
    </row>
    <row r="33" spans="1:16" ht="20.399999999999999" x14ac:dyDescent="0.3">
      <c r="A33" s="20" t="s">
        <v>133</v>
      </c>
      <c r="B33" s="20" t="s">
        <v>134</v>
      </c>
      <c r="C33" s="12">
        <v>0</v>
      </c>
      <c r="D33" s="12">
        <v>0</v>
      </c>
      <c r="E33" s="21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22">
        <v>0</v>
      </c>
    </row>
    <row r="34" spans="1:16" x14ac:dyDescent="0.3">
      <c r="A34" s="20" t="s">
        <v>135</v>
      </c>
      <c r="B34" s="20" t="s">
        <v>136</v>
      </c>
      <c r="C34" s="12">
        <v>0</v>
      </c>
      <c r="D34" s="12">
        <v>0</v>
      </c>
      <c r="E34" s="21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22">
        <v>0</v>
      </c>
    </row>
    <row r="35" spans="1:16" x14ac:dyDescent="0.3">
      <c r="A35" s="20" t="s">
        <v>137</v>
      </c>
      <c r="B35" s="20" t="s">
        <v>138</v>
      </c>
      <c r="C35" s="12">
        <v>0</v>
      </c>
      <c r="D35" s="12">
        <v>0</v>
      </c>
      <c r="E35" s="21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22">
        <v>0</v>
      </c>
    </row>
    <row r="36" spans="1:16" ht="20.399999999999999" x14ac:dyDescent="0.3">
      <c r="A36" s="20" t="s">
        <v>139</v>
      </c>
      <c r="B36" s="20" t="s">
        <v>140</v>
      </c>
      <c r="C36" s="12">
        <v>0</v>
      </c>
      <c r="D36" s="12">
        <v>0</v>
      </c>
      <c r="E36" s="21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22">
        <v>0</v>
      </c>
    </row>
    <row r="37" spans="1:16" ht="20.399999999999999" x14ac:dyDescent="0.3">
      <c r="A37" s="20" t="s">
        <v>141</v>
      </c>
      <c r="B37" s="20" t="s">
        <v>142</v>
      </c>
      <c r="C37" s="12">
        <v>0</v>
      </c>
      <c r="D37" s="12">
        <v>0</v>
      </c>
      <c r="E37" s="21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22">
        <v>0</v>
      </c>
    </row>
    <row r="38" spans="1:16" ht="20.399999999999999" x14ac:dyDescent="0.3">
      <c r="A38" s="20" t="s">
        <v>143</v>
      </c>
      <c r="B38" s="20" t="s">
        <v>144</v>
      </c>
      <c r="C38" s="12">
        <v>0</v>
      </c>
      <c r="D38" s="12">
        <v>0</v>
      </c>
      <c r="E38" s="21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22">
        <v>0</v>
      </c>
    </row>
    <row r="39" spans="1:16" ht="30.6" x14ac:dyDescent="0.3">
      <c r="A39" s="20" t="s">
        <v>145</v>
      </c>
      <c r="B39" s="20" t="s">
        <v>146</v>
      </c>
      <c r="C39" s="12">
        <v>0</v>
      </c>
      <c r="D39" s="12">
        <v>0</v>
      </c>
      <c r="E39" s="21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22">
        <v>0</v>
      </c>
    </row>
    <row r="40" spans="1:16" x14ac:dyDescent="0.3">
      <c r="A40" s="20" t="s">
        <v>147</v>
      </c>
      <c r="B40" s="20" t="s">
        <v>148</v>
      </c>
      <c r="C40" s="12">
        <v>0</v>
      </c>
      <c r="D40" s="12">
        <v>0</v>
      </c>
      <c r="E40" s="21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22">
        <v>0</v>
      </c>
    </row>
    <row r="41" spans="1:16" x14ac:dyDescent="0.3">
      <c r="A41" s="20" t="s">
        <v>149</v>
      </c>
      <c r="B41" s="20" t="s">
        <v>150</v>
      </c>
      <c r="C41" s="12">
        <v>0</v>
      </c>
      <c r="D41" s="12">
        <v>0</v>
      </c>
      <c r="E41" s="21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22">
        <v>0</v>
      </c>
    </row>
    <row r="42" spans="1:16" x14ac:dyDescent="0.3">
      <c r="A42" s="104" t="s">
        <v>151</v>
      </c>
      <c r="B42" s="105"/>
      <c r="C42" s="17">
        <v>0</v>
      </c>
      <c r="D42" s="17">
        <v>0</v>
      </c>
      <c r="E42" s="18">
        <v>0</v>
      </c>
      <c r="F42" s="17">
        <v>0</v>
      </c>
      <c r="G42" s="17">
        <v>0</v>
      </c>
      <c r="H42" s="17">
        <v>0</v>
      </c>
      <c r="I42" s="17">
        <v>0</v>
      </c>
      <c r="J42" s="17">
        <v>0</v>
      </c>
      <c r="K42" s="17">
        <v>0</v>
      </c>
      <c r="L42" s="17">
        <v>0</v>
      </c>
      <c r="M42" s="17">
        <v>0</v>
      </c>
      <c r="N42" s="17">
        <v>0</v>
      </c>
      <c r="O42" s="17">
        <v>0</v>
      </c>
      <c r="P42" s="19">
        <v>0</v>
      </c>
    </row>
    <row r="43" spans="1:16" x14ac:dyDescent="0.3">
      <c r="A43" s="20" t="s">
        <v>152</v>
      </c>
      <c r="B43" s="20" t="s">
        <v>153</v>
      </c>
      <c r="C43" s="12">
        <v>0</v>
      </c>
      <c r="D43" s="12">
        <v>0</v>
      </c>
      <c r="E43" s="21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0</v>
      </c>
      <c r="P43" s="22">
        <v>0</v>
      </c>
    </row>
    <row r="44" spans="1:16" ht="20.399999999999999" x14ac:dyDescent="0.3">
      <c r="A44" s="20" t="s">
        <v>154</v>
      </c>
      <c r="B44" s="20" t="s">
        <v>155</v>
      </c>
      <c r="C44" s="12">
        <v>0</v>
      </c>
      <c r="D44" s="12">
        <v>0</v>
      </c>
      <c r="E44" s="21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22">
        <v>0</v>
      </c>
    </row>
    <row r="45" spans="1:16" x14ac:dyDescent="0.3">
      <c r="A45" s="20" t="s">
        <v>156</v>
      </c>
      <c r="B45" s="20" t="s">
        <v>157</v>
      </c>
      <c r="C45" s="12">
        <v>0</v>
      </c>
      <c r="D45" s="12">
        <v>0</v>
      </c>
      <c r="E45" s="21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22">
        <v>0</v>
      </c>
    </row>
    <row r="46" spans="1:16" ht="20.399999999999999" x14ac:dyDescent="0.3">
      <c r="A46" s="20" t="s">
        <v>158</v>
      </c>
      <c r="B46" s="20" t="s">
        <v>159</v>
      </c>
      <c r="C46" s="12">
        <v>0</v>
      </c>
      <c r="D46" s="12">
        <v>0</v>
      </c>
      <c r="E46" s="21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22">
        <v>0</v>
      </c>
    </row>
    <row r="47" spans="1:16" ht="20.399999999999999" x14ac:dyDescent="0.3">
      <c r="A47" s="20" t="s">
        <v>160</v>
      </c>
      <c r="B47" s="20" t="s">
        <v>161</v>
      </c>
      <c r="C47" s="12">
        <v>0</v>
      </c>
      <c r="D47" s="12">
        <v>0</v>
      </c>
      <c r="E47" s="21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22">
        <v>0</v>
      </c>
    </row>
    <row r="48" spans="1:16" x14ac:dyDescent="0.3">
      <c r="A48" s="20" t="s">
        <v>162</v>
      </c>
      <c r="B48" s="20" t="s">
        <v>163</v>
      </c>
      <c r="C48" s="12">
        <v>0</v>
      </c>
      <c r="D48" s="12">
        <v>0</v>
      </c>
      <c r="E48" s="21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22">
        <v>0</v>
      </c>
    </row>
    <row r="49" spans="1:16" x14ac:dyDescent="0.3">
      <c r="A49" s="20" t="s">
        <v>164</v>
      </c>
      <c r="B49" s="20" t="s">
        <v>165</v>
      </c>
      <c r="C49" s="12">
        <v>0</v>
      </c>
      <c r="D49" s="12">
        <v>0</v>
      </c>
      <c r="E49" s="21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22">
        <v>0</v>
      </c>
    </row>
    <row r="50" spans="1:16" x14ac:dyDescent="0.3">
      <c r="A50" s="104" t="s">
        <v>166</v>
      </c>
      <c r="B50" s="105"/>
      <c r="C50" s="17">
        <v>0</v>
      </c>
      <c r="D50" s="17">
        <v>0</v>
      </c>
      <c r="E50" s="18">
        <v>0</v>
      </c>
      <c r="F50" s="17">
        <v>0</v>
      </c>
      <c r="G50" s="17">
        <v>0</v>
      </c>
      <c r="H50" s="17">
        <v>0</v>
      </c>
      <c r="I50" s="17">
        <v>0</v>
      </c>
      <c r="J50" s="17">
        <v>0</v>
      </c>
      <c r="K50" s="17">
        <v>0</v>
      </c>
      <c r="L50" s="17">
        <v>0</v>
      </c>
      <c r="M50" s="17">
        <v>0</v>
      </c>
      <c r="N50" s="17">
        <v>0</v>
      </c>
      <c r="O50" s="17">
        <v>0</v>
      </c>
      <c r="P50" s="19">
        <v>0</v>
      </c>
    </row>
    <row r="51" spans="1:16" x14ac:dyDescent="0.3">
      <c r="A51" s="20" t="s">
        <v>167</v>
      </c>
      <c r="B51" s="20" t="s">
        <v>168</v>
      </c>
      <c r="C51" s="12">
        <v>0</v>
      </c>
      <c r="D51" s="12">
        <v>0</v>
      </c>
      <c r="E51" s="21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22">
        <v>0</v>
      </c>
    </row>
    <row r="52" spans="1:16" x14ac:dyDescent="0.3">
      <c r="A52" s="20" t="s">
        <v>169</v>
      </c>
      <c r="B52" s="20" t="s">
        <v>170</v>
      </c>
      <c r="C52" s="12">
        <v>0</v>
      </c>
      <c r="D52" s="12">
        <v>0</v>
      </c>
      <c r="E52" s="21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22">
        <v>0</v>
      </c>
    </row>
    <row r="53" spans="1:16" x14ac:dyDescent="0.3">
      <c r="A53" s="20" t="s">
        <v>171</v>
      </c>
      <c r="B53" s="20" t="s">
        <v>172</v>
      </c>
      <c r="C53" s="12">
        <v>0</v>
      </c>
      <c r="D53" s="12">
        <v>0</v>
      </c>
      <c r="E53" s="21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22">
        <v>0</v>
      </c>
    </row>
    <row r="54" spans="1:16" x14ac:dyDescent="0.3">
      <c r="A54" s="20" t="s">
        <v>173</v>
      </c>
      <c r="B54" s="20" t="s">
        <v>174</v>
      </c>
      <c r="C54" s="12">
        <v>0</v>
      </c>
      <c r="D54" s="12">
        <v>0</v>
      </c>
      <c r="E54" s="21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22">
        <v>0</v>
      </c>
    </row>
    <row r="55" spans="1:16" x14ac:dyDescent="0.3">
      <c r="A55" s="20" t="s">
        <v>175</v>
      </c>
      <c r="B55" s="20" t="s">
        <v>176</v>
      </c>
      <c r="C55" s="12">
        <v>0</v>
      </c>
      <c r="D55" s="12">
        <v>0</v>
      </c>
      <c r="E55" s="21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22">
        <v>0</v>
      </c>
    </row>
    <row r="56" spans="1:16" x14ac:dyDescent="0.3">
      <c r="A56" s="20" t="s">
        <v>177</v>
      </c>
      <c r="B56" s="20" t="s">
        <v>178</v>
      </c>
      <c r="C56" s="12">
        <v>0</v>
      </c>
      <c r="D56" s="12">
        <v>0</v>
      </c>
      <c r="E56" s="21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2">
        <v>0</v>
      </c>
      <c r="P56" s="22">
        <v>0</v>
      </c>
    </row>
    <row r="57" spans="1:16" ht="20.399999999999999" x14ac:dyDescent="0.3">
      <c r="A57" s="20" t="s">
        <v>179</v>
      </c>
      <c r="B57" s="20" t="s">
        <v>180</v>
      </c>
      <c r="C57" s="12">
        <v>0</v>
      </c>
      <c r="D57" s="12">
        <v>0</v>
      </c>
      <c r="E57" s="21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2">
        <v>0</v>
      </c>
      <c r="P57" s="22">
        <v>0</v>
      </c>
    </row>
    <row r="58" spans="1:16" ht="20.399999999999999" x14ac:dyDescent="0.3">
      <c r="A58" s="20" t="s">
        <v>181</v>
      </c>
      <c r="B58" s="20" t="s">
        <v>182</v>
      </c>
      <c r="C58" s="12">
        <v>0</v>
      </c>
      <c r="D58" s="12">
        <v>0</v>
      </c>
      <c r="E58" s="21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  <c r="M58" s="12">
        <v>0</v>
      </c>
      <c r="N58" s="12">
        <v>0</v>
      </c>
      <c r="O58" s="12">
        <v>0</v>
      </c>
      <c r="P58" s="22">
        <v>0</v>
      </c>
    </row>
    <row r="59" spans="1:16" ht="20.399999999999999" x14ac:dyDescent="0.3">
      <c r="A59" s="20" t="s">
        <v>183</v>
      </c>
      <c r="B59" s="20" t="s">
        <v>184</v>
      </c>
      <c r="C59" s="12">
        <v>0</v>
      </c>
      <c r="D59" s="12">
        <v>0</v>
      </c>
      <c r="E59" s="21">
        <v>0</v>
      </c>
      <c r="F59" s="12">
        <v>0</v>
      </c>
      <c r="G59" s="12">
        <v>0</v>
      </c>
      <c r="H59" s="12">
        <v>0</v>
      </c>
      <c r="I59" s="12">
        <v>0</v>
      </c>
      <c r="J59" s="12">
        <v>0</v>
      </c>
      <c r="K59" s="12">
        <v>0</v>
      </c>
      <c r="L59" s="12">
        <v>0</v>
      </c>
      <c r="M59" s="12">
        <v>0</v>
      </c>
      <c r="N59" s="12">
        <v>0</v>
      </c>
      <c r="O59" s="12">
        <v>0</v>
      </c>
      <c r="P59" s="22">
        <v>0</v>
      </c>
    </row>
    <row r="60" spans="1:16" ht="20.399999999999999" x14ac:dyDescent="0.3">
      <c r="A60" s="20" t="s">
        <v>185</v>
      </c>
      <c r="B60" s="20" t="s">
        <v>186</v>
      </c>
      <c r="C60" s="12">
        <v>0</v>
      </c>
      <c r="D60" s="12">
        <v>0</v>
      </c>
      <c r="E60" s="21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2">
        <v>0</v>
      </c>
      <c r="P60" s="22">
        <v>0</v>
      </c>
    </row>
    <row r="61" spans="1:16" ht="20.399999999999999" x14ac:dyDescent="0.3">
      <c r="A61" s="20" t="s">
        <v>187</v>
      </c>
      <c r="B61" s="20" t="s">
        <v>188</v>
      </c>
      <c r="C61" s="12">
        <v>0</v>
      </c>
      <c r="D61" s="12">
        <v>0</v>
      </c>
      <c r="E61" s="21">
        <v>0</v>
      </c>
      <c r="F61" s="12">
        <v>0</v>
      </c>
      <c r="G61" s="12">
        <v>0</v>
      </c>
      <c r="H61" s="12">
        <v>0</v>
      </c>
      <c r="I61" s="12">
        <v>0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2">
        <v>0</v>
      </c>
      <c r="P61" s="22">
        <v>0</v>
      </c>
    </row>
    <row r="62" spans="1:16" x14ac:dyDescent="0.3">
      <c r="A62" s="20" t="s">
        <v>189</v>
      </c>
      <c r="B62" s="20" t="s">
        <v>190</v>
      </c>
      <c r="C62" s="12">
        <v>0</v>
      </c>
      <c r="D62" s="12">
        <v>0</v>
      </c>
      <c r="E62" s="21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2">
        <v>0</v>
      </c>
      <c r="P62" s="22">
        <v>0</v>
      </c>
    </row>
    <row r="63" spans="1:16" ht="20.399999999999999" x14ac:dyDescent="0.3">
      <c r="A63" s="20" t="s">
        <v>191</v>
      </c>
      <c r="B63" s="20" t="s">
        <v>192</v>
      </c>
      <c r="C63" s="12">
        <v>0</v>
      </c>
      <c r="D63" s="12">
        <v>0</v>
      </c>
      <c r="E63" s="21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2">
        <v>0</v>
      </c>
      <c r="P63" s="22">
        <v>0</v>
      </c>
    </row>
    <row r="64" spans="1:16" ht="20.399999999999999" x14ac:dyDescent="0.3">
      <c r="A64" s="20" t="s">
        <v>193</v>
      </c>
      <c r="B64" s="20" t="s">
        <v>194</v>
      </c>
      <c r="C64" s="12">
        <v>0</v>
      </c>
      <c r="D64" s="12">
        <v>0</v>
      </c>
      <c r="E64" s="21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2">
        <v>0</v>
      </c>
      <c r="P64" s="22">
        <v>0</v>
      </c>
    </row>
    <row r="65" spans="1:16" ht="20.399999999999999" x14ac:dyDescent="0.3">
      <c r="A65" s="20" t="s">
        <v>195</v>
      </c>
      <c r="B65" s="20" t="s">
        <v>196</v>
      </c>
      <c r="C65" s="12">
        <v>0</v>
      </c>
      <c r="D65" s="12">
        <v>0</v>
      </c>
      <c r="E65" s="21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22">
        <v>0</v>
      </c>
    </row>
    <row r="66" spans="1:16" ht="30.6" x14ac:dyDescent="0.3">
      <c r="A66" s="20" t="s">
        <v>197</v>
      </c>
      <c r="B66" s="20" t="s">
        <v>198</v>
      </c>
      <c r="C66" s="12">
        <v>0</v>
      </c>
      <c r="D66" s="12">
        <v>0</v>
      </c>
      <c r="E66" s="21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2">
        <v>0</v>
      </c>
      <c r="P66" s="22">
        <v>0</v>
      </c>
    </row>
    <row r="67" spans="1:16" ht="30.6" x14ac:dyDescent="0.3">
      <c r="A67" s="20" t="s">
        <v>199</v>
      </c>
      <c r="B67" s="20" t="s">
        <v>200</v>
      </c>
      <c r="C67" s="12">
        <v>0</v>
      </c>
      <c r="D67" s="12">
        <v>0</v>
      </c>
      <c r="E67" s="21">
        <v>0</v>
      </c>
      <c r="F67" s="12">
        <v>0</v>
      </c>
      <c r="G67" s="12">
        <v>0</v>
      </c>
      <c r="H67" s="12">
        <v>0</v>
      </c>
      <c r="I67" s="12">
        <v>0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2">
        <v>0</v>
      </c>
      <c r="P67" s="22">
        <v>0</v>
      </c>
    </row>
    <row r="68" spans="1:16" ht="30.6" x14ac:dyDescent="0.3">
      <c r="A68" s="20" t="s">
        <v>201</v>
      </c>
      <c r="B68" s="20" t="s">
        <v>202</v>
      </c>
      <c r="C68" s="12">
        <v>0</v>
      </c>
      <c r="D68" s="12">
        <v>0</v>
      </c>
      <c r="E68" s="21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12">
        <v>0</v>
      </c>
      <c r="P68" s="22">
        <v>0</v>
      </c>
    </row>
    <row r="69" spans="1:16" ht="20.399999999999999" x14ac:dyDescent="0.3">
      <c r="A69" s="20" t="s">
        <v>203</v>
      </c>
      <c r="B69" s="20" t="s">
        <v>204</v>
      </c>
      <c r="C69" s="12">
        <v>0</v>
      </c>
      <c r="D69" s="12">
        <v>0</v>
      </c>
      <c r="E69" s="21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22">
        <v>0</v>
      </c>
    </row>
    <row r="70" spans="1:16" ht="20.399999999999999" x14ac:dyDescent="0.3">
      <c r="A70" s="20" t="s">
        <v>205</v>
      </c>
      <c r="B70" s="20" t="s">
        <v>206</v>
      </c>
      <c r="C70" s="12">
        <v>0</v>
      </c>
      <c r="D70" s="12">
        <v>0</v>
      </c>
      <c r="E70" s="21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22">
        <v>0</v>
      </c>
    </row>
    <row r="71" spans="1:16" ht="20.399999999999999" x14ac:dyDescent="0.3">
      <c r="A71" s="20" t="s">
        <v>207</v>
      </c>
      <c r="B71" s="20" t="s">
        <v>208</v>
      </c>
      <c r="C71" s="12">
        <v>0</v>
      </c>
      <c r="D71" s="12">
        <v>0</v>
      </c>
      <c r="E71" s="21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12">
        <v>0</v>
      </c>
      <c r="L71" s="12">
        <v>0</v>
      </c>
      <c r="M71" s="12">
        <v>0</v>
      </c>
      <c r="N71" s="12">
        <v>0</v>
      </c>
      <c r="O71" s="12">
        <v>0</v>
      </c>
      <c r="P71" s="22">
        <v>0</v>
      </c>
    </row>
    <row r="72" spans="1:16" x14ac:dyDescent="0.3">
      <c r="A72" s="104" t="s">
        <v>209</v>
      </c>
      <c r="B72" s="105"/>
      <c r="C72" s="17">
        <v>0</v>
      </c>
      <c r="D72" s="17">
        <v>0</v>
      </c>
      <c r="E72" s="18">
        <v>0</v>
      </c>
      <c r="F72" s="17">
        <v>0</v>
      </c>
      <c r="G72" s="17">
        <v>0</v>
      </c>
      <c r="H72" s="17">
        <v>0</v>
      </c>
      <c r="I72" s="17">
        <v>0</v>
      </c>
      <c r="J72" s="17">
        <v>0</v>
      </c>
      <c r="K72" s="17">
        <v>0</v>
      </c>
      <c r="L72" s="17">
        <v>0</v>
      </c>
      <c r="M72" s="17">
        <v>0</v>
      </c>
      <c r="N72" s="17">
        <v>0</v>
      </c>
      <c r="O72" s="17">
        <v>0</v>
      </c>
      <c r="P72" s="19">
        <v>0</v>
      </c>
    </row>
    <row r="73" spans="1:16" x14ac:dyDescent="0.3">
      <c r="A73" s="20" t="s">
        <v>210</v>
      </c>
      <c r="B73" s="20" t="s">
        <v>211</v>
      </c>
      <c r="C73" s="12">
        <v>0</v>
      </c>
      <c r="D73" s="12">
        <v>0</v>
      </c>
      <c r="E73" s="21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22">
        <v>0</v>
      </c>
    </row>
    <row r="74" spans="1:16" x14ac:dyDescent="0.3">
      <c r="A74" s="104" t="s">
        <v>212</v>
      </c>
      <c r="B74" s="105"/>
      <c r="C74" s="17">
        <v>0</v>
      </c>
      <c r="D74" s="17">
        <v>0</v>
      </c>
      <c r="E74" s="18">
        <v>0</v>
      </c>
      <c r="F74" s="17">
        <v>0</v>
      </c>
      <c r="G74" s="17">
        <v>0</v>
      </c>
      <c r="H74" s="17">
        <v>0</v>
      </c>
      <c r="I74" s="17">
        <v>0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9">
        <v>0</v>
      </c>
    </row>
    <row r="75" spans="1:16" x14ac:dyDescent="0.3">
      <c r="A75" s="20" t="s">
        <v>213</v>
      </c>
      <c r="B75" s="20" t="s">
        <v>214</v>
      </c>
      <c r="C75" s="12">
        <v>0</v>
      </c>
      <c r="D75" s="12">
        <v>0</v>
      </c>
      <c r="E75" s="21">
        <v>0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v>0</v>
      </c>
      <c r="L75" s="12">
        <v>0</v>
      </c>
      <c r="M75" s="12">
        <v>0</v>
      </c>
      <c r="N75" s="12">
        <v>0</v>
      </c>
      <c r="O75" s="12">
        <v>0</v>
      </c>
      <c r="P75" s="22">
        <v>0</v>
      </c>
    </row>
    <row r="76" spans="1:16" ht="30.6" x14ac:dyDescent="0.3">
      <c r="A76" s="20" t="s">
        <v>215</v>
      </c>
      <c r="B76" s="20" t="s">
        <v>216</v>
      </c>
      <c r="C76" s="12">
        <v>0</v>
      </c>
      <c r="D76" s="12">
        <v>0</v>
      </c>
      <c r="E76" s="21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22">
        <v>0</v>
      </c>
    </row>
    <row r="77" spans="1:16" x14ac:dyDescent="0.3">
      <c r="A77" s="20" t="s">
        <v>217</v>
      </c>
      <c r="B77" s="20" t="s">
        <v>218</v>
      </c>
      <c r="C77" s="12">
        <v>0</v>
      </c>
      <c r="D77" s="12">
        <v>0</v>
      </c>
      <c r="E77" s="21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22">
        <v>0</v>
      </c>
    </row>
    <row r="78" spans="1:16" x14ac:dyDescent="0.3">
      <c r="A78" s="20" t="s">
        <v>219</v>
      </c>
      <c r="B78" s="20" t="s">
        <v>220</v>
      </c>
      <c r="C78" s="12">
        <v>0</v>
      </c>
      <c r="D78" s="12">
        <v>0</v>
      </c>
      <c r="E78" s="21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22">
        <v>0</v>
      </c>
    </row>
    <row r="79" spans="1:16" ht="20.399999999999999" x14ac:dyDescent="0.3">
      <c r="A79" s="20" t="s">
        <v>221</v>
      </c>
      <c r="B79" s="20" t="s">
        <v>222</v>
      </c>
      <c r="C79" s="12">
        <v>0</v>
      </c>
      <c r="D79" s="12">
        <v>0</v>
      </c>
      <c r="E79" s="21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22">
        <v>0</v>
      </c>
    </row>
    <row r="80" spans="1:16" ht="30.6" x14ac:dyDescent="0.3">
      <c r="A80" s="20" t="s">
        <v>223</v>
      </c>
      <c r="B80" s="20" t="s">
        <v>224</v>
      </c>
      <c r="C80" s="12">
        <v>0</v>
      </c>
      <c r="D80" s="12">
        <v>0</v>
      </c>
      <c r="E80" s="21">
        <v>0</v>
      </c>
      <c r="F80" s="12">
        <v>0</v>
      </c>
      <c r="G80" s="12">
        <v>0</v>
      </c>
      <c r="H80" s="12">
        <v>0</v>
      </c>
      <c r="I80" s="12">
        <v>0</v>
      </c>
      <c r="J80" s="12">
        <v>0</v>
      </c>
      <c r="K80" s="12">
        <v>0</v>
      </c>
      <c r="L80" s="12">
        <v>0</v>
      </c>
      <c r="M80" s="12">
        <v>0</v>
      </c>
      <c r="N80" s="12">
        <v>0</v>
      </c>
      <c r="O80" s="12">
        <v>0</v>
      </c>
      <c r="P80" s="22">
        <v>0</v>
      </c>
    </row>
    <row r="81" spans="1:16" ht="20.399999999999999" x14ac:dyDescent="0.3">
      <c r="A81" s="20" t="s">
        <v>225</v>
      </c>
      <c r="B81" s="20" t="s">
        <v>226</v>
      </c>
      <c r="C81" s="12">
        <v>0</v>
      </c>
      <c r="D81" s="12">
        <v>0</v>
      </c>
      <c r="E81" s="21">
        <v>0</v>
      </c>
      <c r="F81" s="12">
        <v>0</v>
      </c>
      <c r="G81" s="12">
        <v>0</v>
      </c>
      <c r="H81" s="12">
        <v>0</v>
      </c>
      <c r="I81" s="12">
        <v>0</v>
      </c>
      <c r="J81" s="12">
        <v>0</v>
      </c>
      <c r="K81" s="12">
        <v>0</v>
      </c>
      <c r="L81" s="12">
        <v>0</v>
      </c>
      <c r="M81" s="12">
        <v>0</v>
      </c>
      <c r="N81" s="12">
        <v>0</v>
      </c>
      <c r="O81" s="12">
        <v>0</v>
      </c>
      <c r="P81" s="22">
        <v>0</v>
      </c>
    </row>
    <row r="82" spans="1:16" x14ac:dyDescent="0.3">
      <c r="A82" s="104" t="s">
        <v>227</v>
      </c>
      <c r="B82" s="105"/>
      <c r="C82" s="17">
        <v>0</v>
      </c>
      <c r="D82" s="17">
        <v>0</v>
      </c>
      <c r="E82" s="18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7">
        <v>0</v>
      </c>
      <c r="M82" s="17">
        <v>0</v>
      </c>
      <c r="N82" s="17">
        <v>1</v>
      </c>
      <c r="O82" s="17">
        <v>0</v>
      </c>
      <c r="P82" s="19">
        <v>0</v>
      </c>
    </row>
    <row r="83" spans="1:16" x14ac:dyDescent="0.3">
      <c r="A83" s="20" t="s">
        <v>228</v>
      </c>
      <c r="B83" s="20" t="s">
        <v>229</v>
      </c>
      <c r="C83" s="12">
        <v>0</v>
      </c>
      <c r="D83" s="12">
        <v>0</v>
      </c>
      <c r="E83" s="21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  <c r="M83" s="12">
        <v>0</v>
      </c>
      <c r="N83" s="12">
        <v>1</v>
      </c>
      <c r="O83" s="12">
        <v>0</v>
      </c>
      <c r="P83" s="22">
        <v>0</v>
      </c>
    </row>
    <row r="84" spans="1:16" x14ac:dyDescent="0.3">
      <c r="A84" s="20" t="s">
        <v>230</v>
      </c>
      <c r="B84" s="20" t="s">
        <v>231</v>
      </c>
      <c r="C84" s="12">
        <v>0</v>
      </c>
      <c r="D84" s="12">
        <v>0</v>
      </c>
      <c r="E84" s="21">
        <v>0</v>
      </c>
      <c r="F84" s="12">
        <v>0</v>
      </c>
      <c r="G84" s="12">
        <v>0</v>
      </c>
      <c r="H84" s="12">
        <v>0</v>
      </c>
      <c r="I84" s="12">
        <v>0</v>
      </c>
      <c r="J84" s="12">
        <v>0</v>
      </c>
      <c r="K84" s="12">
        <v>0</v>
      </c>
      <c r="L84" s="12">
        <v>0</v>
      </c>
      <c r="M84" s="12">
        <v>0</v>
      </c>
      <c r="N84" s="12">
        <v>0</v>
      </c>
      <c r="O84" s="12">
        <v>0</v>
      </c>
      <c r="P84" s="22">
        <v>0</v>
      </c>
    </row>
    <row r="85" spans="1:16" x14ac:dyDescent="0.3">
      <c r="A85" s="104" t="s">
        <v>232</v>
      </c>
      <c r="B85" s="105"/>
      <c r="C85" s="17">
        <v>0</v>
      </c>
      <c r="D85" s="17">
        <v>0</v>
      </c>
      <c r="E85" s="18">
        <v>0</v>
      </c>
      <c r="F85" s="17">
        <v>0</v>
      </c>
      <c r="G85" s="17">
        <v>0</v>
      </c>
      <c r="H85" s="17">
        <v>0</v>
      </c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9">
        <v>0</v>
      </c>
    </row>
    <row r="86" spans="1:16" x14ac:dyDescent="0.3">
      <c r="A86" s="20" t="s">
        <v>233</v>
      </c>
      <c r="B86" s="20" t="s">
        <v>234</v>
      </c>
      <c r="C86" s="12">
        <v>0</v>
      </c>
      <c r="D86" s="12">
        <v>0</v>
      </c>
      <c r="E86" s="21">
        <v>0</v>
      </c>
      <c r="F86" s="12">
        <v>0</v>
      </c>
      <c r="G86" s="12">
        <v>0</v>
      </c>
      <c r="H86" s="12">
        <v>0</v>
      </c>
      <c r="I86" s="12">
        <v>0</v>
      </c>
      <c r="J86" s="12">
        <v>0</v>
      </c>
      <c r="K86" s="12">
        <v>0</v>
      </c>
      <c r="L86" s="12">
        <v>0</v>
      </c>
      <c r="M86" s="12">
        <v>0</v>
      </c>
      <c r="N86" s="12">
        <v>0</v>
      </c>
      <c r="O86" s="12">
        <v>0</v>
      </c>
      <c r="P86" s="22">
        <v>0</v>
      </c>
    </row>
    <row r="87" spans="1:16" x14ac:dyDescent="0.3">
      <c r="A87" s="20" t="s">
        <v>235</v>
      </c>
      <c r="B87" s="20" t="s">
        <v>236</v>
      </c>
      <c r="C87" s="12">
        <v>0</v>
      </c>
      <c r="D87" s="12">
        <v>0</v>
      </c>
      <c r="E87" s="21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  <c r="M87" s="12">
        <v>0</v>
      </c>
      <c r="N87" s="12">
        <v>0</v>
      </c>
      <c r="O87" s="12">
        <v>0</v>
      </c>
      <c r="P87" s="22">
        <v>0</v>
      </c>
    </row>
    <row r="88" spans="1:16" ht="20.399999999999999" x14ac:dyDescent="0.3">
      <c r="A88" s="20" t="s">
        <v>237</v>
      </c>
      <c r="B88" s="20" t="s">
        <v>238</v>
      </c>
      <c r="C88" s="12">
        <v>0</v>
      </c>
      <c r="D88" s="12">
        <v>0</v>
      </c>
      <c r="E88" s="21">
        <v>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0</v>
      </c>
      <c r="L88" s="12">
        <v>0</v>
      </c>
      <c r="M88" s="12">
        <v>0</v>
      </c>
      <c r="N88" s="12">
        <v>0</v>
      </c>
      <c r="O88" s="12">
        <v>0</v>
      </c>
      <c r="P88" s="22">
        <v>0</v>
      </c>
    </row>
    <row r="89" spans="1:16" ht="20.399999999999999" x14ac:dyDescent="0.3">
      <c r="A89" s="20" t="s">
        <v>239</v>
      </c>
      <c r="B89" s="20" t="s">
        <v>240</v>
      </c>
      <c r="C89" s="12">
        <v>0</v>
      </c>
      <c r="D89" s="12">
        <v>0</v>
      </c>
      <c r="E89" s="21">
        <v>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0</v>
      </c>
      <c r="L89" s="12">
        <v>0</v>
      </c>
      <c r="M89" s="12">
        <v>0</v>
      </c>
      <c r="N89" s="12">
        <v>0</v>
      </c>
      <c r="O89" s="12">
        <v>0</v>
      </c>
      <c r="P89" s="22">
        <v>0</v>
      </c>
    </row>
    <row r="90" spans="1:16" ht="20.399999999999999" x14ac:dyDescent="0.3">
      <c r="A90" s="20" t="s">
        <v>241</v>
      </c>
      <c r="B90" s="20" t="s">
        <v>242</v>
      </c>
      <c r="C90" s="12">
        <v>0</v>
      </c>
      <c r="D90" s="12">
        <v>0</v>
      </c>
      <c r="E90" s="21">
        <v>0</v>
      </c>
      <c r="F90" s="12">
        <v>0</v>
      </c>
      <c r="G90" s="12">
        <v>0</v>
      </c>
      <c r="H90" s="12">
        <v>0</v>
      </c>
      <c r="I90" s="12">
        <v>0</v>
      </c>
      <c r="J90" s="12">
        <v>0</v>
      </c>
      <c r="K90" s="12">
        <v>0</v>
      </c>
      <c r="L90" s="12">
        <v>0</v>
      </c>
      <c r="M90" s="12">
        <v>0</v>
      </c>
      <c r="N90" s="12">
        <v>0</v>
      </c>
      <c r="O90" s="12">
        <v>0</v>
      </c>
      <c r="P90" s="22">
        <v>0</v>
      </c>
    </row>
    <row r="91" spans="1:16" x14ac:dyDescent="0.3">
      <c r="A91" s="20" t="s">
        <v>243</v>
      </c>
      <c r="B91" s="20" t="s">
        <v>244</v>
      </c>
      <c r="C91" s="12">
        <v>0</v>
      </c>
      <c r="D91" s="12">
        <v>0</v>
      </c>
      <c r="E91" s="21">
        <v>0</v>
      </c>
      <c r="F91" s="12">
        <v>0</v>
      </c>
      <c r="G91" s="12">
        <v>0</v>
      </c>
      <c r="H91" s="12">
        <v>0</v>
      </c>
      <c r="I91" s="12">
        <v>0</v>
      </c>
      <c r="J91" s="12">
        <v>0</v>
      </c>
      <c r="K91" s="12">
        <v>0</v>
      </c>
      <c r="L91" s="12">
        <v>0</v>
      </c>
      <c r="M91" s="12">
        <v>0</v>
      </c>
      <c r="N91" s="12">
        <v>0</v>
      </c>
      <c r="O91" s="12">
        <v>0</v>
      </c>
      <c r="P91" s="22">
        <v>0</v>
      </c>
    </row>
    <row r="92" spans="1:16" x14ac:dyDescent="0.3">
      <c r="A92" s="20" t="s">
        <v>245</v>
      </c>
      <c r="B92" s="20" t="s">
        <v>246</v>
      </c>
      <c r="C92" s="12">
        <v>0</v>
      </c>
      <c r="D92" s="12">
        <v>0</v>
      </c>
      <c r="E92" s="21">
        <v>0</v>
      </c>
      <c r="F92" s="12">
        <v>0</v>
      </c>
      <c r="G92" s="12">
        <v>0</v>
      </c>
      <c r="H92" s="12">
        <v>0</v>
      </c>
      <c r="I92" s="12">
        <v>0</v>
      </c>
      <c r="J92" s="12">
        <v>0</v>
      </c>
      <c r="K92" s="12">
        <v>0</v>
      </c>
      <c r="L92" s="12">
        <v>0</v>
      </c>
      <c r="M92" s="12">
        <v>0</v>
      </c>
      <c r="N92" s="12">
        <v>0</v>
      </c>
      <c r="O92" s="12">
        <v>0</v>
      </c>
      <c r="P92" s="22">
        <v>0</v>
      </c>
    </row>
    <row r="93" spans="1:16" x14ac:dyDescent="0.3">
      <c r="A93" s="20" t="s">
        <v>247</v>
      </c>
      <c r="B93" s="20" t="s">
        <v>248</v>
      </c>
      <c r="C93" s="12">
        <v>0</v>
      </c>
      <c r="D93" s="12">
        <v>0</v>
      </c>
      <c r="E93" s="21">
        <v>0</v>
      </c>
      <c r="F93" s="12">
        <v>0</v>
      </c>
      <c r="G93" s="12">
        <v>0</v>
      </c>
      <c r="H93" s="12">
        <v>0</v>
      </c>
      <c r="I93" s="12">
        <v>0</v>
      </c>
      <c r="J93" s="12">
        <v>0</v>
      </c>
      <c r="K93" s="12">
        <v>0</v>
      </c>
      <c r="L93" s="12">
        <v>0</v>
      </c>
      <c r="M93" s="12">
        <v>0</v>
      </c>
      <c r="N93" s="12">
        <v>0</v>
      </c>
      <c r="O93" s="12">
        <v>0</v>
      </c>
      <c r="P93" s="22">
        <v>0</v>
      </c>
    </row>
    <row r="94" spans="1:16" x14ac:dyDescent="0.3">
      <c r="A94" s="20" t="s">
        <v>249</v>
      </c>
      <c r="B94" s="20" t="s">
        <v>250</v>
      </c>
      <c r="C94" s="12">
        <v>0</v>
      </c>
      <c r="D94" s="12">
        <v>0</v>
      </c>
      <c r="E94" s="21">
        <v>0</v>
      </c>
      <c r="F94" s="12">
        <v>0</v>
      </c>
      <c r="G94" s="12">
        <v>0</v>
      </c>
      <c r="H94" s="12">
        <v>0</v>
      </c>
      <c r="I94" s="12">
        <v>0</v>
      </c>
      <c r="J94" s="12">
        <v>0</v>
      </c>
      <c r="K94" s="12">
        <v>0</v>
      </c>
      <c r="L94" s="12">
        <v>0</v>
      </c>
      <c r="M94" s="12">
        <v>0</v>
      </c>
      <c r="N94" s="12">
        <v>0</v>
      </c>
      <c r="O94" s="12">
        <v>0</v>
      </c>
      <c r="P94" s="22">
        <v>0</v>
      </c>
    </row>
    <row r="95" spans="1:16" ht="20.399999999999999" x14ac:dyDescent="0.3">
      <c r="A95" s="20" t="s">
        <v>251</v>
      </c>
      <c r="B95" s="20" t="s">
        <v>252</v>
      </c>
      <c r="C95" s="12">
        <v>0</v>
      </c>
      <c r="D95" s="12">
        <v>0</v>
      </c>
      <c r="E95" s="21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22">
        <v>0</v>
      </c>
    </row>
    <row r="96" spans="1:16" ht="20.399999999999999" x14ac:dyDescent="0.3">
      <c r="A96" s="20" t="s">
        <v>253</v>
      </c>
      <c r="B96" s="20" t="s">
        <v>254</v>
      </c>
      <c r="C96" s="12">
        <v>0</v>
      </c>
      <c r="D96" s="12">
        <v>0</v>
      </c>
      <c r="E96" s="21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  <c r="M96" s="12">
        <v>0</v>
      </c>
      <c r="N96" s="12">
        <v>0</v>
      </c>
      <c r="O96" s="12">
        <v>0</v>
      </c>
      <c r="P96" s="22">
        <v>0</v>
      </c>
    </row>
    <row r="97" spans="1:16" x14ac:dyDescent="0.3">
      <c r="A97" s="104" t="s">
        <v>255</v>
      </c>
      <c r="B97" s="105"/>
      <c r="C97" s="17">
        <v>0</v>
      </c>
      <c r="D97" s="17">
        <v>0</v>
      </c>
      <c r="E97" s="18">
        <v>0</v>
      </c>
      <c r="F97" s="17">
        <v>0</v>
      </c>
      <c r="G97" s="17">
        <v>0</v>
      </c>
      <c r="H97" s="17">
        <v>0</v>
      </c>
      <c r="I97" s="17">
        <v>0</v>
      </c>
      <c r="J97" s="17">
        <v>0</v>
      </c>
      <c r="K97" s="17">
        <v>0</v>
      </c>
      <c r="L97" s="17">
        <v>0</v>
      </c>
      <c r="M97" s="17">
        <v>0</v>
      </c>
      <c r="N97" s="17">
        <v>0</v>
      </c>
      <c r="O97" s="17">
        <v>0</v>
      </c>
      <c r="P97" s="19">
        <v>0</v>
      </c>
    </row>
    <row r="98" spans="1:16" x14ac:dyDescent="0.3">
      <c r="A98" s="20" t="s">
        <v>256</v>
      </c>
      <c r="B98" s="20" t="s">
        <v>257</v>
      </c>
      <c r="C98" s="12">
        <v>0</v>
      </c>
      <c r="D98" s="12">
        <v>0</v>
      </c>
      <c r="E98" s="21">
        <v>0</v>
      </c>
      <c r="F98" s="12">
        <v>0</v>
      </c>
      <c r="G98" s="12">
        <v>0</v>
      </c>
      <c r="H98" s="12">
        <v>0</v>
      </c>
      <c r="I98" s="12">
        <v>0</v>
      </c>
      <c r="J98" s="12">
        <v>0</v>
      </c>
      <c r="K98" s="12">
        <v>0</v>
      </c>
      <c r="L98" s="12">
        <v>0</v>
      </c>
      <c r="M98" s="12">
        <v>0</v>
      </c>
      <c r="N98" s="12">
        <v>0</v>
      </c>
      <c r="O98" s="12">
        <v>0</v>
      </c>
      <c r="P98" s="22">
        <v>0</v>
      </c>
    </row>
    <row r="99" spans="1:16" x14ac:dyDescent="0.3">
      <c r="A99" s="20" t="s">
        <v>258</v>
      </c>
      <c r="B99" s="20" t="s">
        <v>259</v>
      </c>
      <c r="C99" s="12">
        <v>0</v>
      </c>
      <c r="D99" s="12">
        <v>0</v>
      </c>
      <c r="E99" s="21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  <c r="M99" s="12">
        <v>0</v>
      </c>
      <c r="N99" s="12">
        <v>0</v>
      </c>
      <c r="O99" s="12">
        <v>0</v>
      </c>
      <c r="P99" s="22">
        <v>0</v>
      </c>
    </row>
    <row r="100" spans="1:16" ht="30.6" x14ac:dyDescent="0.3">
      <c r="A100" s="20" t="s">
        <v>260</v>
      </c>
      <c r="B100" s="20" t="s">
        <v>261</v>
      </c>
      <c r="C100" s="12">
        <v>0</v>
      </c>
      <c r="D100" s="12">
        <v>0</v>
      </c>
      <c r="E100" s="21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  <c r="M100" s="12">
        <v>0</v>
      </c>
      <c r="N100" s="12">
        <v>0</v>
      </c>
      <c r="O100" s="12">
        <v>0</v>
      </c>
      <c r="P100" s="22">
        <v>0</v>
      </c>
    </row>
    <row r="101" spans="1:16" ht="20.399999999999999" x14ac:dyDescent="0.3">
      <c r="A101" s="20" t="s">
        <v>262</v>
      </c>
      <c r="B101" s="20" t="s">
        <v>263</v>
      </c>
      <c r="C101" s="12">
        <v>0</v>
      </c>
      <c r="D101" s="12">
        <v>0</v>
      </c>
      <c r="E101" s="21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  <c r="M101" s="12">
        <v>0</v>
      </c>
      <c r="N101" s="12">
        <v>0</v>
      </c>
      <c r="O101" s="12">
        <v>0</v>
      </c>
      <c r="P101" s="22">
        <v>0</v>
      </c>
    </row>
    <row r="102" spans="1:16" x14ac:dyDescent="0.3">
      <c r="A102" s="20" t="s">
        <v>264</v>
      </c>
      <c r="B102" s="20" t="s">
        <v>265</v>
      </c>
      <c r="C102" s="12">
        <v>0</v>
      </c>
      <c r="D102" s="12">
        <v>0</v>
      </c>
      <c r="E102" s="21">
        <v>0</v>
      </c>
      <c r="F102" s="12">
        <v>0</v>
      </c>
      <c r="G102" s="12">
        <v>0</v>
      </c>
      <c r="H102" s="12">
        <v>0</v>
      </c>
      <c r="I102" s="12">
        <v>0</v>
      </c>
      <c r="J102" s="12">
        <v>0</v>
      </c>
      <c r="K102" s="12">
        <v>0</v>
      </c>
      <c r="L102" s="12">
        <v>0</v>
      </c>
      <c r="M102" s="12">
        <v>0</v>
      </c>
      <c r="N102" s="12">
        <v>0</v>
      </c>
      <c r="O102" s="12">
        <v>0</v>
      </c>
      <c r="P102" s="22">
        <v>0</v>
      </c>
    </row>
    <row r="103" spans="1:16" x14ac:dyDescent="0.3">
      <c r="A103" s="20" t="s">
        <v>266</v>
      </c>
      <c r="B103" s="20" t="s">
        <v>267</v>
      </c>
      <c r="C103" s="12">
        <v>0</v>
      </c>
      <c r="D103" s="12">
        <v>0</v>
      </c>
      <c r="E103" s="21">
        <v>0</v>
      </c>
      <c r="F103" s="12">
        <v>0</v>
      </c>
      <c r="G103" s="12">
        <v>0</v>
      </c>
      <c r="H103" s="12">
        <v>0</v>
      </c>
      <c r="I103" s="12">
        <v>0</v>
      </c>
      <c r="J103" s="12">
        <v>0</v>
      </c>
      <c r="K103" s="12">
        <v>0</v>
      </c>
      <c r="L103" s="12">
        <v>0</v>
      </c>
      <c r="M103" s="12">
        <v>0</v>
      </c>
      <c r="N103" s="12">
        <v>0</v>
      </c>
      <c r="O103" s="12">
        <v>0</v>
      </c>
      <c r="P103" s="22">
        <v>0</v>
      </c>
    </row>
    <row r="104" spans="1:16" x14ac:dyDescent="0.3">
      <c r="A104" s="20" t="s">
        <v>268</v>
      </c>
      <c r="B104" s="20" t="s">
        <v>269</v>
      </c>
      <c r="C104" s="12">
        <v>0</v>
      </c>
      <c r="D104" s="12">
        <v>0</v>
      </c>
      <c r="E104" s="21">
        <v>0</v>
      </c>
      <c r="F104" s="12">
        <v>0</v>
      </c>
      <c r="G104" s="12">
        <v>0</v>
      </c>
      <c r="H104" s="12">
        <v>0</v>
      </c>
      <c r="I104" s="12">
        <v>0</v>
      </c>
      <c r="J104" s="12">
        <v>0</v>
      </c>
      <c r="K104" s="12">
        <v>0</v>
      </c>
      <c r="L104" s="12">
        <v>0</v>
      </c>
      <c r="M104" s="12">
        <v>0</v>
      </c>
      <c r="N104" s="12">
        <v>0</v>
      </c>
      <c r="O104" s="12">
        <v>0</v>
      </c>
      <c r="P104" s="22">
        <v>0</v>
      </c>
    </row>
    <row r="105" spans="1:16" x14ac:dyDescent="0.3">
      <c r="A105" s="20" t="s">
        <v>270</v>
      </c>
      <c r="B105" s="20" t="s">
        <v>271</v>
      </c>
      <c r="C105" s="12">
        <v>0</v>
      </c>
      <c r="D105" s="12">
        <v>0</v>
      </c>
      <c r="E105" s="21">
        <v>0</v>
      </c>
      <c r="F105" s="12">
        <v>0</v>
      </c>
      <c r="G105" s="12">
        <v>0</v>
      </c>
      <c r="H105" s="12">
        <v>0</v>
      </c>
      <c r="I105" s="12">
        <v>0</v>
      </c>
      <c r="J105" s="12">
        <v>0</v>
      </c>
      <c r="K105" s="12">
        <v>0</v>
      </c>
      <c r="L105" s="12">
        <v>0</v>
      </c>
      <c r="M105" s="12">
        <v>0</v>
      </c>
      <c r="N105" s="12">
        <v>0</v>
      </c>
      <c r="O105" s="12">
        <v>0</v>
      </c>
      <c r="P105" s="22">
        <v>0</v>
      </c>
    </row>
    <row r="106" spans="1:16" ht="20.399999999999999" x14ac:dyDescent="0.3">
      <c r="A106" s="20" t="s">
        <v>272</v>
      </c>
      <c r="B106" s="20" t="s">
        <v>273</v>
      </c>
      <c r="C106" s="12">
        <v>0</v>
      </c>
      <c r="D106" s="12">
        <v>0</v>
      </c>
      <c r="E106" s="21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22">
        <v>0</v>
      </c>
    </row>
    <row r="107" spans="1:16" ht="20.399999999999999" x14ac:dyDescent="0.3">
      <c r="A107" s="20" t="s">
        <v>274</v>
      </c>
      <c r="B107" s="20" t="s">
        <v>275</v>
      </c>
      <c r="C107" s="12">
        <v>0</v>
      </c>
      <c r="D107" s="12">
        <v>0</v>
      </c>
      <c r="E107" s="21">
        <v>0</v>
      </c>
      <c r="F107" s="12">
        <v>0</v>
      </c>
      <c r="G107" s="12">
        <v>0</v>
      </c>
      <c r="H107" s="12">
        <v>0</v>
      </c>
      <c r="I107" s="12">
        <v>0</v>
      </c>
      <c r="J107" s="12">
        <v>0</v>
      </c>
      <c r="K107" s="12">
        <v>0</v>
      </c>
      <c r="L107" s="12">
        <v>0</v>
      </c>
      <c r="M107" s="12">
        <v>0</v>
      </c>
      <c r="N107" s="12">
        <v>0</v>
      </c>
      <c r="O107" s="12">
        <v>0</v>
      </c>
      <c r="P107" s="22">
        <v>0</v>
      </c>
    </row>
    <row r="108" spans="1:16" x14ac:dyDescent="0.3">
      <c r="A108" s="20" t="s">
        <v>276</v>
      </c>
      <c r="B108" s="20" t="s">
        <v>277</v>
      </c>
      <c r="C108" s="12">
        <v>0</v>
      </c>
      <c r="D108" s="12">
        <v>0</v>
      </c>
      <c r="E108" s="21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  <c r="M108" s="12">
        <v>0</v>
      </c>
      <c r="N108" s="12">
        <v>0</v>
      </c>
      <c r="O108" s="12">
        <v>0</v>
      </c>
      <c r="P108" s="22">
        <v>0</v>
      </c>
    </row>
    <row r="109" spans="1:16" x14ac:dyDescent="0.3">
      <c r="A109" s="20" t="s">
        <v>278</v>
      </c>
      <c r="B109" s="20" t="s">
        <v>279</v>
      </c>
      <c r="C109" s="12">
        <v>0</v>
      </c>
      <c r="D109" s="12">
        <v>0</v>
      </c>
      <c r="E109" s="21">
        <v>0</v>
      </c>
      <c r="F109" s="12">
        <v>0</v>
      </c>
      <c r="G109" s="12">
        <v>0</v>
      </c>
      <c r="H109" s="12">
        <v>0</v>
      </c>
      <c r="I109" s="12">
        <v>0</v>
      </c>
      <c r="J109" s="12">
        <v>0</v>
      </c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22">
        <v>0</v>
      </c>
    </row>
    <row r="110" spans="1:16" ht="20.399999999999999" x14ac:dyDescent="0.3">
      <c r="A110" s="20" t="s">
        <v>280</v>
      </c>
      <c r="B110" s="20" t="s">
        <v>281</v>
      </c>
      <c r="C110" s="12">
        <v>0</v>
      </c>
      <c r="D110" s="12">
        <v>0</v>
      </c>
      <c r="E110" s="21">
        <v>0</v>
      </c>
      <c r="F110" s="12">
        <v>0</v>
      </c>
      <c r="G110" s="12">
        <v>0</v>
      </c>
      <c r="H110" s="12">
        <v>0</v>
      </c>
      <c r="I110" s="12">
        <v>0</v>
      </c>
      <c r="J110" s="12">
        <v>0</v>
      </c>
      <c r="K110" s="12">
        <v>0</v>
      </c>
      <c r="L110" s="12">
        <v>0</v>
      </c>
      <c r="M110" s="12">
        <v>0</v>
      </c>
      <c r="N110" s="12">
        <v>0</v>
      </c>
      <c r="O110" s="12">
        <v>0</v>
      </c>
      <c r="P110" s="22">
        <v>0</v>
      </c>
    </row>
    <row r="111" spans="1:16" x14ac:dyDescent="0.3">
      <c r="A111" s="20" t="s">
        <v>282</v>
      </c>
      <c r="B111" s="20" t="s">
        <v>283</v>
      </c>
      <c r="C111" s="12">
        <v>0</v>
      </c>
      <c r="D111" s="12">
        <v>0</v>
      </c>
      <c r="E111" s="21">
        <v>0</v>
      </c>
      <c r="F111" s="12">
        <v>0</v>
      </c>
      <c r="G111" s="12">
        <v>0</v>
      </c>
      <c r="H111" s="12">
        <v>0</v>
      </c>
      <c r="I111" s="12">
        <v>0</v>
      </c>
      <c r="J111" s="12">
        <v>0</v>
      </c>
      <c r="K111" s="12">
        <v>0</v>
      </c>
      <c r="L111" s="12">
        <v>0</v>
      </c>
      <c r="M111" s="12">
        <v>0</v>
      </c>
      <c r="N111" s="12">
        <v>0</v>
      </c>
      <c r="O111" s="12">
        <v>0</v>
      </c>
      <c r="P111" s="22">
        <v>0</v>
      </c>
    </row>
    <row r="112" spans="1:16" ht="20.399999999999999" x14ac:dyDescent="0.3">
      <c r="A112" s="20" t="s">
        <v>284</v>
      </c>
      <c r="B112" s="20" t="s">
        <v>285</v>
      </c>
      <c r="C112" s="12">
        <v>0</v>
      </c>
      <c r="D112" s="12">
        <v>0</v>
      </c>
      <c r="E112" s="21">
        <v>0</v>
      </c>
      <c r="F112" s="12">
        <v>0</v>
      </c>
      <c r="G112" s="12">
        <v>0</v>
      </c>
      <c r="H112" s="12">
        <v>0</v>
      </c>
      <c r="I112" s="12">
        <v>0</v>
      </c>
      <c r="J112" s="12">
        <v>0</v>
      </c>
      <c r="K112" s="12">
        <v>0</v>
      </c>
      <c r="L112" s="12">
        <v>0</v>
      </c>
      <c r="M112" s="12">
        <v>0</v>
      </c>
      <c r="N112" s="12">
        <v>0</v>
      </c>
      <c r="O112" s="12">
        <v>0</v>
      </c>
      <c r="P112" s="22">
        <v>0</v>
      </c>
    </row>
    <row r="113" spans="1:16" x14ac:dyDescent="0.3">
      <c r="A113" s="20" t="s">
        <v>286</v>
      </c>
      <c r="B113" s="20" t="s">
        <v>287</v>
      </c>
      <c r="C113" s="12">
        <v>0</v>
      </c>
      <c r="D113" s="12">
        <v>0</v>
      </c>
      <c r="E113" s="21">
        <v>0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2">
        <v>0</v>
      </c>
      <c r="M113" s="12">
        <v>0</v>
      </c>
      <c r="N113" s="12">
        <v>0</v>
      </c>
      <c r="O113" s="12">
        <v>0</v>
      </c>
      <c r="P113" s="22">
        <v>0</v>
      </c>
    </row>
    <row r="114" spans="1:16" x14ac:dyDescent="0.3">
      <c r="A114" s="20" t="s">
        <v>288</v>
      </c>
      <c r="B114" s="20" t="s">
        <v>289</v>
      </c>
      <c r="C114" s="12">
        <v>0</v>
      </c>
      <c r="D114" s="12">
        <v>0</v>
      </c>
      <c r="E114" s="21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  <c r="M114" s="12">
        <v>0</v>
      </c>
      <c r="N114" s="12">
        <v>0</v>
      </c>
      <c r="O114" s="12">
        <v>0</v>
      </c>
      <c r="P114" s="22">
        <v>0</v>
      </c>
    </row>
    <row r="115" spans="1:16" ht="20.399999999999999" x14ac:dyDescent="0.3">
      <c r="A115" s="20" t="s">
        <v>290</v>
      </c>
      <c r="B115" s="20" t="s">
        <v>291</v>
      </c>
      <c r="C115" s="12">
        <v>0</v>
      </c>
      <c r="D115" s="12">
        <v>0</v>
      </c>
      <c r="E115" s="21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  <c r="M115" s="12">
        <v>0</v>
      </c>
      <c r="N115" s="12">
        <v>0</v>
      </c>
      <c r="O115" s="12">
        <v>0</v>
      </c>
      <c r="P115" s="22">
        <v>0</v>
      </c>
    </row>
    <row r="116" spans="1:16" ht="20.399999999999999" x14ac:dyDescent="0.3">
      <c r="A116" s="20" t="s">
        <v>292</v>
      </c>
      <c r="B116" s="20" t="s">
        <v>293</v>
      </c>
      <c r="C116" s="12">
        <v>0</v>
      </c>
      <c r="D116" s="12">
        <v>0</v>
      </c>
      <c r="E116" s="21">
        <v>0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2">
        <v>0</v>
      </c>
      <c r="M116" s="12">
        <v>0</v>
      </c>
      <c r="N116" s="12">
        <v>0</v>
      </c>
      <c r="O116" s="12">
        <v>0</v>
      </c>
      <c r="P116" s="22">
        <v>0</v>
      </c>
    </row>
    <row r="117" spans="1:16" ht="20.399999999999999" x14ac:dyDescent="0.3">
      <c r="A117" s="20" t="s">
        <v>294</v>
      </c>
      <c r="B117" s="20" t="s">
        <v>295</v>
      </c>
      <c r="C117" s="12">
        <v>0</v>
      </c>
      <c r="D117" s="12">
        <v>0</v>
      </c>
      <c r="E117" s="21">
        <v>0</v>
      </c>
      <c r="F117" s="12">
        <v>0</v>
      </c>
      <c r="G117" s="12">
        <v>0</v>
      </c>
      <c r="H117" s="12">
        <v>0</v>
      </c>
      <c r="I117" s="12">
        <v>0</v>
      </c>
      <c r="J117" s="12">
        <v>0</v>
      </c>
      <c r="K117" s="12">
        <v>0</v>
      </c>
      <c r="L117" s="12">
        <v>0</v>
      </c>
      <c r="M117" s="12">
        <v>0</v>
      </c>
      <c r="N117" s="12">
        <v>0</v>
      </c>
      <c r="O117" s="12">
        <v>0</v>
      </c>
      <c r="P117" s="22">
        <v>0</v>
      </c>
    </row>
    <row r="118" spans="1:16" ht="20.399999999999999" x14ac:dyDescent="0.3">
      <c r="A118" s="20" t="s">
        <v>296</v>
      </c>
      <c r="B118" s="20" t="s">
        <v>297</v>
      </c>
      <c r="C118" s="12">
        <v>0</v>
      </c>
      <c r="D118" s="12">
        <v>0</v>
      </c>
      <c r="E118" s="21">
        <v>0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2">
        <v>0</v>
      </c>
      <c r="O118" s="12">
        <v>0</v>
      </c>
      <c r="P118" s="22">
        <v>0</v>
      </c>
    </row>
    <row r="119" spans="1:16" ht="20.399999999999999" x14ac:dyDescent="0.3">
      <c r="A119" s="20" t="s">
        <v>298</v>
      </c>
      <c r="B119" s="20" t="s">
        <v>299</v>
      </c>
      <c r="C119" s="12">
        <v>0</v>
      </c>
      <c r="D119" s="12">
        <v>0</v>
      </c>
      <c r="E119" s="21">
        <v>0</v>
      </c>
      <c r="F119" s="12">
        <v>0</v>
      </c>
      <c r="G119" s="12">
        <v>0</v>
      </c>
      <c r="H119" s="12">
        <v>0</v>
      </c>
      <c r="I119" s="12">
        <v>0</v>
      </c>
      <c r="J119" s="12">
        <v>0</v>
      </c>
      <c r="K119" s="12">
        <v>0</v>
      </c>
      <c r="L119" s="12">
        <v>0</v>
      </c>
      <c r="M119" s="12">
        <v>0</v>
      </c>
      <c r="N119" s="12">
        <v>0</v>
      </c>
      <c r="O119" s="12">
        <v>0</v>
      </c>
      <c r="P119" s="22">
        <v>0</v>
      </c>
    </row>
    <row r="120" spans="1:16" x14ac:dyDescent="0.3">
      <c r="A120" s="20" t="s">
        <v>300</v>
      </c>
      <c r="B120" s="20" t="s">
        <v>301</v>
      </c>
      <c r="C120" s="12">
        <v>0</v>
      </c>
      <c r="D120" s="12">
        <v>0</v>
      </c>
      <c r="E120" s="21">
        <v>0</v>
      </c>
      <c r="F120" s="12">
        <v>0</v>
      </c>
      <c r="G120" s="12">
        <v>0</v>
      </c>
      <c r="H120" s="12">
        <v>0</v>
      </c>
      <c r="I120" s="12">
        <v>0</v>
      </c>
      <c r="J120" s="12">
        <v>0</v>
      </c>
      <c r="K120" s="12">
        <v>0</v>
      </c>
      <c r="L120" s="12">
        <v>0</v>
      </c>
      <c r="M120" s="12">
        <v>0</v>
      </c>
      <c r="N120" s="12">
        <v>0</v>
      </c>
      <c r="O120" s="12">
        <v>0</v>
      </c>
      <c r="P120" s="22">
        <v>0</v>
      </c>
    </row>
    <row r="121" spans="1:16" x14ac:dyDescent="0.3">
      <c r="A121" s="20" t="s">
        <v>302</v>
      </c>
      <c r="B121" s="20" t="s">
        <v>303</v>
      </c>
      <c r="C121" s="12">
        <v>0</v>
      </c>
      <c r="D121" s="12">
        <v>0</v>
      </c>
      <c r="E121" s="21">
        <v>0</v>
      </c>
      <c r="F121" s="12">
        <v>0</v>
      </c>
      <c r="G121" s="12">
        <v>0</v>
      </c>
      <c r="H121" s="12">
        <v>0</v>
      </c>
      <c r="I121" s="12">
        <v>0</v>
      </c>
      <c r="J121" s="12">
        <v>0</v>
      </c>
      <c r="K121" s="12">
        <v>0</v>
      </c>
      <c r="L121" s="12">
        <v>0</v>
      </c>
      <c r="M121" s="12">
        <v>0</v>
      </c>
      <c r="N121" s="12">
        <v>0</v>
      </c>
      <c r="O121" s="12">
        <v>0</v>
      </c>
      <c r="P121" s="22">
        <v>0</v>
      </c>
    </row>
    <row r="122" spans="1:16" x14ac:dyDescent="0.3">
      <c r="A122" s="20" t="s">
        <v>304</v>
      </c>
      <c r="B122" s="20" t="s">
        <v>305</v>
      </c>
      <c r="C122" s="12">
        <v>0</v>
      </c>
      <c r="D122" s="12">
        <v>0</v>
      </c>
      <c r="E122" s="21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22">
        <v>0</v>
      </c>
    </row>
    <row r="123" spans="1:16" x14ac:dyDescent="0.3">
      <c r="A123" s="20" t="s">
        <v>306</v>
      </c>
      <c r="B123" s="20" t="s">
        <v>307</v>
      </c>
      <c r="C123" s="12">
        <v>0</v>
      </c>
      <c r="D123" s="12">
        <v>0</v>
      </c>
      <c r="E123" s="21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22">
        <v>0</v>
      </c>
    </row>
    <row r="124" spans="1:16" x14ac:dyDescent="0.3">
      <c r="A124" s="20" t="s">
        <v>308</v>
      </c>
      <c r="B124" s="20" t="s">
        <v>309</v>
      </c>
      <c r="C124" s="12">
        <v>0</v>
      </c>
      <c r="D124" s="12">
        <v>0</v>
      </c>
      <c r="E124" s="21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  <c r="M124" s="12">
        <v>0</v>
      </c>
      <c r="N124" s="12">
        <v>0</v>
      </c>
      <c r="O124" s="12">
        <v>0</v>
      </c>
      <c r="P124" s="22">
        <v>0</v>
      </c>
    </row>
    <row r="125" spans="1:16" x14ac:dyDescent="0.3">
      <c r="A125" s="20" t="s">
        <v>310</v>
      </c>
      <c r="B125" s="20" t="s">
        <v>311</v>
      </c>
      <c r="C125" s="12">
        <v>0</v>
      </c>
      <c r="D125" s="12">
        <v>0</v>
      </c>
      <c r="E125" s="21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  <c r="M125" s="12">
        <v>0</v>
      </c>
      <c r="N125" s="12">
        <v>0</v>
      </c>
      <c r="O125" s="12">
        <v>0</v>
      </c>
      <c r="P125" s="22">
        <v>0</v>
      </c>
    </row>
    <row r="126" spans="1:16" x14ac:dyDescent="0.3">
      <c r="A126" s="20" t="s">
        <v>312</v>
      </c>
      <c r="B126" s="20" t="s">
        <v>313</v>
      </c>
      <c r="C126" s="12">
        <v>0</v>
      </c>
      <c r="D126" s="12">
        <v>0</v>
      </c>
      <c r="E126" s="21">
        <v>0</v>
      </c>
      <c r="F126" s="12">
        <v>0</v>
      </c>
      <c r="G126" s="12">
        <v>0</v>
      </c>
      <c r="H126" s="12">
        <v>0</v>
      </c>
      <c r="I126" s="12">
        <v>0</v>
      </c>
      <c r="J126" s="12">
        <v>0</v>
      </c>
      <c r="K126" s="12">
        <v>0</v>
      </c>
      <c r="L126" s="12">
        <v>0</v>
      </c>
      <c r="M126" s="12">
        <v>0</v>
      </c>
      <c r="N126" s="12">
        <v>0</v>
      </c>
      <c r="O126" s="12">
        <v>0</v>
      </c>
      <c r="P126" s="22">
        <v>0</v>
      </c>
    </row>
    <row r="127" spans="1:16" ht="20.399999999999999" x14ac:dyDescent="0.3">
      <c r="A127" s="20" t="s">
        <v>314</v>
      </c>
      <c r="B127" s="20" t="s">
        <v>315</v>
      </c>
      <c r="C127" s="12">
        <v>0</v>
      </c>
      <c r="D127" s="12">
        <v>0</v>
      </c>
      <c r="E127" s="21">
        <v>0</v>
      </c>
      <c r="F127" s="12">
        <v>0</v>
      </c>
      <c r="G127" s="12">
        <v>0</v>
      </c>
      <c r="H127" s="12">
        <v>0</v>
      </c>
      <c r="I127" s="12">
        <v>0</v>
      </c>
      <c r="J127" s="12">
        <v>0</v>
      </c>
      <c r="K127" s="12">
        <v>0</v>
      </c>
      <c r="L127" s="12">
        <v>0</v>
      </c>
      <c r="M127" s="12">
        <v>0</v>
      </c>
      <c r="N127" s="12">
        <v>0</v>
      </c>
      <c r="O127" s="12">
        <v>0</v>
      </c>
      <c r="P127" s="22">
        <v>0</v>
      </c>
    </row>
    <row r="128" spans="1:16" ht="20.399999999999999" x14ac:dyDescent="0.3">
      <c r="A128" s="20" t="s">
        <v>316</v>
      </c>
      <c r="B128" s="20" t="s">
        <v>317</v>
      </c>
      <c r="C128" s="12">
        <v>0</v>
      </c>
      <c r="D128" s="12">
        <v>0</v>
      </c>
      <c r="E128" s="21">
        <v>0</v>
      </c>
      <c r="F128" s="12">
        <v>0</v>
      </c>
      <c r="G128" s="12">
        <v>0</v>
      </c>
      <c r="H128" s="12">
        <v>0</v>
      </c>
      <c r="I128" s="12">
        <v>0</v>
      </c>
      <c r="J128" s="12">
        <v>0</v>
      </c>
      <c r="K128" s="12">
        <v>0</v>
      </c>
      <c r="L128" s="12">
        <v>0</v>
      </c>
      <c r="M128" s="12">
        <v>0</v>
      </c>
      <c r="N128" s="12">
        <v>0</v>
      </c>
      <c r="O128" s="12">
        <v>0</v>
      </c>
      <c r="P128" s="22">
        <v>0</v>
      </c>
    </row>
    <row r="129" spans="1:16" ht="20.399999999999999" x14ac:dyDescent="0.3">
      <c r="A129" s="20" t="s">
        <v>318</v>
      </c>
      <c r="B129" s="20" t="s">
        <v>319</v>
      </c>
      <c r="C129" s="12">
        <v>0</v>
      </c>
      <c r="D129" s="12">
        <v>0</v>
      </c>
      <c r="E129" s="21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  <c r="M129" s="12">
        <v>0</v>
      </c>
      <c r="N129" s="12">
        <v>0</v>
      </c>
      <c r="O129" s="12">
        <v>0</v>
      </c>
      <c r="P129" s="22">
        <v>0</v>
      </c>
    </row>
    <row r="130" spans="1:16" ht="20.399999999999999" x14ac:dyDescent="0.3">
      <c r="A130" s="20" t="s">
        <v>320</v>
      </c>
      <c r="B130" s="20" t="s">
        <v>321</v>
      </c>
      <c r="C130" s="12">
        <v>0</v>
      </c>
      <c r="D130" s="12">
        <v>0</v>
      </c>
      <c r="E130" s="21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  <c r="M130" s="12">
        <v>0</v>
      </c>
      <c r="N130" s="12">
        <v>0</v>
      </c>
      <c r="O130" s="12">
        <v>0</v>
      </c>
      <c r="P130" s="22">
        <v>0</v>
      </c>
    </row>
    <row r="131" spans="1:16" x14ac:dyDescent="0.3">
      <c r="A131" s="104" t="s">
        <v>322</v>
      </c>
      <c r="B131" s="105"/>
      <c r="C131" s="17">
        <v>0</v>
      </c>
      <c r="D131" s="17">
        <v>0</v>
      </c>
      <c r="E131" s="18">
        <v>0</v>
      </c>
      <c r="F131" s="17">
        <v>0</v>
      </c>
      <c r="G131" s="17">
        <v>0</v>
      </c>
      <c r="H131" s="17">
        <v>0</v>
      </c>
      <c r="I131" s="17">
        <v>0</v>
      </c>
      <c r="J131" s="17">
        <v>0</v>
      </c>
      <c r="K131" s="17">
        <v>0</v>
      </c>
      <c r="L131" s="17">
        <v>0</v>
      </c>
      <c r="M131" s="17">
        <v>0</v>
      </c>
      <c r="N131" s="17">
        <v>0</v>
      </c>
      <c r="O131" s="17">
        <v>0</v>
      </c>
      <c r="P131" s="19">
        <v>0</v>
      </c>
    </row>
    <row r="132" spans="1:16" x14ac:dyDescent="0.3">
      <c r="A132" s="20" t="s">
        <v>323</v>
      </c>
      <c r="B132" s="20" t="s">
        <v>324</v>
      </c>
      <c r="C132" s="12">
        <v>0</v>
      </c>
      <c r="D132" s="12">
        <v>0</v>
      </c>
      <c r="E132" s="21">
        <v>0</v>
      </c>
      <c r="F132" s="12">
        <v>0</v>
      </c>
      <c r="G132" s="12">
        <v>0</v>
      </c>
      <c r="H132" s="12">
        <v>0</v>
      </c>
      <c r="I132" s="12">
        <v>0</v>
      </c>
      <c r="J132" s="12">
        <v>0</v>
      </c>
      <c r="K132" s="12">
        <v>0</v>
      </c>
      <c r="L132" s="12">
        <v>0</v>
      </c>
      <c r="M132" s="12">
        <v>0</v>
      </c>
      <c r="N132" s="12">
        <v>0</v>
      </c>
      <c r="O132" s="12">
        <v>0</v>
      </c>
      <c r="P132" s="22">
        <v>0</v>
      </c>
    </row>
    <row r="133" spans="1:16" x14ac:dyDescent="0.3">
      <c r="A133" s="20" t="s">
        <v>325</v>
      </c>
      <c r="B133" s="20" t="s">
        <v>326</v>
      </c>
      <c r="C133" s="12">
        <v>0</v>
      </c>
      <c r="D133" s="12">
        <v>0</v>
      </c>
      <c r="E133" s="21">
        <v>0</v>
      </c>
      <c r="F133" s="12">
        <v>0</v>
      </c>
      <c r="G133" s="12">
        <v>0</v>
      </c>
      <c r="H133" s="12">
        <v>0</v>
      </c>
      <c r="I133" s="12">
        <v>0</v>
      </c>
      <c r="J133" s="12">
        <v>0</v>
      </c>
      <c r="K133" s="12">
        <v>0</v>
      </c>
      <c r="L133" s="12">
        <v>0</v>
      </c>
      <c r="M133" s="12">
        <v>0</v>
      </c>
      <c r="N133" s="12">
        <v>0</v>
      </c>
      <c r="O133" s="12">
        <v>0</v>
      </c>
      <c r="P133" s="22">
        <v>0</v>
      </c>
    </row>
    <row r="134" spans="1:16" x14ac:dyDescent="0.3">
      <c r="A134" s="20" t="s">
        <v>327</v>
      </c>
      <c r="B134" s="20" t="s">
        <v>328</v>
      </c>
      <c r="C134" s="12">
        <v>0</v>
      </c>
      <c r="D134" s="12">
        <v>0</v>
      </c>
      <c r="E134" s="21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  <c r="M134" s="12">
        <v>0</v>
      </c>
      <c r="N134" s="12">
        <v>0</v>
      </c>
      <c r="O134" s="12">
        <v>0</v>
      </c>
      <c r="P134" s="22">
        <v>0</v>
      </c>
    </row>
    <row r="135" spans="1:16" x14ac:dyDescent="0.3">
      <c r="A135" s="20" t="s">
        <v>329</v>
      </c>
      <c r="B135" s="20" t="s">
        <v>330</v>
      </c>
      <c r="C135" s="12">
        <v>0</v>
      </c>
      <c r="D135" s="12">
        <v>0</v>
      </c>
      <c r="E135" s="21">
        <v>0</v>
      </c>
      <c r="F135" s="12">
        <v>0</v>
      </c>
      <c r="G135" s="12">
        <v>0</v>
      </c>
      <c r="H135" s="12">
        <v>0</v>
      </c>
      <c r="I135" s="12">
        <v>0</v>
      </c>
      <c r="J135" s="12">
        <v>0</v>
      </c>
      <c r="K135" s="12">
        <v>0</v>
      </c>
      <c r="L135" s="12">
        <v>0</v>
      </c>
      <c r="M135" s="12">
        <v>0</v>
      </c>
      <c r="N135" s="12">
        <v>0</v>
      </c>
      <c r="O135" s="12">
        <v>0</v>
      </c>
      <c r="P135" s="22">
        <v>0</v>
      </c>
    </row>
    <row r="136" spans="1:16" x14ac:dyDescent="0.3">
      <c r="A136" s="20" t="s">
        <v>331</v>
      </c>
      <c r="B136" s="20" t="s">
        <v>332</v>
      </c>
      <c r="C136" s="12">
        <v>0</v>
      </c>
      <c r="D136" s="12">
        <v>0</v>
      </c>
      <c r="E136" s="21">
        <v>0</v>
      </c>
      <c r="F136" s="12">
        <v>0</v>
      </c>
      <c r="G136" s="12">
        <v>0</v>
      </c>
      <c r="H136" s="12">
        <v>0</v>
      </c>
      <c r="I136" s="12">
        <v>0</v>
      </c>
      <c r="J136" s="12">
        <v>0</v>
      </c>
      <c r="K136" s="12">
        <v>0</v>
      </c>
      <c r="L136" s="12">
        <v>0</v>
      </c>
      <c r="M136" s="12">
        <v>0</v>
      </c>
      <c r="N136" s="12">
        <v>0</v>
      </c>
      <c r="O136" s="12">
        <v>0</v>
      </c>
      <c r="P136" s="22">
        <v>0</v>
      </c>
    </row>
    <row r="137" spans="1:16" x14ac:dyDescent="0.3">
      <c r="A137" s="104" t="s">
        <v>333</v>
      </c>
      <c r="B137" s="105"/>
      <c r="C137" s="17">
        <v>0</v>
      </c>
      <c r="D137" s="17">
        <v>0</v>
      </c>
      <c r="E137" s="18">
        <v>0</v>
      </c>
      <c r="F137" s="17">
        <v>0</v>
      </c>
      <c r="G137" s="17">
        <v>0</v>
      </c>
      <c r="H137" s="17">
        <v>0</v>
      </c>
      <c r="I137" s="17">
        <v>0</v>
      </c>
      <c r="J137" s="17">
        <v>0</v>
      </c>
      <c r="K137" s="17">
        <v>0</v>
      </c>
      <c r="L137" s="17">
        <v>0</v>
      </c>
      <c r="M137" s="17">
        <v>0</v>
      </c>
      <c r="N137" s="17">
        <v>0</v>
      </c>
      <c r="O137" s="17">
        <v>0</v>
      </c>
      <c r="P137" s="19">
        <v>0</v>
      </c>
    </row>
    <row r="138" spans="1:16" ht="20.399999999999999" x14ac:dyDescent="0.3">
      <c r="A138" s="20" t="s">
        <v>334</v>
      </c>
      <c r="B138" s="20" t="s">
        <v>335</v>
      </c>
      <c r="C138" s="12">
        <v>0</v>
      </c>
      <c r="D138" s="12">
        <v>0</v>
      </c>
      <c r="E138" s="21">
        <v>0</v>
      </c>
      <c r="F138" s="12">
        <v>0</v>
      </c>
      <c r="G138" s="12">
        <v>0</v>
      </c>
      <c r="H138" s="12">
        <v>0</v>
      </c>
      <c r="I138" s="12">
        <v>0</v>
      </c>
      <c r="J138" s="12">
        <v>0</v>
      </c>
      <c r="K138" s="12">
        <v>0</v>
      </c>
      <c r="L138" s="12">
        <v>0</v>
      </c>
      <c r="M138" s="12">
        <v>0</v>
      </c>
      <c r="N138" s="12">
        <v>0</v>
      </c>
      <c r="O138" s="12">
        <v>0</v>
      </c>
      <c r="P138" s="22">
        <v>0</v>
      </c>
    </row>
    <row r="139" spans="1:16" x14ac:dyDescent="0.3">
      <c r="A139" s="20" t="s">
        <v>336</v>
      </c>
      <c r="B139" s="20" t="s">
        <v>337</v>
      </c>
      <c r="C139" s="12">
        <v>0</v>
      </c>
      <c r="D139" s="12">
        <v>0</v>
      </c>
      <c r="E139" s="21">
        <v>0</v>
      </c>
      <c r="F139" s="12">
        <v>0</v>
      </c>
      <c r="G139" s="12">
        <v>0</v>
      </c>
      <c r="H139" s="12">
        <v>0</v>
      </c>
      <c r="I139" s="12">
        <v>0</v>
      </c>
      <c r="J139" s="12">
        <v>0</v>
      </c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22">
        <v>0</v>
      </c>
    </row>
    <row r="140" spans="1:16" x14ac:dyDescent="0.3">
      <c r="A140" s="20" t="s">
        <v>338</v>
      </c>
      <c r="B140" s="20" t="s">
        <v>339</v>
      </c>
      <c r="C140" s="12">
        <v>0</v>
      </c>
      <c r="D140" s="12">
        <v>0</v>
      </c>
      <c r="E140" s="21">
        <v>0</v>
      </c>
      <c r="F140" s="12">
        <v>0</v>
      </c>
      <c r="G140" s="12">
        <v>0</v>
      </c>
      <c r="H140" s="12">
        <v>0</v>
      </c>
      <c r="I140" s="12">
        <v>0</v>
      </c>
      <c r="J140" s="12">
        <v>0</v>
      </c>
      <c r="K140" s="12">
        <v>0</v>
      </c>
      <c r="L140" s="12">
        <v>0</v>
      </c>
      <c r="M140" s="12">
        <v>0</v>
      </c>
      <c r="N140" s="12">
        <v>0</v>
      </c>
      <c r="O140" s="12">
        <v>0</v>
      </c>
      <c r="P140" s="22">
        <v>0</v>
      </c>
    </row>
    <row r="141" spans="1:16" ht="20.399999999999999" x14ac:dyDescent="0.3">
      <c r="A141" s="20" t="s">
        <v>340</v>
      </c>
      <c r="B141" s="20" t="s">
        <v>341</v>
      </c>
      <c r="C141" s="12">
        <v>0</v>
      </c>
      <c r="D141" s="12">
        <v>0</v>
      </c>
      <c r="E141" s="21">
        <v>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0</v>
      </c>
      <c r="M141" s="12">
        <v>0</v>
      </c>
      <c r="N141" s="12">
        <v>0</v>
      </c>
      <c r="O141" s="12">
        <v>0</v>
      </c>
      <c r="P141" s="22">
        <v>0</v>
      </c>
    </row>
    <row r="142" spans="1:16" ht="20.399999999999999" x14ac:dyDescent="0.3">
      <c r="A142" s="20" t="s">
        <v>342</v>
      </c>
      <c r="B142" s="20" t="s">
        <v>343</v>
      </c>
      <c r="C142" s="12">
        <v>0</v>
      </c>
      <c r="D142" s="12">
        <v>0</v>
      </c>
      <c r="E142" s="21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  <c r="M142" s="12">
        <v>0</v>
      </c>
      <c r="N142" s="12">
        <v>0</v>
      </c>
      <c r="O142" s="12">
        <v>0</v>
      </c>
      <c r="P142" s="22">
        <v>0</v>
      </c>
    </row>
    <row r="143" spans="1:16" ht="20.399999999999999" x14ac:dyDescent="0.3">
      <c r="A143" s="20" t="s">
        <v>344</v>
      </c>
      <c r="B143" s="20" t="s">
        <v>345</v>
      </c>
      <c r="C143" s="12">
        <v>0</v>
      </c>
      <c r="D143" s="12">
        <v>0</v>
      </c>
      <c r="E143" s="21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  <c r="M143" s="12">
        <v>0</v>
      </c>
      <c r="N143" s="12">
        <v>0</v>
      </c>
      <c r="O143" s="12">
        <v>0</v>
      </c>
      <c r="P143" s="22">
        <v>0</v>
      </c>
    </row>
    <row r="144" spans="1:16" x14ac:dyDescent="0.3">
      <c r="A144" s="104" t="s">
        <v>346</v>
      </c>
      <c r="B144" s="105"/>
      <c r="C144" s="17">
        <v>0</v>
      </c>
      <c r="D144" s="17">
        <v>0</v>
      </c>
      <c r="E144" s="18">
        <v>0</v>
      </c>
      <c r="F144" s="17">
        <v>0</v>
      </c>
      <c r="G144" s="17">
        <v>0</v>
      </c>
      <c r="H144" s="17">
        <v>0</v>
      </c>
      <c r="I144" s="17">
        <v>0</v>
      </c>
      <c r="J144" s="17">
        <v>0</v>
      </c>
      <c r="K144" s="17">
        <v>0</v>
      </c>
      <c r="L144" s="17">
        <v>0</v>
      </c>
      <c r="M144" s="17">
        <v>0</v>
      </c>
      <c r="N144" s="17">
        <v>0</v>
      </c>
      <c r="O144" s="17">
        <v>0</v>
      </c>
      <c r="P144" s="19">
        <v>0</v>
      </c>
    </row>
    <row r="145" spans="1:16" ht="20.399999999999999" x14ac:dyDescent="0.3">
      <c r="A145" s="20" t="s">
        <v>347</v>
      </c>
      <c r="B145" s="20" t="s">
        <v>348</v>
      </c>
      <c r="C145" s="12">
        <v>0</v>
      </c>
      <c r="D145" s="12">
        <v>0</v>
      </c>
      <c r="E145" s="21">
        <v>0</v>
      </c>
      <c r="F145" s="12">
        <v>0</v>
      </c>
      <c r="G145" s="12">
        <v>0</v>
      </c>
      <c r="H145" s="12">
        <v>0</v>
      </c>
      <c r="I145" s="12">
        <v>0</v>
      </c>
      <c r="J145" s="12">
        <v>0</v>
      </c>
      <c r="K145" s="12">
        <v>0</v>
      </c>
      <c r="L145" s="12">
        <v>0</v>
      </c>
      <c r="M145" s="12">
        <v>0</v>
      </c>
      <c r="N145" s="12">
        <v>0</v>
      </c>
      <c r="O145" s="12">
        <v>0</v>
      </c>
      <c r="P145" s="22">
        <v>0</v>
      </c>
    </row>
    <row r="146" spans="1:16" ht="20.399999999999999" x14ac:dyDescent="0.3">
      <c r="A146" s="20" t="s">
        <v>349</v>
      </c>
      <c r="B146" s="20" t="s">
        <v>350</v>
      </c>
      <c r="C146" s="12">
        <v>0</v>
      </c>
      <c r="D146" s="12">
        <v>0</v>
      </c>
      <c r="E146" s="21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  <c r="M146" s="12">
        <v>0</v>
      </c>
      <c r="N146" s="12">
        <v>0</v>
      </c>
      <c r="O146" s="12">
        <v>0</v>
      </c>
      <c r="P146" s="22">
        <v>0</v>
      </c>
    </row>
    <row r="147" spans="1:16" x14ac:dyDescent="0.3">
      <c r="A147" s="104" t="s">
        <v>351</v>
      </c>
      <c r="B147" s="105"/>
      <c r="C147" s="17">
        <v>0</v>
      </c>
      <c r="D147" s="17">
        <v>1</v>
      </c>
      <c r="E147" s="18">
        <v>-1</v>
      </c>
      <c r="F147" s="17">
        <v>0</v>
      </c>
      <c r="G147" s="17">
        <v>0</v>
      </c>
      <c r="H147" s="17">
        <v>0</v>
      </c>
      <c r="I147" s="17">
        <v>0</v>
      </c>
      <c r="J147" s="17">
        <v>0</v>
      </c>
      <c r="K147" s="17">
        <v>0</v>
      </c>
      <c r="L147" s="17">
        <v>0</v>
      </c>
      <c r="M147" s="17">
        <v>0</v>
      </c>
      <c r="N147" s="17">
        <v>1</v>
      </c>
      <c r="O147" s="17">
        <v>0</v>
      </c>
      <c r="P147" s="19">
        <v>0</v>
      </c>
    </row>
    <row r="148" spans="1:16" ht="20.399999999999999" x14ac:dyDescent="0.3">
      <c r="A148" s="20" t="s">
        <v>352</v>
      </c>
      <c r="B148" s="20" t="s">
        <v>353</v>
      </c>
      <c r="C148" s="12">
        <v>0</v>
      </c>
      <c r="D148" s="12">
        <v>1</v>
      </c>
      <c r="E148" s="21">
        <v>-1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  <c r="M148" s="12">
        <v>0</v>
      </c>
      <c r="N148" s="12">
        <v>1</v>
      </c>
      <c r="O148" s="12">
        <v>0</v>
      </c>
      <c r="P148" s="22">
        <v>0</v>
      </c>
    </row>
    <row r="149" spans="1:16" x14ac:dyDescent="0.3">
      <c r="A149" s="20" t="s">
        <v>354</v>
      </c>
      <c r="B149" s="20" t="s">
        <v>355</v>
      </c>
      <c r="C149" s="12">
        <v>0</v>
      </c>
      <c r="D149" s="12">
        <v>0</v>
      </c>
      <c r="E149" s="21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  <c r="M149" s="12">
        <v>0</v>
      </c>
      <c r="N149" s="12">
        <v>0</v>
      </c>
      <c r="O149" s="12">
        <v>0</v>
      </c>
      <c r="P149" s="22">
        <v>0</v>
      </c>
    </row>
    <row r="150" spans="1:16" ht="20.399999999999999" x14ac:dyDescent="0.3">
      <c r="A150" s="20" t="s">
        <v>356</v>
      </c>
      <c r="B150" s="20" t="s">
        <v>357</v>
      </c>
      <c r="C150" s="12">
        <v>0</v>
      </c>
      <c r="D150" s="12">
        <v>0</v>
      </c>
      <c r="E150" s="21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  <c r="M150" s="12">
        <v>0</v>
      </c>
      <c r="N150" s="12">
        <v>0</v>
      </c>
      <c r="O150" s="12">
        <v>0</v>
      </c>
      <c r="P150" s="22">
        <v>0</v>
      </c>
    </row>
    <row r="151" spans="1:16" ht="20.399999999999999" x14ac:dyDescent="0.3">
      <c r="A151" s="20" t="s">
        <v>358</v>
      </c>
      <c r="B151" s="20" t="s">
        <v>359</v>
      </c>
      <c r="C151" s="12">
        <v>0</v>
      </c>
      <c r="D151" s="12">
        <v>0</v>
      </c>
      <c r="E151" s="21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  <c r="M151" s="12">
        <v>0</v>
      </c>
      <c r="N151" s="12">
        <v>0</v>
      </c>
      <c r="O151" s="12">
        <v>0</v>
      </c>
      <c r="P151" s="22">
        <v>0</v>
      </c>
    </row>
    <row r="152" spans="1:16" ht="30.6" x14ac:dyDescent="0.3">
      <c r="A152" s="20" t="s">
        <v>360</v>
      </c>
      <c r="B152" s="20" t="s">
        <v>361</v>
      </c>
      <c r="C152" s="12">
        <v>0</v>
      </c>
      <c r="D152" s="12">
        <v>0</v>
      </c>
      <c r="E152" s="21">
        <v>0</v>
      </c>
      <c r="F152" s="12">
        <v>0</v>
      </c>
      <c r="G152" s="12">
        <v>0</v>
      </c>
      <c r="H152" s="12">
        <v>0</v>
      </c>
      <c r="I152" s="12">
        <v>0</v>
      </c>
      <c r="J152" s="12">
        <v>0</v>
      </c>
      <c r="K152" s="12">
        <v>0</v>
      </c>
      <c r="L152" s="12">
        <v>0</v>
      </c>
      <c r="M152" s="12">
        <v>0</v>
      </c>
      <c r="N152" s="12">
        <v>0</v>
      </c>
      <c r="O152" s="12">
        <v>0</v>
      </c>
      <c r="P152" s="22">
        <v>0</v>
      </c>
    </row>
    <row r="153" spans="1:16" x14ac:dyDescent="0.3">
      <c r="A153" s="20" t="s">
        <v>362</v>
      </c>
      <c r="B153" s="20" t="s">
        <v>363</v>
      </c>
      <c r="C153" s="12">
        <v>0</v>
      </c>
      <c r="D153" s="12">
        <v>0</v>
      </c>
      <c r="E153" s="21">
        <v>0</v>
      </c>
      <c r="F153" s="12">
        <v>0</v>
      </c>
      <c r="G153" s="12">
        <v>0</v>
      </c>
      <c r="H153" s="12">
        <v>0</v>
      </c>
      <c r="I153" s="12">
        <v>0</v>
      </c>
      <c r="J153" s="12">
        <v>0</v>
      </c>
      <c r="K153" s="12">
        <v>0</v>
      </c>
      <c r="L153" s="12">
        <v>0</v>
      </c>
      <c r="M153" s="12">
        <v>0</v>
      </c>
      <c r="N153" s="12">
        <v>0</v>
      </c>
      <c r="O153" s="12">
        <v>0</v>
      </c>
      <c r="P153" s="22">
        <v>0</v>
      </c>
    </row>
    <row r="154" spans="1:16" x14ac:dyDescent="0.3">
      <c r="A154" s="20" t="s">
        <v>364</v>
      </c>
      <c r="B154" s="20" t="s">
        <v>365</v>
      </c>
      <c r="C154" s="12">
        <v>0</v>
      </c>
      <c r="D154" s="12">
        <v>0</v>
      </c>
      <c r="E154" s="21">
        <v>0</v>
      </c>
      <c r="F154" s="12">
        <v>0</v>
      </c>
      <c r="G154" s="12">
        <v>0</v>
      </c>
      <c r="H154" s="12">
        <v>0</v>
      </c>
      <c r="I154" s="12">
        <v>0</v>
      </c>
      <c r="J154" s="12">
        <v>0</v>
      </c>
      <c r="K154" s="12">
        <v>0</v>
      </c>
      <c r="L154" s="12">
        <v>0</v>
      </c>
      <c r="M154" s="12">
        <v>0</v>
      </c>
      <c r="N154" s="12">
        <v>0</v>
      </c>
      <c r="O154" s="12">
        <v>0</v>
      </c>
      <c r="P154" s="22">
        <v>0</v>
      </c>
    </row>
    <row r="155" spans="1:16" ht="20.399999999999999" x14ac:dyDescent="0.3">
      <c r="A155" s="20" t="s">
        <v>366</v>
      </c>
      <c r="B155" s="20" t="s">
        <v>367</v>
      </c>
      <c r="C155" s="12">
        <v>0</v>
      </c>
      <c r="D155" s="12">
        <v>0</v>
      </c>
      <c r="E155" s="21">
        <v>0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0</v>
      </c>
      <c r="M155" s="12">
        <v>0</v>
      </c>
      <c r="N155" s="12">
        <v>0</v>
      </c>
      <c r="O155" s="12">
        <v>0</v>
      </c>
      <c r="P155" s="22">
        <v>0</v>
      </c>
    </row>
    <row r="156" spans="1:16" x14ac:dyDescent="0.3">
      <c r="A156" s="104" t="s">
        <v>368</v>
      </c>
      <c r="B156" s="105"/>
      <c r="C156" s="17">
        <v>0</v>
      </c>
      <c r="D156" s="17">
        <v>0</v>
      </c>
      <c r="E156" s="18">
        <v>0</v>
      </c>
      <c r="F156" s="17">
        <v>0</v>
      </c>
      <c r="G156" s="17">
        <v>0</v>
      </c>
      <c r="H156" s="17">
        <v>0</v>
      </c>
      <c r="I156" s="17">
        <v>0</v>
      </c>
      <c r="J156" s="17">
        <v>0</v>
      </c>
      <c r="K156" s="17">
        <v>0</v>
      </c>
      <c r="L156" s="17">
        <v>0</v>
      </c>
      <c r="M156" s="17">
        <v>0</v>
      </c>
      <c r="N156" s="17">
        <v>0</v>
      </c>
      <c r="O156" s="17">
        <v>0</v>
      </c>
      <c r="P156" s="19">
        <v>0</v>
      </c>
    </row>
    <row r="157" spans="1:16" ht="20.399999999999999" x14ac:dyDescent="0.3">
      <c r="A157" s="20" t="s">
        <v>369</v>
      </c>
      <c r="B157" s="20" t="s">
        <v>370</v>
      </c>
      <c r="C157" s="12">
        <v>0</v>
      </c>
      <c r="D157" s="12">
        <v>0</v>
      </c>
      <c r="E157" s="21">
        <v>0</v>
      </c>
      <c r="F157" s="12">
        <v>0</v>
      </c>
      <c r="G157" s="12">
        <v>0</v>
      </c>
      <c r="H157" s="12">
        <v>0</v>
      </c>
      <c r="I157" s="12">
        <v>0</v>
      </c>
      <c r="J157" s="12">
        <v>0</v>
      </c>
      <c r="K157" s="12">
        <v>0</v>
      </c>
      <c r="L157" s="12">
        <v>0</v>
      </c>
      <c r="M157" s="12">
        <v>0</v>
      </c>
      <c r="N157" s="12">
        <v>0</v>
      </c>
      <c r="O157" s="12">
        <v>0</v>
      </c>
      <c r="P157" s="22">
        <v>0</v>
      </c>
    </row>
    <row r="158" spans="1:16" x14ac:dyDescent="0.3">
      <c r="A158" s="20" t="s">
        <v>371</v>
      </c>
      <c r="B158" s="20" t="s">
        <v>372</v>
      </c>
      <c r="C158" s="12">
        <v>0</v>
      </c>
      <c r="D158" s="12">
        <v>0</v>
      </c>
      <c r="E158" s="21">
        <v>0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0</v>
      </c>
      <c r="L158" s="12">
        <v>0</v>
      </c>
      <c r="M158" s="12">
        <v>0</v>
      </c>
      <c r="N158" s="12">
        <v>0</v>
      </c>
      <c r="O158" s="12">
        <v>0</v>
      </c>
      <c r="P158" s="22">
        <v>0</v>
      </c>
    </row>
    <row r="159" spans="1:16" x14ac:dyDescent="0.3">
      <c r="A159" s="20" t="s">
        <v>373</v>
      </c>
      <c r="B159" s="20" t="s">
        <v>374</v>
      </c>
      <c r="C159" s="12">
        <v>0</v>
      </c>
      <c r="D159" s="12">
        <v>0</v>
      </c>
      <c r="E159" s="21">
        <v>0</v>
      </c>
      <c r="F159" s="12">
        <v>0</v>
      </c>
      <c r="G159" s="12">
        <v>0</v>
      </c>
      <c r="H159" s="12">
        <v>0</v>
      </c>
      <c r="I159" s="12">
        <v>0</v>
      </c>
      <c r="J159" s="12">
        <v>0</v>
      </c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22">
        <v>0</v>
      </c>
    </row>
    <row r="160" spans="1:16" ht="20.399999999999999" x14ac:dyDescent="0.3">
      <c r="A160" s="20" t="s">
        <v>375</v>
      </c>
      <c r="B160" s="20" t="s">
        <v>376</v>
      </c>
      <c r="C160" s="12">
        <v>0</v>
      </c>
      <c r="D160" s="12">
        <v>0</v>
      </c>
      <c r="E160" s="21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  <c r="M160" s="12">
        <v>0</v>
      </c>
      <c r="N160" s="12">
        <v>0</v>
      </c>
      <c r="O160" s="12">
        <v>0</v>
      </c>
      <c r="P160" s="22">
        <v>0</v>
      </c>
    </row>
    <row r="161" spans="1:16" ht="20.399999999999999" x14ac:dyDescent="0.3">
      <c r="A161" s="20" t="s">
        <v>377</v>
      </c>
      <c r="B161" s="20" t="s">
        <v>378</v>
      </c>
      <c r="C161" s="12">
        <v>0</v>
      </c>
      <c r="D161" s="12">
        <v>0</v>
      </c>
      <c r="E161" s="21">
        <v>0</v>
      </c>
      <c r="F161" s="12">
        <v>0</v>
      </c>
      <c r="G161" s="12">
        <v>0</v>
      </c>
      <c r="H161" s="12">
        <v>0</v>
      </c>
      <c r="I161" s="12">
        <v>0</v>
      </c>
      <c r="J161" s="12">
        <v>0</v>
      </c>
      <c r="K161" s="12">
        <v>0</v>
      </c>
      <c r="L161" s="12">
        <v>0</v>
      </c>
      <c r="M161" s="12">
        <v>0</v>
      </c>
      <c r="N161" s="12">
        <v>0</v>
      </c>
      <c r="O161" s="12">
        <v>0</v>
      </c>
      <c r="P161" s="22">
        <v>0</v>
      </c>
    </row>
    <row r="162" spans="1:16" x14ac:dyDescent="0.3">
      <c r="A162" s="20" t="s">
        <v>379</v>
      </c>
      <c r="B162" s="20" t="s">
        <v>380</v>
      </c>
      <c r="C162" s="12">
        <v>0</v>
      </c>
      <c r="D162" s="12">
        <v>0</v>
      </c>
      <c r="E162" s="21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  <c r="M162" s="12">
        <v>0</v>
      </c>
      <c r="N162" s="12">
        <v>0</v>
      </c>
      <c r="O162" s="12">
        <v>0</v>
      </c>
      <c r="P162" s="22">
        <v>0</v>
      </c>
    </row>
    <row r="163" spans="1:16" ht="20.399999999999999" x14ac:dyDescent="0.3">
      <c r="A163" s="20" t="s">
        <v>381</v>
      </c>
      <c r="B163" s="20" t="s">
        <v>382</v>
      </c>
      <c r="C163" s="12">
        <v>0</v>
      </c>
      <c r="D163" s="12">
        <v>0</v>
      </c>
      <c r="E163" s="21">
        <v>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0</v>
      </c>
      <c r="L163" s="12">
        <v>0</v>
      </c>
      <c r="M163" s="12">
        <v>0</v>
      </c>
      <c r="N163" s="12">
        <v>0</v>
      </c>
      <c r="O163" s="12">
        <v>0</v>
      </c>
      <c r="P163" s="22">
        <v>0</v>
      </c>
    </row>
    <row r="164" spans="1:16" x14ac:dyDescent="0.3">
      <c r="A164" s="20" t="s">
        <v>383</v>
      </c>
      <c r="B164" s="20" t="s">
        <v>384</v>
      </c>
      <c r="C164" s="12">
        <v>0</v>
      </c>
      <c r="D164" s="12">
        <v>0</v>
      </c>
      <c r="E164" s="21">
        <v>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0</v>
      </c>
      <c r="L164" s="12">
        <v>0</v>
      </c>
      <c r="M164" s="12">
        <v>0</v>
      </c>
      <c r="N164" s="12">
        <v>0</v>
      </c>
      <c r="O164" s="12">
        <v>0</v>
      </c>
      <c r="P164" s="22">
        <v>0</v>
      </c>
    </row>
    <row r="165" spans="1:16" x14ac:dyDescent="0.3">
      <c r="A165" s="20" t="s">
        <v>385</v>
      </c>
      <c r="B165" s="20" t="s">
        <v>386</v>
      </c>
      <c r="C165" s="12">
        <v>0</v>
      </c>
      <c r="D165" s="12">
        <v>0</v>
      </c>
      <c r="E165" s="21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  <c r="M165" s="12">
        <v>0</v>
      </c>
      <c r="N165" s="12">
        <v>0</v>
      </c>
      <c r="O165" s="12">
        <v>0</v>
      </c>
      <c r="P165" s="22">
        <v>0</v>
      </c>
    </row>
    <row r="166" spans="1:16" x14ac:dyDescent="0.3">
      <c r="A166" s="104" t="s">
        <v>387</v>
      </c>
      <c r="B166" s="105"/>
      <c r="C166" s="17">
        <v>0</v>
      </c>
      <c r="D166" s="17">
        <v>0</v>
      </c>
      <c r="E166" s="18">
        <v>0</v>
      </c>
      <c r="F166" s="17">
        <v>0</v>
      </c>
      <c r="G166" s="17">
        <v>0</v>
      </c>
      <c r="H166" s="17">
        <v>0</v>
      </c>
      <c r="I166" s="17">
        <v>0</v>
      </c>
      <c r="J166" s="17">
        <v>0</v>
      </c>
      <c r="K166" s="17">
        <v>0</v>
      </c>
      <c r="L166" s="17">
        <v>0</v>
      </c>
      <c r="M166" s="17">
        <v>0</v>
      </c>
      <c r="N166" s="17">
        <v>1</v>
      </c>
      <c r="O166" s="17">
        <v>0</v>
      </c>
      <c r="P166" s="19">
        <v>0</v>
      </c>
    </row>
    <row r="167" spans="1:16" ht="20.399999999999999" x14ac:dyDescent="0.3">
      <c r="A167" s="20" t="s">
        <v>388</v>
      </c>
      <c r="B167" s="20" t="s">
        <v>389</v>
      </c>
      <c r="C167" s="12">
        <v>0</v>
      </c>
      <c r="D167" s="12">
        <v>0</v>
      </c>
      <c r="E167" s="21">
        <v>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0</v>
      </c>
      <c r="M167" s="12">
        <v>0</v>
      </c>
      <c r="N167" s="12">
        <v>1</v>
      </c>
      <c r="O167" s="12">
        <v>0</v>
      </c>
      <c r="P167" s="22">
        <v>0</v>
      </c>
    </row>
    <row r="168" spans="1:16" ht="20.399999999999999" x14ac:dyDescent="0.3">
      <c r="A168" s="20" t="s">
        <v>390</v>
      </c>
      <c r="B168" s="20" t="s">
        <v>391</v>
      </c>
      <c r="C168" s="12">
        <v>0</v>
      </c>
      <c r="D168" s="12">
        <v>0</v>
      </c>
      <c r="E168" s="21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  <c r="M168" s="12">
        <v>0</v>
      </c>
      <c r="N168" s="12">
        <v>0</v>
      </c>
      <c r="O168" s="12">
        <v>0</v>
      </c>
      <c r="P168" s="22">
        <v>0</v>
      </c>
    </row>
    <row r="169" spans="1:16" x14ac:dyDescent="0.3">
      <c r="A169" s="20" t="s">
        <v>392</v>
      </c>
      <c r="B169" s="20" t="s">
        <v>393</v>
      </c>
      <c r="C169" s="12">
        <v>0</v>
      </c>
      <c r="D169" s="12">
        <v>0</v>
      </c>
      <c r="E169" s="21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  <c r="M169" s="12">
        <v>0</v>
      </c>
      <c r="N169" s="12">
        <v>0</v>
      </c>
      <c r="O169" s="12">
        <v>0</v>
      </c>
      <c r="P169" s="22">
        <v>0</v>
      </c>
    </row>
    <row r="170" spans="1:16" ht="20.399999999999999" x14ac:dyDescent="0.3">
      <c r="A170" s="20" t="s">
        <v>394</v>
      </c>
      <c r="B170" s="20" t="s">
        <v>395</v>
      </c>
      <c r="C170" s="12">
        <v>0</v>
      </c>
      <c r="D170" s="12">
        <v>0</v>
      </c>
      <c r="E170" s="21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  <c r="M170" s="12">
        <v>0</v>
      </c>
      <c r="N170" s="12">
        <v>0</v>
      </c>
      <c r="O170" s="12">
        <v>0</v>
      </c>
      <c r="P170" s="22">
        <v>0</v>
      </c>
    </row>
    <row r="171" spans="1:16" x14ac:dyDescent="0.3">
      <c r="A171" s="20" t="s">
        <v>396</v>
      </c>
      <c r="B171" s="20" t="s">
        <v>397</v>
      </c>
      <c r="C171" s="12">
        <v>0</v>
      </c>
      <c r="D171" s="12">
        <v>0</v>
      </c>
      <c r="E171" s="21">
        <v>0</v>
      </c>
      <c r="F171" s="12">
        <v>0</v>
      </c>
      <c r="G171" s="12">
        <v>0</v>
      </c>
      <c r="H171" s="12">
        <v>0</v>
      </c>
      <c r="I171" s="12">
        <v>0</v>
      </c>
      <c r="J171" s="12">
        <v>0</v>
      </c>
      <c r="K171" s="12">
        <v>0</v>
      </c>
      <c r="L171" s="12">
        <v>0</v>
      </c>
      <c r="M171" s="12">
        <v>0</v>
      </c>
      <c r="N171" s="12">
        <v>0</v>
      </c>
      <c r="O171" s="12">
        <v>0</v>
      </c>
      <c r="P171" s="22">
        <v>0</v>
      </c>
    </row>
    <row r="172" spans="1:16" ht="20.399999999999999" x14ac:dyDescent="0.3">
      <c r="A172" s="20" t="s">
        <v>398</v>
      </c>
      <c r="B172" s="20" t="s">
        <v>399</v>
      </c>
      <c r="C172" s="12">
        <v>0</v>
      </c>
      <c r="D172" s="12">
        <v>0</v>
      </c>
      <c r="E172" s="21">
        <v>0</v>
      </c>
      <c r="F172" s="12">
        <v>0</v>
      </c>
      <c r="G172" s="12">
        <v>0</v>
      </c>
      <c r="H172" s="12">
        <v>0</v>
      </c>
      <c r="I172" s="12">
        <v>0</v>
      </c>
      <c r="J172" s="12">
        <v>0</v>
      </c>
      <c r="K172" s="12">
        <v>0</v>
      </c>
      <c r="L172" s="12">
        <v>0</v>
      </c>
      <c r="M172" s="12">
        <v>0</v>
      </c>
      <c r="N172" s="12">
        <v>0</v>
      </c>
      <c r="O172" s="12">
        <v>0</v>
      </c>
      <c r="P172" s="22">
        <v>0</v>
      </c>
    </row>
    <row r="173" spans="1:16" ht="20.399999999999999" x14ac:dyDescent="0.3">
      <c r="A173" s="20" t="s">
        <v>400</v>
      </c>
      <c r="B173" s="20" t="s">
        <v>401</v>
      </c>
      <c r="C173" s="12">
        <v>0</v>
      </c>
      <c r="D173" s="12">
        <v>0</v>
      </c>
      <c r="E173" s="21">
        <v>0</v>
      </c>
      <c r="F173" s="12">
        <v>0</v>
      </c>
      <c r="G173" s="12">
        <v>0</v>
      </c>
      <c r="H173" s="12">
        <v>0</v>
      </c>
      <c r="I173" s="12">
        <v>0</v>
      </c>
      <c r="J173" s="12">
        <v>0</v>
      </c>
      <c r="K173" s="12">
        <v>0</v>
      </c>
      <c r="L173" s="12">
        <v>0</v>
      </c>
      <c r="M173" s="12">
        <v>0</v>
      </c>
      <c r="N173" s="12">
        <v>0</v>
      </c>
      <c r="O173" s="12">
        <v>0</v>
      </c>
      <c r="P173" s="22">
        <v>0</v>
      </c>
    </row>
    <row r="174" spans="1:16" ht="20.399999999999999" x14ac:dyDescent="0.3">
      <c r="A174" s="20" t="s">
        <v>402</v>
      </c>
      <c r="B174" s="20" t="s">
        <v>403</v>
      </c>
      <c r="C174" s="12">
        <v>0</v>
      </c>
      <c r="D174" s="12">
        <v>0</v>
      </c>
      <c r="E174" s="21">
        <v>0</v>
      </c>
      <c r="F174" s="12">
        <v>0</v>
      </c>
      <c r="G174" s="12">
        <v>0</v>
      </c>
      <c r="H174" s="12">
        <v>0</v>
      </c>
      <c r="I174" s="12">
        <v>0</v>
      </c>
      <c r="J174" s="12">
        <v>0</v>
      </c>
      <c r="K174" s="12">
        <v>0</v>
      </c>
      <c r="L174" s="12">
        <v>0</v>
      </c>
      <c r="M174" s="12">
        <v>0</v>
      </c>
      <c r="N174" s="12">
        <v>0</v>
      </c>
      <c r="O174" s="12">
        <v>0</v>
      </c>
      <c r="P174" s="22">
        <v>0</v>
      </c>
    </row>
    <row r="175" spans="1:16" x14ac:dyDescent="0.3">
      <c r="A175" s="20" t="s">
        <v>404</v>
      </c>
      <c r="B175" s="20" t="s">
        <v>405</v>
      </c>
      <c r="C175" s="12">
        <v>0</v>
      </c>
      <c r="D175" s="12">
        <v>0</v>
      </c>
      <c r="E175" s="21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  <c r="M175" s="12">
        <v>0</v>
      </c>
      <c r="N175" s="12">
        <v>0</v>
      </c>
      <c r="O175" s="12">
        <v>0</v>
      </c>
      <c r="P175" s="22">
        <v>0</v>
      </c>
    </row>
    <row r="176" spans="1:16" ht="20.399999999999999" x14ac:dyDescent="0.3">
      <c r="A176" s="20" t="s">
        <v>406</v>
      </c>
      <c r="B176" s="20" t="s">
        <v>407</v>
      </c>
      <c r="C176" s="12">
        <v>0</v>
      </c>
      <c r="D176" s="12">
        <v>0</v>
      </c>
      <c r="E176" s="21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  <c r="M176" s="12">
        <v>0</v>
      </c>
      <c r="N176" s="12">
        <v>0</v>
      </c>
      <c r="O176" s="12">
        <v>0</v>
      </c>
      <c r="P176" s="22">
        <v>0</v>
      </c>
    </row>
    <row r="177" spans="1:16" x14ac:dyDescent="0.3">
      <c r="A177" s="20" t="s">
        <v>408</v>
      </c>
      <c r="B177" s="20" t="s">
        <v>409</v>
      </c>
      <c r="C177" s="12">
        <v>0</v>
      </c>
      <c r="D177" s="12">
        <v>0</v>
      </c>
      <c r="E177" s="21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  <c r="M177" s="12">
        <v>0</v>
      </c>
      <c r="N177" s="12">
        <v>0</v>
      </c>
      <c r="O177" s="12">
        <v>0</v>
      </c>
      <c r="P177" s="22">
        <v>0</v>
      </c>
    </row>
    <row r="178" spans="1:16" x14ac:dyDescent="0.3">
      <c r="A178" s="104" t="s">
        <v>410</v>
      </c>
      <c r="B178" s="105"/>
      <c r="C178" s="17">
        <v>0</v>
      </c>
      <c r="D178" s="17">
        <v>0</v>
      </c>
      <c r="E178" s="18">
        <v>0</v>
      </c>
      <c r="F178" s="17">
        <v>0</v>
      </c>
      <c r="G178" s="17">
        <v>0</v>
      </c>
      <c r="H178" s="17">
        <v>0</v>
      </c>
      <c r="I178" s="17">
        <v>0</v>
      </c>
      <c r="J178" s="17">
        <v>0</v>
      </c>
      <c r="K178" s="17">
        <v>0</v>
      </c>
      <c r="L178" s="17">
        <v>0</v>
      </c>
      <c r="M178" s="17">
        <v>0</v>
      </c>
      <c r="N178" s="17">
        <v>1</v>
      </c>
      <c r="O178" s="17">
        <v>0</v>
      </c>
      <c r="P178" s="19">
        <v>0</v>
      </c>
    </row>
    <row r="179" spans="1:16" ht="20.399999999999999" x14ac:dyDescent="0.3">
      <c r="A179" s="20" t="s">
        <v>411</v>
      </c>
      <c r="B179" s="20" t="s">
        <v>412</v>
      </c>
      <c r="C179" s="12">
        <v>0</v>
      </c>
      <c r="D179" s="12">
        <v>0</v>
      </c>
      <c r="E179" s="21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  <c r="M179" s="12">
        <v>0</v>
      </c>
      <c r="N179" s="12">
        <v>0</v>
      </c>
      <c r="O179" s="12">
        <v>0</v>
      </c>
      <c r="P179" s="22">
        <v>0</v>
      </c>
    </row>
    <row r="180" spans="1:16" ht="20.399999999999999" x14ac:dyDescent="0.3">
      <c r="A180" s="20" t="s">
        <v>413</v>
      </c>
      <c r="B180" s="20" t="s">
        <v>414</v>
      </c>
      <c r="C180" s="12">
        <v>0</v>
      </c>
      <c r="D180" s="12">
        <v>0</v>
      </c>
      <c r="E180" s="21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  <c r="M180" s="12">
        <v>0</v>
      </c>
      <c r="N180" s="12">
        <v>0</v>
      </c>
      <c r="O180" s="12">
        <v>0</v>
      </c>
      <c r="P180" s="22">
        <v>0</v>
      </c>
    </row>
    <row r="181" spans="1:16" x14ac:dyDescent="0.3">
      <c r="A181" s="20" t="s">
        <v>415</v>
      </c>
      <c r="B181" s="20" t="s">
        <v>416</v>
      </c>
      <c r="C181" s="12">
        <v>0</v>
      </c>
      <c r="D181" s="12">
        <v>0</v>
      </c>
      <c r="E181" s="21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  <c r="M181" s="12">
        <v>0</v>
      </c>
      <c r="N181" s="12">
        <v>0</v>
      </c>
      <c r="O181" s="12">
        <v>0</v>
      </c>
      <c r="P181" s="22">
        <v>0</v>
      </c>
    </row>
    <row r="182" spans="1:16" ht="20.399999999999999" x14ac:dyDescent="0.3">
      <c r="A182" s="20" t="s">
        <v>417</v>
      </c>
      <c r="B182" s="20" t="s">
        <v>418</v>
      </c>
      <c r="C182" s="12">
        <v>0</v>
      </c>
      <c r="D182" s="12">
        <v>0</v>
      </c>
      <c r="E182" s="21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  <c r="M182" s="12">
        <v>0</v>
      </c>
      <c r="N182" s="12">
        <v>0</v>
      </c>
      <c r="O182" s="12">
        <v>0</v>
      </c>
      <c r="P182" s="22">
        <v>0</v>
      </c>
    </row>
    <row r="183" spans="1:16" ht="20.399999999999999" x14ac:dyDescent="0.3">
      <c r="A183" s="20" t="s">
        <v>419</v>
      </c>
      <c r="B183" s="20" t="s">
        <v>420</v>
      </c>
      <c r="C183" s="12">
        <v>0</v>
      </c>
      <c r="D183" s="12">
        <v>0</v>
      </c>
      <c r="E183" s="21">
        <v>0</v>
      </c>
      <c r="F183" s="12">
        <v>0</v>
      </c>
      <c r="G183" s="12">
        <v>0</v>
      </c>
      <c r="H183" s="12">
        <v>0</v>
      </c>
      <c r="I183" s="12">
        <v>0</v>
      </c>
      <c r="J183" s="12">
        <v>0</v>
      </c>
      <c r="K183" s="12">
        <v>0</v>
      </c>
      <c r="L183" s="12">
        <v>0</v>
      </c>
      <c r="M183" s="12">
        <v>0</v>
      </c>
      <c r="N183" s="12">
        <v>0</v>
      </c>
      <c r="O183" s="12">
        <v>0</v>
      </c>
      <c r="P183" s="22">
        <v>0</v>
      </c>
    </row>
    <row r="184" spans="1:16" ht="20.399999999999999" x14ac:dyDescent="0.3">
      <c r="A184" s="20" t="s">
        <v>421</v>
      </c>
      <c r="B184" s="20" t="s">
        <v>422</v>
      </c>
      <c r="C184" s="12">
        <v>0</v>
      </c>
      <c r="D184" s="12">
        <v>0</v>
      </c>
      <c r="E184" s="21">
        <v>0</v>
      </c>
      <c r="F184" s="12">
        <v>0</v>
      </c>
      <c r="G184" s="12">
        <v>0</v>
      </c>
      <c r="H184" s="12">
        <v>0</v>
      </c>
      <c r="I184" s="12">
        <v>0</v>
      </c>
      <c r="J184" s="12">
        <v>0</v>
      </c>
      <c r="K184" s="12">
        <v>0</v>
      </c>
      <c r="L184" s="12">
        <v>0</v>
      </c>
      <c r="M184" s="12">
        <v>0</v>
      </c>
      <c r="N184" s="12">
        <v>0</v>
      </c>
      <c r="O184" s="12">
        <v>0</v>
      </c>
      <c r="P184" s="22">
        <v>0</v>
      </c>
    </row>
    <row r="185" spans="1:16" ht="20.399999999999999" x14ac:dyDescent="0.3">
      <c r="A185" s="20" t="s">
        <v>423</v>
      </c>
      <c r="B185" s="20" t="s">
        <v>424</v>
      </c>
      <c r="C185" s="12">
        <v>0</v>
      </c>
      <c r="D185" s="12">
        <v>0</v>
      </c>
      <c r="E185" s="21">
        <v>0</v>
      </c>
      <c r="F185" s="12">
        <v>0</v>
      </c>
      <c r="G185" s="12">
        <v>0</v>
      </c>
      <c r="H185" s="12">
        <v>0</v>
      </c>
      <c r="I185" s="12">
        <v>0</v>
      </c>
      <c r="J185" s="12">
        <v>0</v>
      </c>
      <c r="K185" s="12">
        <v>0</v>
      </c>
      <c r="L185" s="12">
        <v>0</v>
      </c>
      <c r="M185" s="12">
        <v>0</v>
      </c>
      <c r="N185" s="12">
        <v>1</v>
      </c>
      <c r="O185" s="12">
        <v>0</v>
      </c>
      <c r="P185" s="22">
        <v>0</v>
      </c>
    </row>
    <row r="186" spans="1:16" x14ac:dyDescent="0.3">
      <c r="A186" s="104" t="s">
        <v>425</v>
      </c>
      <c r="B186" s="105"/>
      <c r="C186" s="17">
        <v>0</v>
      </c>
      <c r="D186" s="17">
        <v>0</v>
      </c>
      <c r="E186" s="18">
        <v>0</v>
      </c>
      <c r="F186" s="17">
        <v>0</v>
      </c>
      <c r="G186" s="17">
        <v>0</v>
      </c>
      <c r="H186" s="17">
        <v>0</v>
      </c>
      <c r="I186" s="17">
        <v>0</v>
      </c>
      <c r="J186" s="17">
        <v>0</v>
      </c>
      <c r="K186" s="17">
        <v>0</v>
      </c>
      <c r="L186" s="17">
        <v>0</v>
      </c>
      <c r="M186" s="17">
        <v>0</v>
      </c>
      <c r="N186" s="17">
        <v>0</v>
      </c>
      <c r="O186" s="17">
        <v>0</v>
      </c>
      <c r="P186" s="19">
        <v>0</v>
      </c>
    </row>
    <row r="187" spans="1:16" x14ac:dyDescent="0.3">
      <c r="A187" s="20" t="s">
        <v>426</v>
      </c>
      <c r="B187" s="20" t="s">
        <v>427</v>
      </c>
      <c r="C187" s="12">
        <v>0</v>
      </c>
      <c r="D187" s="12">
        <v>0</v>
      </c>
      <c r="E187" s="21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  <c r="M187" s="12">
        <v>0</v>
      </c>
      <c r="N187" s="12">
        <v>0</v>
      </c>
      <c r="O187" s="12">
        <v>0</v>
      </c>
      <c r="P187" s="22">
        <v>0</v>
      </c>
    </row>
    <row r="188" spans="1:16" ht="20.399999999999999" x14ac:dyDescent="0.3">
      <c r="A188" s="20" t="s">
        <v>428</v>
      </c>
      <c r="B188" s="20" t="s">
        <v>429</v>
      </c>
      <c r="C188" s="12">
        <v>0</v>
      </c>
      <c r="D188" s="12">
        <v>0</v>
      </c>
      <c r="E188" s="21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  <c r="M188" s="12">
        <v>0</v>
      </c>
      <c r="N188" s="12">
        <v>0</v>
      </c>
      <c r="O188" s="12">
        <v>0</v>
      </c>
      <c r="P188" s="22">
        <v>0</v>
      </c>
    </row>
    <row r="189" spans="1:16" ht="20.399999999999999" x14ac:dyDescent="0.3">
      <c r="A189" s="20" t="s">
        <v>430</v>
      </c>
      <c r="B189" s="20" t="s">
        <v>431</v>
      </c>
      <c r="C189" s="12">
        <v>0</v>
      </c>
      <c r="D189" s="12">
        <v>0</v>
      </c>
      <c r="E189" s="21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  <c r="M189" s="12">
        <v>0</v>
      </c>
      <c r="N189" s="12">
        <v>0</v>
      </c>
      <c r="O189" s="12">
        <v>0</v>
      </c>
      <c r="P189" s="22">
        <v>0</v>
      </c>
    </row>
    <row r="190" spans="1:16" ht="20.399999999999999" x14ac:dyDescent="0.3">
      <c r="A190" s="20" t="s">
        <v>432</v>
      </c>
      <c r="B190" s="20" t="s">
        <v>433</v>
      </c>
      <c r="C190" s="12">
        <v>0</v>
      </c>
      <c r="D190" s="12">
        <v>0</v>
      </c>
      <c r="E190" s="21">
        <v>0</v>
      </c>
      <c r="F190" s="12">
        <v>0</v>
      </c>
      <c r="G190" s="12">
        <v>0</v>
      </c>
      <c r="H190" s="12">
        <v>0</v>
      </c>
      <c r="I190" s="12">
        <v>0</v>
      </c>
      <c r="J190" s="12">
        <v>0</v>
      </c>
      <c r="K190" s="12">
        <v>0</v>
      </c>
      <c r="L190" s="12">
        <v>0</v>
      </c>
      <c r="M190" s="12">
        <v>0</v>
      </c>
      <c r="N190" s="12">
        <v>0</v>
      </c>
      <c r="O190" s="12">
        <v>0</v>
      </c>
      <c r="P190" s="22">
        <v>0</v>
      </c>
    </row>
    <row r="191" spans="1:16" ht="30.6" x14ac:dyDescent="0.3">
      <c r="A191" s="20" t="s">
        <v>434</v>
      </c>
      <c r="B191" s="20" t="s">
        <v>435</v>
      </c>
      <c r="C191" s="12">
        <v>0</v>
      </c>
      <c r="D191" s="12">
        <v>0</v>
      </c>
      <c r="E191" s="21">
        <v>0</v>
      </c>
      <c r="F191" s="12">
        <v>0</v>
      </c>
      <c r="G191" s="12">
        <v>0</v>
      </c>
      <c r="H191" s="12">
        <v>0</v>
      </c>
      <c r="I191" s="12">
        <v>0</v>
      </c>
      <c r="J191" s="12">
        <v>0</v>
      </c>
      <c r="K191" s="12">
        <v>0</v>
      </c>
      <c r="L191" s="12">
        <v>0</v>
      </c>
      <c r="M191" s="12">
        <v>0</v>
      </c>
      <c r="N191" s="12">
        <v>0</v>
      </c>
      <c r="O191" s="12">
        <v>0</v>
      </c>
      <c r="P191" s="22">
        <v>0</v>
      </c>
    </row>
    <row r="192" spans="1:16" ht="20.399999999999999" x14ac:dyDescent="0.3">
      <c r="A192" s="20" t="s">
        <v>436</v>
      </c>
      <c r="B192" s="20" t="s">
        <v>437</v>
      </c>
      <c r="C192" s="12">
        <v>0</v>
      </c>
      <c r="D192" s="12">
        <v>0</v>
      </c>
      <c r="E192" s="21">
        <v>0</v>
      </c>
      <c r="F192" s="12">
        <v>0</v>
      </c>
      <c r="G192" s="12">
        <v>0</v>
      </c>
      <c r="H192" s="12">
        <v>0</v>
      </c>
      <c r="I192" s="12">
        <v>0</v>
      </c>
      <c r="J192" s="12">
        <v>0</v>
      </c>
      <c r="K192" s="12">
        <v>0</v>
      </c>
      <c r="L192" s="12">
        <v>0</v>
      </c>
      <c r="M192" s="12">
        <v>0</v>
      </c>
      <c r="N192" s="12">
        <v>0</v>
      </c>
      <c r="O192" s="12">
        <v>0</v>
      </c>
      <c r="P192" s="22">
        <v>0</v>
      </c>
    </row>
    <row r="193" spans="1:16" ht="20.399999999999999" x14ac:dyDescent="0.3">
      <c r="A193" s="20" t="s">
        <v>438</v>
      </c>
      <c r="B193" s="20" t="s">
        <v>439</v>
      </c>
      <c r="C193" s="12">
        <v>0</v>
      </c>
      <c r="D193" s="12">
        <v>0</v>
      </c>
      <c r="E193" s="21">
        <v>0</v>
      </c>
      <c r="F193" s="12">
        <v>0</v>
      </c>
      <c r="G193" s="12">
        <v>0</v>
      </c>
      <c r="H193" s="12">
        <v>0</v>
      </c>
      <c r="I193" s="12">
        <v>0</v>
      </c>
      <c r="J193" s="12">
        <v>0</v>
      </c>
      <c r="K193" s="12">
        <v>0</v>
      </c>
      <c r="L193" s="12">
        <v>0</v>
      </c>
      <c r="M193" s="12">
        <v>0</v>
      </c>
      <c r="N193" s="12">
        <v>0</v>
      </c>
      <c r="O193" s="12">
        <v>0</v>
      </c>
      <c r="P193" s="22">
        <v>0</v>
      </c>
    </row>
    <row r="194" spans="1:16" x14ac:dyDescent="0.3">
      <c r="A194" s="20" t="s">
        <v>440</v>
      </c>
      <c r="B194" s="20" t="s">
        <v>441</v>
      </c>
      <c r="C194" s="12">
        <v>0</v>
      </c>
      <c r="D194" s="12">
        <v>0</v>
      </c>
      <c r="E194" s="21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  <c r="M194" s="12">
        <v>0</v>
      </c>
      <c r="N194" s="12">
        <v>0</v>
      </c>
      <c r="O194" s="12">
        <v>0</v>
      </c>
      <c r="P194" s="22">
        <v>0</v>
      </c>
    </row>
    <row r="195" spans="1:16" ht="20.399999999999999" x14ac:dyDescent="0.3">
      <c r="A195" s="20" t="s">
        <v>442</v>
      </c>
      <c r="B195" s="20" t="s">
        <v>443</v>
      </c>
      <c r="C195" s="12">
        <v>0</v>
      </c>
      <c r="D195" s="12">
        <v>0</v>
      </c>
      <c r="E195" s="21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  <c r="M195" s="12">
        <v>0</v>
      </c>
      <c r="N195" s="12">
        <v>0</v>
      </c>
      <c r="O195" s="12">
        <v>0</v>
      </c>
      <c r="P195" s="22">
        <v>0</v>
      </c>
    </row>
    <row r="196" spans="1:16" ht="20.399999999999999" x14ac:dyDescent="0.3">
      <c r="A196" s="20" t="s">
        <v>444</v>
      </c>
      <c r="B196" s="20" t="s">
        <v>445</v>
      </c>
      <c r="C196" s="12">
        <v>0</v>
      </c>
      <c r="D196" s="12">
        <v>0</v>
      </c>
      <c r="E196" s="21">
        <v>0</v>
      </c>
      <c r="F196" s="12">
        <v>0</v>
      </c>
      <c r="G196" s="12">
        <v>0</v>
      </c>
      <c r="H196" s="12">
        <v>0</v>
      </c>
      <c r="I196" s="12">
        <v>0</v>
      </c>
      <c r="J196" s="12">
        <v>0</v>
      </c>
      <c r="K196" s="12">
        <v>0</v>
      </c>
      <c r="L196" s="12">
        <v>0</v>
      </c>
      <c r="M196" s="12">
        <v>0</v>
      </c>
      <c r="N196" s="12">
        <v>0</v>
      </c>
      <c r="O196" s="12">
        <v>0</v>
      </c>
      <c r="P196" s="22">
        <v>0</v>
      </c>
    </row>
    <row r="197" spans="1:16" x14ac:dyDescent="0.3">
      <c r="A197" s="20" t="s">
        <v>446</v>
      </c>
      <c r="B197" s="20" t="s">
        <v>447</v>
      </c>
      <c r="C197" s="12">
        <v>0</v>
      </c>
      <c r="D197" s="12">
        <v>0</v>
      </c>
      <c r="E197" s="21">
        <v>0</v>
      </c>
      <c r="F197" s="12">
        <v>0</v>
      </c>
      <c r="G197" s="12">
        <v>0</v>
      </c>
      <c r="H197" s="12">
        <v>0</v>
      </c>
      <c r="I197" s="12">
        <v>0</v>
      </c>
      <c r="J197" s="12">
        <v>0</v>
      </c>
      <c r="K197" s="12">
        <v>0</v>
      </c>
      <c r="L197" s="12">
        <v>0</v>
      </c>
      <c r="M197" s="12">
        <v>0</v>
      </c>
      <c r="N197" s="12">
        <v>0</v>
      </c>
      <c r="O197" s="12">
        <v>0</v>
      </c>
      <c r="P197" s="22">
        <v>0</v>
      </c>
    </row>
    <row r="198" spans="1:16" ht="20.399999999999999" x14ac:dyDescent="0.3">
      <c r="A198" s="20" t="s">
        <v>448</v>
      </c>
      <c r="B198" s="20" t="s">
        <v>449</v>
      </c>
      <c r="C198" s="12">
        <v>0</v>
      </c>
      <c r="D198" s="12">
        <v>0</v>
      </c>
      <c r="E198" s="21">
        <v>0</v>
      </c>
      <c r="F198" s="12">
        <v>0</v>
      </c>
      <c r="G198" s="12">
        <v>0</v>
      </c>
      <c r="H198" s="12">
        <v>0</v>
      </c>
      <c r="I198" s="12">
        <v>0</v>
      </c>
      <c r="J198" s="12">
        <v>0</v>
      </c>
      <c r="K198" s="12">
        <v>0</v>
      </c>
      <c r="L198" s="12">
        <v>0</v>
      </c>
      <c r="M198" s="12">
        <v>0</v>
      </c>
      <c r="N198" s="12">
        <v>0</v>
      </c>
      <c r="O198" s="12">
        <v>0</v>
      </c>
      <c r="P198" s="22">
        <v>0</v>
      </c>
    </row>
    <row r="199" spans="1:16" x14ac:dyDescent="0.3">
      <c r="A199" s="20" t="s">
        <v>450</v>
      </c>
      <c r="B199" s="20" t="s">
        <v>451</v>
      </c>
      <c r="C199" s="12">
        <v>0</v>
      </c>
      <c r="D199" s="12">
        <v>0</v>
      </c>
      <c r="E199" s="21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  <c r="M199" s="12">
        <v>0</v>
      </c>
      <c r="N199" s="12">
        <v>0</v>
      </c>
      <c r="O199" s="12">
        <v>0</v>
      </c>
      <c r="P199" s="22">
        <v>0</v>
      </c>
    </row>
    <row r="200" spans="1:16" ht="20.399999999999999" x14ac:dyDescent="0.3">
      <c r="A200" s="20" t="s">
        <v>452</v>
      </c>
      <c r="B200" s="20" t="s">
        <v>453</v>
      </c>
      <c r="C200" s="12">
        <v>0</v>
      </c>
      <c r="D200" s="12">
        <v>0</v>
      </c>
      <c r="E200" s="21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  <c r="M200" s="12">
        <v>0</v>
      </c>
      <c r="N200" s="12">
        <v>0</v>
      </c>
      <c r="O200" s="12">
        <v>0</v>
      </c>
      <c r="P200" s="22">
        <v>0</v>
      </c>
    </row>
    <row r="201" spans="1:16" x14ac:dyDescent="0.3">
      <c r="A201" s="104" t="s">
        <v>454</v>
      </c>
      <c r="B201" s="105"/>
      <c r="C201" s="17">
        <v>0</v>
      </c>
      <c r="D201" s="17">
        <v>2</v>
      </c>
      <c r="E201" s="18">
        <v>-1</v>
      </c>
      <c r="F201" s="17">
        <v>0</v>
      </c>
      <c r="G201" s="17">
        <v>0</v>
      </c>
      <c r="H201" s="17">
        <v>0</v>
      </c>
      <c r="I201" s="17">
        <v>0</v>
      </c>
      <c r="J201" s="17">
        <v>0</v>
      </c>
      <c r="K201" s="17">
        <v>0</v>
      </c>
      <c r="L201" s="17">
        <v>0</v>
      </c>
      <c r="M201" s="17">
        <v>0</v>
      </c>
      <c r="N201" s="17">
        <v>2</v>
      </c>
      <c r="O201" s="17">
        <v>0</v>
      </c>
      <c r="P201" s="19">
        <v>0</v>
      </c>
    </row>
    <row r="202" spans="1:16" x14ac:dyDescent="0.3">
      <c r="A202" s="20" t="s">
        <v>455</v>
      </c>
      <c r="B202" s="20" t="s">
        <v>456</v>
      </c>
      <c r="C202" s="12">
        <v>0</v>
      </c>
      <c r="D202" s="12">
        <v>2</v>
      </c>
      <c r="E202" s="21">
        <v>-1</v>
      </c>
      <c r="F202" s="12">
        <v>0</v>
      </c>
      <c r="G202" s="12">
        <v>0</v>
      </c>
      <c r="H202" s="12">
        <v>0</v>
      </c>
      <c r="I202" s="12">
        <v>0</v>
      </c>
      <c r="J202" s="12">
        <v>0</v>
      </c>
      <c r="K202" s="12">
        <v>0</v>
      </c>
      <c r="L202" s="12">
        <v>0</v>
      </c>
      <c r="M202" s="12">
        <v>0</v>
      </c>
      <c r="N202" s="12">
        <v>0</v>
      </c>
      <c r="O202" s="12">
        <v>0</v>
      </c>
      <c r="P202" s="22">
        <v>0</v>
      </c>
    </row>
    <row r="203" spans="1:16" x14ac:dyDescent="0.3">
      <c r="A203" s="20" t="s">
        <v>457</v>
      </c>
      <c r="B203" s="20" t="s">
        <v>458</v>
      </c>
      <c r="C203" s="12">
        <v>0</v>
      </c>
      <c r="D203" s="12">
        <v>0</v>
      </c>
      <c r="E203" s="21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  <c r="M203" s="12">
        <v>0</v>
      </c>
      <c r="N203" s="12">
        <v>0</v>
      </c>
      <c r="O203" s="12">
        <v>0</v>
      </c>
      <c r="P203" s="22">
        <v>0</v>
      </c>
    </row>
    <row r="204" spans="1:16" x14ac:dyDescent="0.3">
      <c r="A204" s="20" t="s">
        <v>459</v>
      </c>
      <c r="B204" s="20" t="s">
        <v>460</v>
      </c>
      <c r="C204" s="12">
        <v>0</v>
      </c>
      <c r="D204" s="12">
        <v>0</v>
      </c>
      <c r="E204" s="21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  <c r="M204" s="12">
        <v>0</v>
      </c>
      <c r="N204" s="12">
        <v>0</v>
      </c>
      <c r="O204" s="12">
        <v>0</v>
      </c>
      <c r="P204" s="22">
        <v>0</v>
      </c>
    </row>
    <row r="205" spans="1:16" ht="20.399999999999999" x14ac:dyDescent="0.3">
      <c r="A205" s="20" t="s">
        <v>461</v>
      </c>
      <c r="B205" s="20" t="s">
        <v>462</v>
      </c>
      <c r="C205" s="12">
        <v>0</v>
      </c>
      <c r="D205" s="12">
        <v>0</v>
      </c>
      <c r="E205" s="21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22">
        <v>0</v>
      </c>
    </row>
    <row r="206" spans="1:16" ht="20.399999999999999" x14ac:dyDescent="0.3">
      <c r="A206" s="20" t="s">
        <v>463</v>
      </c>
      <c r="B206" s="20" t="s">
        <v>464</v>
      </c>
      <c r="C206" s="12">
        <v>0</v>
      </c>
      <c r="D206" s="12">
        <v>0</v>
      </c>
      <c r="E206" s="21">
        <v>0</v>
      </c>
      <c r="F206" s="12">
        <v>0</v>
      </c>
      <c r="G206" s="12">
        <v>0</v>
      </c>
      <c r="H206" s="12">
        <v>0</v>
      </c>
      <c r="I206" s="12">
        <v>0</v>
      </c>
      <c r="J206" s="12">
        <v>0</v>
      </c>
      <c r="K206" s="12">
        <v>0</v>
      </c>
      <c r="L206" s="12">
        <v>0</v>
      </c>
      <c r="M206" s="12">
        <v>0</v>
      </c>
      <c r="N206" s="12">
        <v>0</v>
      </c>
      <c r="O206" s="12">
        <v>0</v>
      </c>
      <c r="P206" s="22">
        <v>0</v>
      </c>
    </row>
    <row r="207" spans="1:16" ht="20.399999999999999" x14ac:dyDescent="0.3">
      <c r="A207" s="20" t="s">
        <v>465</v>
      </c>
      <c r="B207" s="20" t="s">
        <v>466</v>
      </c>
      <c r="C207" s="12">
        <v>0</v>
      </c>
      <c r="D207" s="12">
        <v>0</v>
      </c>
      <c r="E207" s="21">
        <v>0</v>
      </c>
      <c r="F207" s="12">
        <v>0</v>
      </c>
      <c r="G207" s="12">
        <v>0</v>
      </c>
      <c r="H207" s="12">
        <v>0</v>
      </c>
      <c r="I207" s="12">
        <v>0</v>
      </c>
      <c r="J207" s="12">
        <v>0</v>
      </c>
      <c r="K207" s="12">
        <v>0</v>
      </c>
      <c r="L207" s="12">
        <v>0</v>
      </c>
      <c r="M207" s="12">
        <v>0</v>
      </c>
      <c r="N207" s="12">
        <v>0</v>
      </c>
      <c r="O207" s="12">
        <v>0</v>
      </c>
      <c r="P207" s="22">
        <v>0</v>
      </c>
    </row>
    <row r="208" spans="1:16" ht="20.399999999999999" x14ac:dyDescent="0.3">
      <c r="A208" s="20" t="s">
        <v>467</v>
      </c>
      <c r="B208" s="20" t="s">
        <v>468</v>
      </c>
      <c r="C208" s="12">
        <v>0</v>
      </c>
      <c r="D208" s="12">
        <v>0</v>
      </c>
      <c r="E208" s="21">
        <v>0</v>
      </c>
      <c r="F208" s="12">
        <v>0</v>
      </c>
      <c r="G208" s="12">
        <v>0</v>
      </c>
      <c r="H208" s="12">
        <v>0</v>
      </c>
      <c r="I208" s="12">
        <v>0</v>
      </c>
      <c r="J208" s="12">
        <v>0</v>
      </c>
      <c r="K208" s="12">
        <v>0</v>
      </c>
      <c r="L208" s="12">
        <v>0</v>
      </c>
      <c r="M208" s="12">
        <v>0</v>
      </c>
      <c r="N208" s="12">
        <v>0</v>
      </c>
      <c r="O208" s="12">
        <v>0</v>
      </c>
      <c r="P208" s="22">
        <v>0</v>
      </c>
    </row>
    <row r="209" spans="1:16" ht="20.399999999999999" x14ac:dyDescent="0.3">
      <c r="A209" s="20" t="s">
        <v>469</v>
      </c>
      <c r="B209" s="20" t="s">
        <v>470</v>
      </c>
      <c r="C209" s="12">
        <v>0</v>
      </c>
      <c r="D209" s="12">
        <v>0</v>
      </c>
      <c r="E209" s="21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  <c r="M209" s="12">
        <v>0</v>
      </c>
      <c r="N209" s="12">
        <v>0</v>
      </c>
      <c r="O209" s="12">
        <v>0</v>
      </c>
      <c r="P209" s="22">
        <v>0</v>
      </c>
    </row>
    <row r="210" spans="1:16" ht="20.399999999999999" x14ac:dyDescent="0.3">
      <c r="A210" s="20" t="s">
        <v>471</v>
      </c>
      <c r="B210" s="20" t="s">
        <v>472</v>
      </c>
      <c r="C210" s="12">
        <v>0</v>
      </c>
      <c r="D210" s="12">
        <v>0</v>
      </c>
      <c r="E210" s="21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  <c r="M210" s="12">
        <v>0</v>
      </c>
      <c r="N210" s="12">
        <v>0</v>
      </c>
      <c r="O210" s="12">
        <v>0</v>
      </c>
      <c r="P210" s="22">
        <v>0</v>
      </c>
    </row>
    <row r="211" spans="1:16" ht="20.399999999999999" x14ac:dyDescent="0.3">
      <c r="A211" s="20" t="s">
        <v>473</v>
      </c>
      <c r="B211" s="20" t="s">
        <v>474</v>
      </c>
      <c r="C211" s="12">
        <v>0</v>
      </c>
      <c r="D211" s="12">
        <v>0</v>
      </c>
      <c r="E211" s="21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  <c r="M211" s="12">
        <v>0</v>
      </c>
      <c r="N211" s="12">
        <v>0</v>
      </c>
      <c r="O211" s="12">
        <v>0</v>
      </c>
      <c r="P211" s="22">
        <v>0</v>
      </c>
    </row>
    <row r="212" spans="1:16" x14ac:dyDescent="0.3">
      <c r="A212" s="20" t="s">
        <v>475</v>
      </c>
      <c r="B212" s="20" t="s">
        <v>476</v>
      </c>
      <c r="C212" s="12">
        <v>0</v>
      </c>
      <c r="D212" s="12">
        <v>0</v>
      </c>
      <c r="E212" s="21">
        <v>0</v>
      </c>
      <c r="F212" s="12">
        <v>0</v>
      </c>
      <c r="G212" s="12">
        <v>0</v>
      </c>
      <c r="H212" s="12">
        <v>0</v>
      </c>
      <c r="I212" s="12">
        <v>0</v>
      </c>
      <c r="J212" s="12">
        <v>0</v>
      </c>
      <c r="K212" s="12">
        <v>0</v>
      </c>
      <c r="L212" s="12">
        <v>0</v>
      </c>
      <c r="M212" s="12">
        <v>0</v>
      </c>
      <c r="N212" s="12">
        <v>0</v>
      </c>
      <c r="O212" s="12">
        <v>0</v>
      </c>
      <c r="P212" s="22">
        <v>0</v>
      </c>
    </row>
    <row r="213" spans="1:16" x14ac:dyDescent="0.3">
      <c r="A213" s="20" t="s">
        <v>477</v>
      </c>
      <c r="B213" s="20" t="s">
        <v>478</v>
      </c>
      <c r="C213" s="12">
        <v>0</v>
      </c>
      <c r="D213" s="12">
        <v>0</v>
      </c>
      <c r="E213" s="21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  <c r="M213" s="12">
        <v>0</v>
      </c>
      <c r="N213" s="12">
        <v>1</v>
      </c>
      <c r="O213" s="12">
        <v>0</v>
      </c>
      <c r="P213" s="22">
        <v>0</v>
      </c>
    </row>
    <row r="214" spans="1:16" x14ac:dyDescent="0.3">
      <c r="A214" s="20" t="s">
        <v>479</v>
      </c>
      <c r="B214" s="20" t="s">
        <v>480</v>
      </c>
      <c r="C214" s="12">
        <v>0</v>
      </c>
      <c r="D214" s="12">
        <v>0</v>
      </c>
      <c r="E214" s="21">
        <v>0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0</v>
      </c>
      <c r="L214" s="12">
        <v>0</v>
      </c>
      <c r="M214" s="12">
        <v>0</v>
      </c>
      <c r="N214" s="12">
        <v>1</v>
      </c>
      <c r="O214" s="12">
        <v>0</v>
      </c>
      <c r="P214" s="22">
        <v>0</v>
      </c>
    </row>
    <row r="215" spans="1:16" ht="20.399999999999999" x14ac:dyDescent="0.3">
      <c r="A215" s="20" t="s">
        <v>481</v>
      </c>
      <c r="B215" s="20" t="s">
        <v>482</v>
      </c>
      <c r="C215" s="12">
        <v>0</v>
      </c>
      <c r="D215" s="12">
        <v>0</v>
      </c>
      <c r="E215" s="21">
        <v>0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0</v>
      </c>
      <c r="L215" s="12">
        <v>0</v>
      </c>
      <c r="M215" s="12">
        <v>0</v>
      </c>
      <c r="N215" s="12">
        <v>0</v>
      </c>
      <c r="O215" s="12">
        <v>0</v>
      </c>
      <c r="P215" s="22">
        <v>0</v>
      </c>
    </row>
    <row r="216" spans="1:16" x14ac:dyDescent="0.3">
      <c r="A216" s="20" t="s">
        <v>483</v>
      </c>
      <c r="B216" s="20" t="s">
        <v>484</v>
      </c>
      <c r="C216" s="12">
        <v>0</v>
      </c>
      <c r="D216" s="12">
        <v>0</v>
      </c>
      <c r="E216" s="21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22">
        <v>0</v>
      </c>
    </row>
    <row r="217" spans="1:16" ht="20.399999999999999" x14ac:dyDescent="0.3">
      <c r="A217" s="20" t="s">
        <v>485</v>
      </c>
      <c r="B217" s="20" t="s">
        <v>486</v>
      </c>
      <c r="C217" s="12">
        <v>0</v>
      </c>
      <c r="D217" s="12">
        <v>0</v>
      </c>
      <c r="E217" s="21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  <c r="M217" s="12">
        <v>0</v>
      </c>
      <c r="N217" s="12">
        <v>0</v>
      </c>
      <c r="O217" s="12">
        <v>0</v>
      </c>
      <c r="P217" s="22">
        <v>0</v>
      </c>
    </row>
    <row r="218" spans="1:16" ht="30.6" x14ac:dyDescent="0.3">
      <c r="A218" s="20" t="s">
        <v>487</v>
      </c>
      <c r="B218" s="20" t="s">
        <v>488</v>
      </c>
      <c r="C218" s="12">
        <v>0</v>
      </c>
      <c r="D218" s="12">
        <v>0</v>
      </c>
      <c r="E218" s="21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  <c r="M218" s="12">
        <v>0</v>
      </c>
      <c r="N218" s="12">
        <v>0</v>
      </c>
      <c r="O218" s="12">
        <v>0</v>
      </c>
      <c r="P218" s="22">
        <v>0</v>
      </c>
    </row>
    <row r="219" spans="1:16" ht="20.399999999999999" x14ac:dyDescent="0.3">
      <c r="A219" s="20" t="s">
        <v>489</v>
      </c>
      <c r="B219" s="20" t="s">
        <v>490</v>
      </c>
      <c r="C219" s="12">
        <v>0</v>
      </c>
      <c r="D219" s="12">
        <v>0</v>
      </c>
      <c r="E219" s="21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  <c r="M219" s="12">
        <v>0</v>
      </c>
      <c r="N219" s="12">
        <v>0</v>
      </c>
      <c r="O219" s="12">
        <v>0</v>
      </c>
      <c r="P219" s="22">
        <v>0</v>
      </c>
    </row>
    <row r="220" spans="1:16" ht="30.6" x14ac:dyDescent="0.3">
      <c r="A220" s="20" t="s">
        <v>491</v>
      </c>
      <c r="B220" s="20" t="s">
        <v>492</v>
      </c>
      <c r="C220" s="12">
        <v>0</v>
      </c>
      <c r="D220" s="12">
        <v>0</v>
      </c>
      <c r="E220" s="21">
        <v>0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2">
        <v>0</v>
      </c>
      <c r="L220" s="12">
        <v>0</v>
      </c>
      <c r="M220" s="12">
        <v>0</v>
      </c>
      <c r="N220" s="12">
        <v>0</v>
      </c>
      <c r="O220" s="12">
        <v>0</v>
      </c>
      <c r="P220" s="22">
        <v>0</v>
      </c>
    </row>
    <row r="221" spans="1:16" ht="30.6" x14ac:dyDescent="0.3">
      <c r="A221" s="20" t="s">
        <v>493</v>
      </c>
      <c r="B221" s="20" t="s">
        <v>494</v>
      </c>
      <c r="C221" s="12">
        <v>0</v>
      </c>
      <c r="D221" s="12">
        <v>0</v>
      </c>
      <c r="E221" s="21">
        <v>0</v>
      </c>
      <c r="F221" s="12">
        <v>0</v>
      </c>
      <c r="G221" s="12">
        <v>0</v>
      </c>
      <c r="H221" s="12">
        <v>0</v>
      </c>
      <c r="I221" s="12">
        <v>0</v>
      </c>
      <c r="J221" s="12">
        <v>0</v>
      </c>
      <c r="K221" s="12">
        <v>0</v>
      </c>
      <c r="L221" s="12">
        <v>0</v>
      </c>
      <c r="M221" s="12">
        <v>0</v>
      </c>
      <c r="N221" s="12">
        <v>0</v>
      </c>
      <c r="O221" s="12">
        <v>0</v>
      </c>
      <c r="P221" s="22">
        <v>0</v>
      </c>
    </row>
    <row r="222" spans="1:16" ht="30.6" x14ac:dyDescent="0.3">
      <c r="A222" s="20" t="s">
        <v>495</v>
      </c>
      <c r="B222" s="20" t="s">
        <v>496</v>
      </c>
      <c r="C222" s="12">
        <v>0</v>
      </c>
      <c r="D222" s="12">
        <v>0</v>
      </c>
      <c r="E222" s="21">
        <v>0</v>
      </c>
      <c r="F222" s="12">
        <v>0</v>
      </c>
      <c r="G222" s="12">
        <v>0</v>
      </c>
      <c r="H222" s="12">
        <v>0</v>
      </c>
      <c r="I222" s="12">
        <v>0</v>
      </c>
      <c r="J222" s="12">
        <v>0</v>
      </c>
      <c r="K222" s="12">
        <v>0</v>
      </c>
      <c r="L222" s="12">
        <v>0</v>
      </c>
      <c r="M222" s="12">
        <v>0</v>
      </c>
      <c r="N222" s="12">
        <v>0</v>
      </c>
      <c r="O222" s="12">
        <v>0</v>
      </c>
      <c r="P222" s="22">
        <v>0</v>
      </c>
    </row>
    <row r="223" spans="1:16" x14ac:dyDescent="0.3">
      <c r="A223" s="104" t="s">
        <v>497</v>
      </c>
      <c r="B223" s="105"/>
      <c r="C223" s="17">
        <v>9</v>
      </c>
      <c r="D223" s="17">
        <v>13</v>
      </c>
      <c r="E223" s="18">
        <v>-0.30769230769230799</v>
      </c>
      <c r="F223" s="17">
        <v>0</v>
      </c>
      <c r="G223" s="17">
        <v>0</v>
      </c>
      <c r="H223" s="17">
        <v>0</v>
      </c>
      <c r="I223" s="17">
        <v>0</v>
      </c>
      <c r="J223" s="17">
        <v>0</v>
      </c>
      <c r="K223" s="17">
        <v>0</v>
      </c>
      <c r="L223" s="17">
        <v>0</v>
      </c>
      <c r="M223" s="17">
        <v>0</v>
      </c>
      <c r="N223" s="17">
        <v>7</v>
      </c>
      <c r="O223" s="17">
        <v>0</v>
      </c>
      <c r="P223" s="19">
        <v>0</v>
      </c>
    </row>
    <row r="224" spans="1:16" x14ac:dyDescent="0.3">
      <c r="A224" s="20" t="s">
        <v>498</v>
      </c>
      <c r="B224" s="20" t="s">
        <v>499</v>
      </c>
      <c r="C224" s="12">
        <v>9</v>
      </c>
      <c r="D224" s="12">
        <v>13</v>
      </c>
      <c r="E224" s="21">
        <v>-0.30769230769230799</v>
      </c>
      <c r="F224" s="12">
        <v>0</v>
      </c>
      <c r="G224" s="12">
        <v>0</v>
      </c>
      <c r="H224" s="12">
        <v>0</v>
      </c>
      <c r="I224" s="12">
        <v>0</v>
      </c>
      <c r="J224" s="12">
        <v>0</v>
      </c>
      <c r="K224" s="12">
        <v>0</v>
      </c>
      <c r="L224" s="12">
        <v>0</v>
      </c>
      <c r="M224" s="12">
        <v>0</v>
      </c>
      <c r="N224" s="12">
        <v>6</v>
      </c>
      <c r="O224" s="12">
        <v>0</v>
      </c>
      <c r="P224" s="22">
        <v>0</v>
      </c>
    </row>
    <row r="225" spans="1:16" ht="20.399999999999999" x14ac:dyDescent="0.3">
      <c r="A225" s="20" t="s">
        <v>500</v>
      </c>
      <c r="B225" s="20" t="s">
        <v>501</v>
      </c>
      <c r="C225" s="12">
        <v>0</v>
      </c>
      <c r="D225" s="12">
        <v>0</v>
      </c>
      <c r="E225" s="21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  <c r="M225" s="12">
        <v>0</v>
      </c>
      <c r="N225" s="12">
        <v>0</v>
      </c>
      <c r="O225" s="12">
        <v>0</v>
      </c>
      <c r="P225" s="22">
        <v>0</v>
      </c>
    </row>
    <row r="226" spans="1:16" x14ac:dyDescent="0.3">
      <c r="A226" s="20" t="s">
        <v>502</v>
      </c>
      <c r="B226" s="20" t="s">
        <v>503</v>
      </c>
      <c r="C226" s="12">
        <v>0</v>
      </c>
      <c r="D226" s="12">
        <v>0</v>
      </c>
      <c r="E226" s="21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  <c r="M226" s="12">
        <v>0</v>
      </c>
      <c r="N226" s="12">
        <v>0</v>
      </c>
      <c r="O226" s="12">
        <v>0</v>
      </c>
      <c r="P226" s="22">
        <v>0</v>
      </c>
    </row>
    <row r="227" spans="1:16" ht="20.399999999999999" x14ac:dyDescent="0.3">
      <c r="A227" s="20" t="s">
        <v>504</v>
      </c>
      <c r="B227" s="20" t="s">
        <v>505</v>
      </c>
      <c r="C227" s="12">
        <v>0</v>
      </c>
      <c r="D227" s="12">
        <v>0</v>
      </c>
      <c r="E227" s="21">
        <v>0</v>
      </c>
      <c r="F227" s="12">
        <v>0</v>
      </c>
      <c r="G227" s="12">
        <v>0</v>
      </c>
      <c r="H227" s="12">
        <v>0</v>
      </c>
      <c r="I227" s="12">
        <v>0</v>
      </c>
      <c r="J227" s="12">
        <v>0</v>
      </c>
      <c r="K227" s="12">
        <v>0</v>
      </c>
      <c r="L227" s="12">
        <v>0</v>
      </c>
      <c r="M227" s="12">
        <v>0</v>
      </c>
      <c r="N227" s="12">
        <v>1</v>
      </c>
      <c r="O227" s="12">
        <v>0</v>
      </c>
      <c r="P227" s="22">
        <v>0</v>
      </c>
    </row>
    <row r="228" spans="1:16" ht="20.399999999999999" x14ac:dyDescent="0.3">
      <c r="A228" s="20" t="s">
        <v>506</v>
      </c>
      <c r="B228" s="20" t="s">
        <v>507</v>
      </c>
      <c r="C228" s="12">
        <v>0</v>
      </c>
      <c r="D228" s="12">
        <v>0</v>
      </c>
      <c r="E228" s="21">
        <v>0</v>
      </c>
      <c r="F228" s="12">
        <v>0</v>
      </c>
      <c r="G228" s="12">
        <v>0</v>
      </c>
      <c r="H228" s="12">
        <v>0</v>
      </c>
      <c r="I228" s="12">
        <v>0</v>
      </c>
      <c r="J228" s="12">
        <v>0</v>
      </c>
      <c r="K228" s="12">
        <v>0</v>
      </c>
      <c r="L228" s="12">
        <v>0</v>
      </c>
      <c r="M228" s="12">
        <v>0</v>
      </c>
      <c r="N228" s="12">
        <v>0</v>
      </c>
      <c r="O228" s="12">
        <v>0</v>
      </c>
      <c r="P228" s="22">
        <v>0</v>
      </c>
    </row>
    <row r="229" spans="1:16" x14ac:dyDescent="0.3">
      <c r="A229" s="20" t="s">
        <v>508</v>
      </c>
      <c r="B229" s="20" t="s">
        <v>509</v>
      </c>
      <c r="C229" s="12">
        <v>0</v>
      </c>
      <c r="D229" s="12">
        <v>0</v>
      </c>
      <c r="E229" s="21">
        <v>0</v>
      </c>
      <c r="F229" s="12">
        <v>0</v>
      </c>
      <c r="G229" s="12">
        <v>0</v>
      </c>
      <c r="H229" s="12">
        <v>0</v>
      </c>
      <c r="I229" s="12">
        <v>0</v>
      </c>
      <c r="J229" s="12">
        <v>0</v>
      </c>
      <c r="K229" s="12">
        <v>0</v>
      </c>
      <c r="L229" s="12">
        <v>0</v>
      </c>
      <c r="M229" s="12">
        <v>0</v>
      </c>
      <c r="N229" s="12">
        <v>0</v>
      </c>
      <c r="O229" s="12">
        <v>0</v>
      </c>
      <c r="P229" s="22">
        <v>0</v>
      </c>
    </row>
    <row r="230" spans="1:16" ht="20.399999999999999" x14ac:dyDescent="0.3">
      <c r="A230" s="20" t="s">
        <v>510</v>
      </c>
      <c r="B230" s="20" t="s">
        <v>511</v>
      </c>
      <c r="C230" s="12">
        <v>0</v>
      </c>
      <c r="D230" s="12">
        <v>0</v>
      </c>
      <c r="E230" s="21">
        <v>0</v>
      </c>
      <c r="F230" s="12">
        <v>0</v>
      </c>
      <c r="G230" s="12">
        <v>0</v>
      </c>
      <c r="H230" s="12">
        <v>0</v>
      </c>
      <c r="I230" s="12">
        <v>0</v>
      </c>
      <c r="J230" s="12">
        <v>0</v>
      </c>
      <c r="K230" s="12">
        <v>0</v>
      </c>
      <c r="L230" s="12">
        <v>0</v>
      </c>
      <c r="M230" s="12">
        <v>0</v>
      </c>
      <c r="N230" s="12">
        <v>0</v>
      </c>
      <c r="O230" s="12">
        <v>0</v>
      </c>
      <c r="P230" s="22">
        <v>0</v>
      </c>
    </row>
    <row r="231" spans="1:16" x14ac:dyDescent="0.3">
      <c r="A231" s="20" t="s">
        <v>512</v>
      </c>
      <c r="B231" s="20" t="s">
        <v>513</v>
      </c>
      <c r="C231" s="12">
        <v>0</v>
      </c>
      <c r="D231" s="12">
        <v>0</v>
      </c>
      <c r="E231" s="21">
        <v>0</v>
      </c>
      <c r="F231" s="12">
        <v>0</v>
      </c>
      <c r="G231" s="12">
        <v>0</v>
      </c>
      <c r="H231" s="12">
        <v>0</v>
      </c>
      <c r="I231" s="12">
        <v>0</v>
      </c>
      <c r="J231" s="12">
        <v>0</v>
      </c>
      <c r="K231" s="12">
        <v>0</v>
      </c>
      <c r="L231" s="12">
        <v>0</v>
      </c>
      <c r="M231" s="12">
        <v>0</v>
      </c>
      <c r="N231" s="12">
        <v>0</v>
      </c>
      <c r="O231" s="12">
        <v>0</v>
      </c>
      <c r="P231" s="22">
        <v>0</v>
      </c>
    </row>
    <row r="232" spans="1:16" x14ac:dyDescent="0.3">
      <c r="A232" s="20" t="s">
        <v>514</v>
      </c>
      <c r="B232" s="20" t="s">
        <v>515</v>
      </c>
      <c r="C232" s="12">
        <v>0</v>
      </c>
      <c r="D232" s="12">
        <v>0</v>
      </c>
      <c r="E232" s="21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  <c r="M232" s="12">
        <v>0</v>
      </c>
      <c r="N232" s="12">
        <v>0</v>
      </c>
      <c r="O232" s="12">
        <v>0</v>
      </c>
      <c r="P232" s="22">
        <v>0</v>
      </c>
    </row>
    <row r="233" spans="1:16" x14ac:dyDescent="0.3">
      <c r="A233" s="20" t="s">
        <v>516</v>
      </c>
      <c r="B233" s="20" t="s">
        <v>517</v>
      </c>
      <c r="C233" s="12">
        <v>0</v>
      </c>
      <c r="D233" s="12">
        <v>0</v>
      </c>
      <c r="E233" s="21">
        <v>0</v>
      </c>
      <c r="F233" s="12">
        <v>0</v>
      </c>
      <c r="G233" s="12">
        <v>0</v>
      </c>
      <c r="H233" s="12">
        <v>0</v>
      </c>
      <c r="I233" s="12">
        <v>0</v>
      </c>
      <c r="J233" s="12">
        <v>0</v>
      </c>
      <c r="K233" s="12">
        <v>0</v>
      </c>
      <c r="L233" s="12">
        <v>0</v>
      </c>
      <c r="M233" s="12">
        <v>0</v>
      </c>
      <c r="N233" s="12">
        <v>0</v>
      </c>
      <c r="O233" s="12">
        <v>0</v>
      </c>
      <c r="P233" s="22">
        <v>0</v>
      </c>
    </row>
    <row r="234" spans="1:16" ht="20.399999999999999" x14ac:dyDescent="0.3">
      <c r="A234" s="20" t="s">
        <v>518</v>
      </c>
      <c r="B234" s="20" t="s">
        <v>519</v>
      </c>
      <c r="C234" s="12">
        <v>0</v>
      </c>
      <c r="D234" s="12">
        <v>0</v>
      </c>
      <c r="E234" s="21">
        <v>0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0</v>
      </c>
      <c r="L234" s="12">
        <v>0</v>
      </c>
      <c r="M234" s="12">
        <v>0</v>
      </c>
      <c r="N234" s="12">
        <v>0</v>
      </c>
      <c r="O234" s="12">
        <v>0</v>
      </c>
      <c r="P234" s="22">
        <v>0</v>
      </c>
    </row>
    <row r="235" spans="1:16" ht="20.399999999999999" x14ac:dyDescent="0.3">
      <c r="A235" s="20" t="s">
        <v>520</v>
      </c>
      <c r="B235" s="20" t="s">
        <v>521</v>
      </c>
      <c r="C235" s="12">
        <v>0</v>
      </c>
      <c r="D235" s="12">
        <v>0</v>
      </c>
      <c r="E235" s="21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  <c r="M235" s="12">
        <v>0</v>
      </c>
      <c r="N235" s="12">
        <v>0</v>
      </c>
      <c r="O235" s="12">
        <v>0</v>
      </c>
      <c r="P235" s="22">
        <v>0</v>
      </c>
    </row>
    <row r="236" spans="1:16" x14ac:dyDescent="0.3">
      <c r="A236" s="20" t="s">
        <v>522</v>
      </c>
      <c r="B236" s="20" t="s">
        <v>523</v>
      </c>
      <c r="C236" s="12">
        <v>0</v>
      </c>
      <c r="D236" s="12">
        <v>0</v>
      </c>
      <c r="E236" s="21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  <c r="M236" s="12">
        <v>0</v>
      </c>
      <c r="N236" s="12">
        <v>0</v>
      </c>
      <c r="O236" s="12">
        <v>0</v>
      </c>
      <c r="P236" s="22">
        <v>0</v>
      </c>
    </row>
    <row r="237" spans="1:16" ht="20.399999999999999" x14ac:dyDescent="0.3">
      <c r="A237" s="20" t="s">
        <v>524</v>
      </c>
      <c r="B237" s="20" t="s">
        <v>525</v>
      </c>
      <c r="C237" s="12">
        <v>0</v>
      </c>
      <c r="D237" s="12">
        <v>0</v>
      </c>
      <c r="E237" s="21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  <c r="M237" s="12">
        <v>0</v>
      </c>
      <c r="N237" s="12">
        <v>0</v>
      </c>
      <c r="O237" s="12">
        <v>0</v>
      </c>
      <c r="P237" s="22">
        <v>0</v>
      </c>
    </row>
    <row r="238" spans="1:16" ht="30.6" x14ac:dyDescent="0.3">
      <c r="A238" s="20" t="s">
        <v>526</v>
      </c>
      <c r="B238" s="20" t="s">
        <v>527</v>
      </c>
      <c r="C238" s="12">
        <v>0</v>
      </c>
      <c r="D238" s="12">
        <v>0</v>
      </c>
      <c r="E238" s="21">
        <v>0</v>
      </c>
      <c r="F238" s="12">
        <v>0</v>
      </c>
      <c r="G238" s="12">
        <v>0</v>
      </c>
      <c r="H238" s="12">
        <v>0</v>
      </c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22">
        <v>0</v>
      </c>
    </row>
    <row r="239" spans="1:16" x14ac:dyDescent="0.3">
      <c r="A239" s="20" t="s">
        <v>528</v>
      </c>
      <c r="B239" s="20" t="s">
        <v>529</v>
      </c>
      <c r="C239" s="12">
        <v>0</v>
      </c>
      <c r="D239" s="12">
        <v>0</v>
      </c>
      <c r="E239" s="21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  <c r="M239" s="12">
        <v>0</v>
      </c>
      <c r="N239" s="12">
        <v>0</v>
      </c>
      <c r="O239" s="12">
        <v>0</v>
      </c>
      <c r="P239" s="22">
        <v>0</v>
      </c>
    </row>
    <row r="240" spans="1:16" ht="20.399999999999999" x14ac:dyDescent="0.3">
      <c r="A240" s="20" t="s">
        <v>530</v>
      </c>
      <c r="B240" s="20" t="s">
        <v>531</v>
      </c>
      <c r="C240" s="12">
        <v>0</v>
      </c>
      <c r="D240" s="12">
        <v>0</v>
      </c>
      <c r="E240" s="21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  <c r="M240" s="12">
        <v>0</v>
      </c>
      <c r="N240" s="12">
        <v>0</v>
      </c>
      <c r="O240" s="12">
        <v>0</v>
      </c>
      <c r="P240" s="22">
        <v>0</v>
      </c>
    </row>
    <row r="241" spans="1:16" ht="30.6" x14ac:dyDescent="0.3">
      <c r="A241" s="20" t="s">
        <v>532</v>
      </c>
      <c r="B241" s="20" t="s">
        <v>533</v>
      </c>
      <c r="C241" s="12">
        <v>0</v>
      </c>
      <c r="D241" s="12">
        <v>0</v>
      </c>
      <c r="E241" s="21">
        <v>0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0</v>
      </c>
      <c r="M241" s="12">
        <v>0</v>
      </c>
      <c r="N241" s="12">
        <v>0</v>
      </c>
      <c r="O241" s="12">
        <v>0</v>
      </c>
      <c r="P241" s="22">
        <v>0</v>
      </c>
    </row>
    <row r="242" spans="1:16" ht="30.6" x14ac:dyDescent="0.3">
      <c r="A242" s="20" t="s">
        <v>534</v>
      </c>
      <c r="B242" s="20" t="s">
        <v>535</v>
      </c>
      <c r="C242" s="12">
        <v>0</v>
      </c>
      <c r="D242" s="12">
        <v>0</v>
      </c>
      <c r="E242" s="21">
        <v>0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0</v>
      </c>
      <c r="M242" s="12">
        <v>0</v>
      </c>
      <c r="N242" s="12">
        <v>0</v>
      </c>
      <c r="O242" s="12">
        <v>0</v>
      </c>
      <c r="P242" s="22">
        <v>0</v>
      </c>
    </row>
    <row r="243" spans="1:16" ht="30.6" x14ac:dyDescent="0.3">
      <c r="A243" s="20" t="s">
        <v>536</v>
      </c>
      <c r="B243" s="20" t="s">
        <v>537</v>
      </c>
      <c r="C243" s="12">
        <v>0</v>
      </c>
      <c r="D243" s="12">
        <v>0</v>
      </c>
      <c r="E243" s="21">
        <v>0</v>
      </c>
      <c r="F243" s="12">
        <v>0</v>
      </c>
      <c r="G243" s="12">
        <v>0</v>
      </c>
      <c r="H243" s="12">
        <v>0</v>
      </c>
      <c r="I243" s="12">
        <v>0</v>
      </c>
      <c r="J243" s="12">
        <v>0</v>
      </c>
      <c r="K243" s="12">
        <v>0</v>
      </c>
      <c r="L243" s="12">
        <v>0</v>
      </c>
      <c r="M243" s="12">
        <v>0</v>
      </c>
      <c r="N243" s="12">
        <v>0</v>
      </c>
      <c r="O243" s="12">
        <v>0</v>
      </c>
      <c r="P243" s="22">
        <v>0</v>
      </c>
    </row>
    <row r="244" spans="1:16" x14ac:dyDescent="0.3">
      <c r="A244" s="104" t="s">
        <v>538</v>
      </c>
      <c r="B244" s="105"/>
      <c r="C244" s="17">
        <v>0</v>
      </c>
      <c r="D244" s="17">
        <v>0</v>
      </c>
      <c r="E244" s="18">
        <v>0</v>
      </c>
      <c r="F244" s="17">
        <v>0</v>
      </c>
      <c r="G244" s="17">
        <v>0</v>
      </c>
      <c r="H244" s="17">
        <v>0</v>
      </c>
      <c r="I244" s="17">
        <v>0</v>
      </c>
      <c r="J244" s="17">
        <v>0</v>
      </c>
      <c r="K244" s="17">
        <v>0</v>
      </c>
      <c r="L244" s="17">
        <v>0</v>
      </c>
      <c r="M244" s="17">
        <v>0</v>
      </c>
      <c r="N244" s="17">
        <v>1</v>
      </c>
      <c r="O244" s="17">
        <v>0</v>
      </c>
      <c r="P244" s="19">
        <v>0</v>
      </c>
    </row>
    <row r="245" spans="1:16" x14ac:dyDescent="0.3">
      <c r="A245" s="20" t="s">
        <v>539</v>
      </c>
      <c r="B245" s="20" t="s">
        <v>540</v>
      </c>
      <c r="C245" s="12">
        <v>0</v>
      </c>
      <c r="D245" s="12">
        <v>0</v>
      </c>
      <c r="E245" s="21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  <c r="M245" s="12">
        <v>0</v>
      </c>
      <c r="N245" s="12">
        <v>0</v>
      </c>
      <c r="O245" s="12">
        <v>0</v>
      </c>
      <c r="P245" s="22">
        <v>0</v>
      </c>
    </row>
    <row r="246" spans="1:16" x14ac:dyDescent="0.3">
      <c r="A246" s="20" t="s">
        <v>541</v>
      </c>
      <c r="B246" s="20" t="s">
        <v>542</v>
      </c>
      <c r="C246" s="12">
        <v>0</v>
      </c>
      <c r="D246" s="12">
        <v>0</v>
      </c>
      <c r="E246" s="21">
        <v>0</v>
      </c>
      <c r="F246" s="12">
        <v>0</v>
      </c>
      <c r="G246" s="12">
        <v>0</v>
      </c>
      <c r="H246" s="12">
        <v>0</v>
      </c>
      <c r="I246" s="12">
        <v>0</v>
      </c>
      <c r="J246" s="12">
        <v>0</v>
      </c>
      <c r="K246" s="12">
        <v>0</v>
      </c>
      <c r="L246" s="12">
        <v>0</v>
      </c>
      <c r="M246" s="12">
        <v>0</v>
      </c>
      <c r="N246" s="12">
        <v>0</v>
      </c>
      <c r="O246" s="12">
        <v>0</v>
      </c>
      <c r="P246" s="22">
        <v>0</v>
      </c>
    </row>
    <row r="247" spans="1:16" ht="20.399999999999999" x14ac:dyDescent="0.3">
      <c r="A247" s="20" t="s">
        <v>543</v>
      </c>
      <c r="B247" s="20" t="s">
        <v>544</v>
      </c>
      <c r="C247" s="12">
        <v>0</v>
      </c>
      <c r="D247" s="12">
        <v>0</v>
      </c>
      <c r="E247" s="21">
        <v>0</v>
      </c>
      <c r="F247" s="12">
        <v>0</v>
      </c>
      <c r="G247" s="12">
        <v>0</v>
      </c>
      <c r="H247" s="12">
        <v>0</v>
      </c>
      <c r="I247" s="12">
        <v>0</v>
      </c>
      <c r="J247" s="12">
        <v>0</v>
      </c>
      <c r="K247" s="12">
        <v>0</v>
      </c>
      <c r="L247" s="12">
        <v>0</v>
      </c>
      <c r="M247" s="12">
        <v>0</v>
      </c>
      <c r="N247" s="12">
        <v>0</v>
      </c>
      <c r="O247" s="12">
        <v>0</v>
      </c>
      <c r="P247" s="22">
        <v>0</v>
      </c>
    </row>
    <row r="248" spans="1:16" x14ac:dyDescent="0.3">
      <c r="A248" s="20" t="s">
        <v>545</v>
      </c>
      <c r="B248" s="20" t="s">
        <v>546</v>
      </c>
      <c r="C248" s="12">
        <v>0</v>
      </c>
      <c r="D248" s="12">
        <v>0</v>
      </c>
      <c r="E248" s="21">
        <v>0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2">
        <v>0</v>
      </c>
      <c r="L248" s="12">
        <v>0</v>
      </c>
      <c r="M248" s="12">
        <v>0</v>
      </c>
      <c r="N248" s="12">
        <v>0</v>
      </c>
      <c r="O248" s="12">
        <v>0</v>
      </c>
      <c r="P248" s="22">
        <v>0</v>
      </c>
    </row>
    <row r="249" spans="1:16" x14ac:dyDescent="0.3">
      <c r="A249" s="20" t="s">
        <v>547</v>
      </c>
      <c r="B249" s="20" t="s">
        <v>548</v>
      </c>
      <c r="C249" s="12">
        <v>0</v>
      </c>
      <c r="D249" s="12">
        <v>0</v>
      </c>
      <c r="E249" s="21">
        <v>0</v>
      </c>
      <c r="F249" s="12">
        <v>0</v>
      </c>
      <c r="G249" s="12">
        <v>0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1</v>
      </c>
      <c r="O249" s="12">
        <v>0</v>
      </c>
      <c r="P249" s="22">
        <v>0</v>
      </c>
    </row>
    <row r="250" spans="1:16" x14ac:dyDescent="0.3">
      <c r="A250" s="20" t="s">
        <v>549</v>
      </c>
      <c r="B250" s="20" t="s">
        <v>550</v>
      </c>
      <c r="C250" s="12">
        <v>0</v>
      </c>
      <c r="D250" s="12">
        <v>0</v>
      </c>
      <c r="E250" s="21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22">
        <v>0</v>
      </c>
    </row>
    <row r="251" spans="1:16" ht="20.399999999999999" x14ac:dyDescent="0.3">
      <c r="A251" s="20" t="s">
        <v>551</v>
      </c>
      <c r="B251" s="20" t="s">
        <v>552</v>
      </c>
      <c r="C251" s="12">
        <v>0</v>
      </c>
      <c r="D251" s="12">
        <v>0</v>
      </c>
      <c r="E251" s="21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22">
        <v>0</v>
      </c>
    </row>
    <row r="252" spans="1:16" x14ac:dyDescent="0.3">
      <c r="A252" s="20" t="s">
        <v>553</v>
      </c>
      <c r="B252" s="20" t="s">
        <v>554</v>
      </c>
      <c r="C252" s="12">
        <v>0</v>
      </c>
      <c r="D252" s="12">
        <v>0</v>
      </c>
      <c r="E252" s="21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22">
        <v>0</v>
      </c>
    </row>
    <row r="253" spans="1:16" ht="20.399999999999999" x14ac:dyDescent="0.3">
      <c r="A253" s="20" t="s">
        <v>555</v>
      </c>
      <c r="B253" s="20" t="s">
        <v>556</v>
      </c>
      <c r="C253" s="12">
        <v>0</v>
      </c>
      <c r="D253" s="12">
        <v>0</v>
      </c>
      <c r="E253" s="21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22">
        <v>0</v>
      </c>
    </row>
    <row r="254" spans="1:16" x14ac:dyDescent="0.3">
      <c r="A254" s="20" t="s">
        <v>557</v>
      </c>
      <c r="B254" s="20" t="s">
        <v>558</v>
      </c>
      <c r="C254" s="12">
        <v>0</v>
      </c>
      <c r="D254" s="12">
        <v>0</v>
      </c>
      <c r="E254" s="21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22">
        <v>0</v>
      </c>
    </row>
    <row r="255" spans="1:16" ht="20.399999999999999" x14ac:dyDescent="0.3">
      <c r="A255" s="20" t="s">
        <v>559</v>
      </c>
      <c r="B255" s="20" t="s">
        <v>560</v>
      </c>
      <c r="C255" s="12">
        <v>0</v>
      </c>
      <c r="D255" s="12">
        <v>0</v>
      </c>
      <c r="E255" s="21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22">
        <v>0</v>
      </c>
    </row>
    <row r="256" spans="1:16" x14ac:dyDescent="0.3">
      <c r="A256" s="20" t="s">
        <v>561</v>
      </c>
      <c r="B256" s="20" t="s">
        <v>562</v>
      </c>
      <c r="C256" s="12">
        <v>0</v>
      </c>
      <c r="D256" s="12">
        <v>0</v>
      </c>
      <c r="E256" s="21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22">
        <v>0</v>
      </c>
    </row>
    <row r="257" spans="1:16" ht="20.399999999999999" x14ac:dyDescent="0.3">
      <c r="A257" s="20" t="s">
        <v>563</v>
      </c>
      <c r="B257" s="20" t="s">
        <v>564</v>
      </c>
      <c r="C257" s="12">
        <v>0</v>
      </c>
      <c r="D257" s="12">
        <v>0</v>
      </c>
      <c r="E257" s="21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  <c r="M257" s="12">
        <v>0</v>
      </c>
      <c r="N257" s="12">
        <v>0</v>
      </c>
      <c r="O257" s="12">
        <v>0</v>
      </c>
      <c r="P257" s="22">
        <v>0</v>
      </c>
    </row>
    <row r="258" spans="1:16" ht="20.399999999999999" x14ac:dyDescent="0.3">
      <c r="A258" s="20" t="s">
        <v>565</v>
      </c>
      <c r="B258" s="20" t="s">
        <v>566</v>
      </c>
      <c r="C258" s="12">
        <v>0</v>
      </c>
      <c r="D258" s="12">
        <v>0</v>
      </c>
      <c r="E258" s="21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  <c r="M258" s="12">
        <v>0</v>
      </c>
      <c r="N258" s="12">
        <v>0</v>
      </c>
      <c r="O258" s="12">
        <v>0</v>
      </c>
      <c r="P258" s="22">
        <v>0</v>
      </c>
    </row>
    <row r="259" spans="1:16" ht="20.399999999999999" x14ac:dyDescent="0.3">
      <c r="A259" s="20" t="s">
        <v>567</v>
      </c>
      <c r="B259" s="20" t="s">
        <v>568</v>
      </c>
      <c r="C259" s="12">
        <v>0</v>
      </c>
      <c r="D259" s="12">
        <v>0</v>
      </c>
      <c r="E259" s="21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  <c r="M259" s="12">
        <v>0</v>
      </c>
      <c r="N259" s="12">
        <v>0</v>
      </c>
      <c r="O259" s="12">
        <v>0</v>
      </c>
      <c r="P259" s="22">
        <v>0</v>
      </c>
    </row>
    <row r="260" spans="1:16" ht="20.399999999999999" x14ac:dyDescent="0.3">
      <c r="A260" s="20" t="s">
        <v>569</v>
      </c>
      <c r="B260" s="20" t="s">
        <v>570</v>
      </c>
      <c r="C260" s="12">
        <v>0</v>
      </c>
      <c r="D260" s="12">
        <v>0</v>
      </c>
      <c r="E260" s="21">
        <v>0</v>
      </c>
      <c r="F260" s="12">
        <v>0</v>
      </c>
      <c r="G260" s="12">
        <v>0</v>
      </c>
      <c r="H260" s="12">
        <v>0</v>
      </c>
      <c r="I260" s="12">
        <v>0</v>
      </c>
      <c r="J260" s="12">
        <v>0</v>
      </c>
      <c r="K260" s="12">
        <v>0</v>
      </c>
      <c r="L260" s="12">
        <v>0</v>
      </c>
      <c r="M260" s="12">
        <v>0</v>
      </c>
      <c r="N260" s="12">
        <v>0</v>
      </c>
      <c r="O260" s="12">
        <v>0</v>
      </c>
      <c r="P260" s="22">
        <v>0</v>
      </c>
    </row>
    <row r="261" spans="1:16" ht="30.6" x14ac:dyDescent="0.3">
      <c r="A261" s="20" t="s">
        <v>571</v>
      </c>
      <c r="B261" s="20" t="s">
        <v>572</v>
      </c>
      <c r="C261" s="12">
        <v>0</v>
      </c>
      <c r="D261" s="12">
        <v>0</v>
      </c>
      <c r="E261" s="21">
        <v>0</v>
      </c>
      <c r="F261" s="12">
        <v>0</v>
      </c>
      <c r="G261" s="12">
        <v>0</v>
      </c>
      <c r="H261" s="12">
        <v>0</v>
      </c>
      <c r="I261" s="12">
        <v>0</v>
      </c>
      <c r="J261" s="12">
        <v>0</v>
      </c>
      <c r="K261" s="12">
        <v>0</v>
      </c>
      <c r="L261" s="12">
        <v>0</v>
      </c>
      <c r="M261" s="12">
        <v>0</v>
      </c>
      <c r="N261" s="12">
        <v>0</v>
      </c>
      <c r="O261" s="12">
        <v>0</v>
      </c>
      <c r="P261" s="22">
        <v>0</v>
      </c>
    </row>
    <row r="262" spans="1:16" ht="30.6" x14ac:dyDescent="0.3">
      <c r="A262" s="20" t="s">
        <v>573</v>
      </c>
      <c r="B262" s="20" t="s">
        <v>574</v>
      </c>
      <c r="C262" s="12">
        <v>0</v>
      </c>
      <c r="D262" s="12">
        <v>0</v>
      </c>
      <c r="E262" s="21">
        <v>0</v>
      </c>
      <c r="F262" s="12">
        <v>0</v>
      </c>
      <c r="G262" s="12">
        <v>0</v>
      </c>
      <c r="H262" s="12">
        <v>0</v>
      </c>
      <c r="I262" s="12">
        <v>0</v>
      </c>
      <c r="J262" s="12">
        <v>0</v>
      </c>
      <c r="K262" s="12">
        <v>0</v>
      </c>
      <c r="L262" s="12">
        <v>0</v>
      </c>
      <c r="M262" s="12">
        <v>0</v>
      </c>
      <c r="N262" s="12">
        <v>0</v>
      </c>
      <c r="O262" s="12">
        <v>0</v>
      </c>
      <c r="P262" s="22">
        <v>0</v>
      </c>
    </row>
    <row r="263" spans="1:16" ht="30.6" x14ac:dyDescent="0.3">
      <c r="A263" s="20" t="s">
        <v>575</v>
      </c>
      <c r="B263" s="20" t="s">
        <v>576</v>
      </c>
      <c r="C263" s="12">
        <v>0</v>
      </c>
      <c r="D263" s="12">
        <v>0</v>
      </c>
      <c r="E263" s="21">
        <v>0</v>
      </c>
      <c r="F263" s="12">
        <v>0</v>
      </c>
      <c r="G263" s="12">
        <v>0</v>
      </c>
      <c r="H263" s="12">
        <v>0</v>
      </c>
      <c r="I263" s="12">
        <v>0</v>
      </c>
      <c r="J263" s="12">
        <v>0</v>
      </c>
      <c r="K263" s="12">
        <v>0</v>
      </c>
      <c r="L263" s="12">
        <v>0</v>
      </c>
      <c r="M263" s="12">
        <v>0</v>
      </c>
      <c r="N263" s="12">
        <v>0</v>
      </c>
      <c r="O263" s="12">
        <v>0</v>
      </c>
      <c r="P263" s="22">
        <v>0</v>
      </c>
    </row>
    <row r="264" spans="1:16" ht="20.399999999999999" x14ac:dyDescent="0.3">
      <c r="A264" s="20" t="s">
        <v>577</v>
      </c>
      <c r="B264" s="20" t="s">
        <v>578</v>
      </c>
      <c r="C264" s="12">
        <v>0</v>
      </c>
      <c r="D264" s="12">
        <v>0</v>
      </c>
      <c r="E264" s="21">
        <v>0</v>
      </c>
      <c r="F264" s="12">
        <v>0</v>
      </c>
      <c r="G264" s="12">
        <v>0</v>
      </c>
      <c r="H264" s="12">
        <v>0</v>
      </c>
      <c r="I264" s="12">
        <v>0</v>
      </c>
      <c r="J264" s="12">
        <v>0</v>
      </c>
      <c r="K264" s="12">
        <v>0</v>
      </c>
      <c r="L264" s="12">
        <v>0</v>
      </c>
      <c r="M264" s="12">
        <v>0</v>
      </c>
      <c r="N264" s="12">
        <v>0</v>
      </c>
      <c r="O264" s="12">
        <v>0</v>
      </c>
      <c r="P264" s="22">
        <v>0</v>
      </c>
    </row>
    <row r="265" spans="1:16" x14ac:dyDescent="0.3">
      <c r="A265" s="20" t="s">
        <v>579</v>
      </c>
      <c r="B265" s="20" t="s">
        <v>580</v>
      </c>
      <c r="C265" s="12">
        <v>0</v>
      </c>
      <c r="D265" s="12">
        <v>0</v>
      </c>
      <c r="E265" s="21">
        <v>0</v>
      </c>
      <c r="F265" s="12">
        <v>0</v>
      </c>
      <c r="G265" s="12">
        <v>0</v>
      </c>
      <c r="H265" s="12">
        <v>0</v>
      </c>
      <c r="I265" s="12">
        <v>0</v>
      </c>
      <c r="J265" s="12">
        <v>0</v>
      </c>
      <c r="K265" s="12">
        <v>0</v>
      </c>
      <c r="L265" s="12">
        <v>0</v>
      </c>
      <c r="M265" s="12">
        <v>0</v>
      </c>
      <c r="N265" s="12">
        <v>0</v>
      </c>
      <c r="O265" s="12">
        <v>0</v>
      </c>
      <c r="P265" s="22">
        <v>0</v>
      </c>
    </row>
    <row r="266" spans="1:16" ht="20.399999999999999" x14ac:dyDescent="0.3">
      <c r="A266" s="20" t="s">
        <v>581</v>
      </c>
      <c r="B266" s="20" t="s">
        <v>582</v>
      </c>
      <c r="C266" s="12">
        <v>0</v>
      </c>
      <c r="D266" s="12">
        <v>0</v>
      </c>
      <c r="E266" s="21">
        <v>0</v>
      </c>
      <c r="F266" s="12">
        <v>0</v>
      </c>
      <c r="G266" s="12">
        <v>0</v>
      </c>
      <c r="H266" s="12">
        <v>0</v>
      </c>
      <c r="I266" s="12">
        <v>0</v>
      </c>
      <c r="J266" s="12">
        <v>0</v>
      </c>
      <c r="K266" s="12">
        <v>0</v>
      </c>
      <c r="L266" s="12">
        <v>0</v>
      </c>
      <c r="M266" s="12">
        <v>0</v>
      </c>
      <c r="N266" s="12">
        <v>0</v>
      </c>
      <c r="O266" s="12">
        <v>0</v>
      </c>
      <c r="P266" s="22">
        <v>0</v>
      </c>
    </row>
    <row r="267" spans="1:16" ht="20.399999999999999" x14ac:dyDescent="0.3">
      <c r="A267" s="20" t="s">
        <v>583</v>
      </c>
      <c r="B267" s="20" t="s">
        <v>584</v>
      </c>
      <c r="C267" s="12">
        <v>0</v>
      </c>
      <c r="D267" s="12">
        <v>0</v>
      </c>
      <c r="E267" s="21">
        <v>0</v>
      </c>
      <c r="F267" s="12">
        <v>0</v>
      </c>
      <c r="G267" s="12">
        <v>0</v>
      </c>
      <c r="H267" s="12">
        <v>0</v>
      </c>
      <c r="I267" s="12">
        <v>0</v>
      </c>
      <c r="J267" s="12">
        <v>0</v>
      </c>
      <c r="K267" s="12">
        <v>0</v>
      </c>
      <c r="L267" s="12">
        <v>0</v>
      </c>
      <c r="M267" s="12">
        <v>0</v>
      </c>
      <c r="N267" s="12">
        <v>0</v>
      </c>
      <c r="O267" s="12">
        <v>0</v>
      </c>
      <c r="P267" s="22">
        <v>0</v>
      </c>
    </row>
    <row r="268" spans="1:16" x14ac:dyDescent="0.3">
      <c r="A268" s="20" t="s">
        <v>585</v>
      </c>
      <c r="B268" s="20" t="s">
        <v>586</v>
      </c>
      <c r="C268" s="12">
        <v>0</v>
      </c>
      <c r="D268" s="12">
        <v>0</v>
      </c>
      <c r="E268" s="21">
        <v>0</v>
      </c>
      <c r="F268" s="12">
        <v>0</v>
      </c>
      <c r="G268" s="12">
        <v>0</v>
      </c>
      <c r="H268" s="12">
        <v>0</v>
      </c>
      <c r="I268" s="12">
        <v>0</v>
      </c>
      <c r="J268" s="12">
        <v>0</v>
      </c>
      <c r="K268" s="12">
        <v>0</v>
      </c>
      <c r="L268" s="12">
        <v>0</v>
      </c>
      <c r="M268" s="12">
        <v>0</v>
      </c>
      <c r="N268" s="12">
        <v>0</v>
      </c>
      <c r="O268" s="12">
        <v>0</v>
      </c>
      <c r="P268" s="22">
        <v>0</v>
      </c>
    </row>
    <row r="269" spans="1:16" ht="30.6" x14ac:dyDescent="0.3">
      <c r="A269" s="20" t="s">
        <v>587</v>
      </c>
      <c r="B269" s="20" t="s">
        <v>588</v>
      </c>
      <c r="C269" s="12">
        <v>0</v>
      </c>
      <c r="D269" s="12">
        <v>0</v>
      </c>
      <c r="E269" s="21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  <c r="M269" s="12">
        <v>0</v>
      </c>
      <c r="N269" s="12">
        <v>0</v>
      </c>
      <c r="O269" s="12">
        <v>0</v>
      </c>
      <c r="P269" s="22">
        <v>0</v>
      </c>
    </row>
    <row r="270" spans="1:16" ht="20.399999999999999" x14ac:dyDescent="0.3">
      <c r="A270" s="20" t="s">
        <v>589</v>
      </c>
      <c r="B270" s="20" t="s">
        <v>590</v>
      </c>
      <c r="C270" s="12">
        <v>0</v>
      </c>
      <c r="D270" s="12">
        <v>0</v>
      </c>
      <c r="E270" s="21">
        <v>0</v>
      </c>
      <c r="F270" s="12">
        <v>0</v>
      </c>
      <c r="G270" s="12">
        <v>0</v>
      </c>
      <c r="H270" s="12">
        <v>0</v>
      </c>
      <c r="I270" s="12">
        <v>0</v>
      </c>
      <c r="J270" s="12">
        <v>0</v>
      </c>
      <c r="K270" s="12">
        <v>0</v>
      </c>
      <c r="L270" s="12">
        <v>0</v>
      </c>
      <c r="M270" s="12">
        <v>0</v>
      </c>
      <c r="N270" s="12">
        <v>0</v>
      </c>
      <c r="O270" s="12">
        <v>0</v>
      </c>
      <c r="P270" s="22">
        <v>0</v>
      </c>
    </row>
    <row r="271" spans="1:16" x14ac:dyDescent="0.3">
      <c r="A271" s="104" t="s">
        <v>591</v>
      </c>
      <c r="B271" s="105"/>
      <c r="C271" s="17">
        <v>0</v>
      </c>
      <c r="D271" s="17">
        <v>0</v>
      </c>
      <c r="E271" s="18">
        <v>0</v>
      </c>
      <c r="F271" s="17">
        <v>0</v>
      </c>
      <c r="G271" s="17">
        <v>0</v>
      </c>
      <c r="H271" s="17">
        <v>0</v>
      </c>
      <c r="I271" s="17">
        <v>0</v>
      </c>
      <c r="J271" s="17">
        <v>0</v>
      </c>
      <c r="K271" s="17">
        <v>0</v>
      </c>
      <c r="L271" s="17">
        <v>0</v>
      </c>
      <c r="M271" s="17">
        <v>0</v>
      </c>
      <c r="N271" s="17">
        <v>0</v>
      </c>
      <c r="O271" s="17">
        <v>0</v>
      </c>
      <c r="P271" s="19">
        <v>0</v>
      </c>
    </row>
    <row r="272" spans="1:16" x14ac:dyDescent="0.3">
      <c r="A272" s="20" t="s">
        <v>592</v>
      </c>
      <c r="B272" s="20" t="s">
        <v>593</v>
      </c>
      <c r="C272" s="12">
        <v>0</v>
      </c>
      <c r="D272" s="12">
        <v>0</v>
      </c>
      <c r="E272" s="21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  <c r="M272" s="12">
        <v>0</v>
      </c>
      <c r="N272" s="12">
        <v>0</v>
      </c>
      <c r="O272" s="12">
        <v>0</v>
      </c>
      <c r="P272" s="22">
        <v>0</v>
      </c>
    </row>
    <row r="273" spans="1:16" x14ac:dyDescent="0.3">
      <c r="A273" s="20" t="s">
        <v>594</v>
      </c>
      <c r="B273" s="20" t="s">
        <v>595</v>
      </c>
      <c r="C273" s="12">
        <v>0</v>
      </c>
      <c r="D273" s="12">
        <v>0</v>
      </c>
      <c r="E273" s="21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  <c r="M273" s="12">
        <v>0</v>
      </c>
      <c r="N273" s="12">
        <v>0</v>
      </c>
      <c r="O273" s="12">
        <v>0</v>
      </c>
      <c r="P273" s="22">
        <v>0</v>
      </c>
    </row>
    <row r="274" spans="1:16" ht="30.6" x14ac:dyDescent="0.3">
      <c r="A274" s="20" t="s">
        <v>596</v>
      </c>
      <c r="B274" s="20" t="s">
        <v>597</v>
      </c>
      <c r="C274" s="12">
        <v>0</v>
      </c>
      <c r="D274" s="12">
        <v>0</v>
      </c>
      <c r="E274" s="21">
        <v>0</v>
      </c>
      <c r="F274" s="12">
        <v>0</v>
      </c>
      <c r="G274" s="12">
        <v>0</v>
      </c>
      <c r="H274" s="12">
        <v>0</v>
      </c>
      <c r="I274" s="12">
        <v>0</v>
      </c>
      <c r="J274" s="12">
        <v>0</v>
      </c>
      <c r="K274" s="12">
        <v>0</v>
      </c>
      <c r="L274" s="12">
        <v>0</v>
      </c>
      <c r="M274" s="12">
        <v>0</v>
      </c>
      <c r="N274" s="12">
        <v>0</v>
      </c>
      <c r="O274" s="12">
        <v>0</v>
      </c>
      <c r="P274" s="22">
        <v>0</v>
      </c>
    </row>
    <row r="275" spans="1:16" ht="20.399999999999999" x14ac:dyDescent="0.3">
      <c r="A275" s="20" t="s">
        <v>598</v>
      </c>
      <c r="B275" s="20" t="s">
        <v>599</v>
      </c>
      <c r="C275" s="12">
        <v>0</v>
      </c>
      <c r="D275" s="12">
        <v>0</v>
      </c>
      <c r="E275" s="21">
        <v>0</v>
      </c>
      <c r="F275" s="12">
        <v>0</v>
      </c>
      <c r="G275" s="12">
        <v>0</v>
      </c>
      <c r="H275" s="12">
        <v>0</v>
      </c>
      <c r="I275" s="12">
        <v>0</v>
      </c>
      <c r="J275" s="12">
        <v>0</v>
      </c>
      <c r="K275" s="12">
        <v>0</v>
      </c>
      <c r="L275" s="12">
        <v>0</v>
      </c>
      <c r="M275" s="12">
        <v>0</v>
      </c>
      <c r="N275" s="12">
        <v>0</v>
      </c>
      <c r="O275" s="12">
        <v>0</v>
      </c>
      <c r="P275" s="22">
        <v>0</v>
      </c>
    </row>
    <row r="276" spans="1:16" x14ac:dyDescent="0.3">
      <c r="A276" s="20" t="s">
        <v>600</v>
      </c>
      <c r="B276" s="20" t="s">
        <v>601</v>
      </c>
      <c r="C276" s="12">
        <v>0</v>
      </c>
      <c r="D276" s="12">
        <v>0</v>
      </c>
      <c r="E276" s="21">
        <v>0</v>
      </c>
      <c r="F276" s="12">
        <v>0</v>
      </c>
      <c r="G276" s="12">
        <v>0</v>
      </c>
      <c r="H276" s="12">
        <v>0</v>
      </c>
      <c r="I276" s="12">
        <v>0</v>
      </c>
      <c r="J276" s="12">
        <v>0</v>
      </c>
      <c r="K276" s="12">
        <v>0</v>
      </c>
      <c r="L276" s="12">
        <v>0</v>
      </c>
      <c r="M276" s="12">
        <v>0</v>
      </c>
      <c r="N276" s="12">
        <v>0</v>
      </c>
      <c r="O276" s="12">
        <v>0</v>
      </c>
      <c r="P276" s="22">
        <v>0</v>
      </c>
    </row>
    <row r="277" spans="1:16" x14ac:dyDescent="0.3">
      <c r="A277" s="20" t="s">
        <v>602</v>
      </c>
      <c r="B277" s="20" t="s">
        <v>603</v>
      </c>
      <c r="C277" s="12">
        <v>0</v>
      </c>
      <c r="D277" s="12">
        <v>0</v>
      </c>
      <c r="E277" s="21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  <c r="M277" s="12">
        <v>0</v>
      </c>
      <c r="N277" s="12">
        <v>0</v>
      </c>
      <c r="O277" s="12">
        <v>0</v>
      </c>
      <c r="P277" s="22">
        <v>0</v>
      </c>
    </row>
    <row r="278" spans="1:16" ht="20.399999999999999" x14ac:dyDescent="0.3">
      <c r="A278" s="20" t="s">
        <v>604</v>
      </c>
      <c r="B278" s="20" t="s">
        <v>605</v>
      </c>
      <c r="C278" s="12">
        <v>0</v>
      </c>
      <c r="D278" s="12">
        <v>0</v>
      </c>
      <c r="E278" s="21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  <c r="M278" s="12">
        <v>0</v>
      </c>
      <c r="N278" s="12">
        <v>0</v>
      </c>
      <c r="O278" s="12">
        <v>0</v>
      </c>
      <c r="P278" s="22">
        <v>0</v>
      </c>
    </row>
    <row r="279" spans="1:16" x14ac:dyDescent="0.3">
      <c r="A279" s="20" t="s">
        <v>606</v>
      </c>
      <c r="B279" s="20" t="s">
        <v>607</v>
      </c>
      <c r="C279" s="12">
        <v>0</v>
      </c>
      <c r="D279" s="12">
        <v>0</v>
      </c>
      <c r="E279" s="21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  <c r="M279" s="12">
        <v>0</v>
      </c>
      <c r="N279" s="12">
        <v>0</v>
      </c>
      <c r="O279" s="12">
        <v>0</v>
      </c>
      <c r="P279" s="22">
        <v>0</v>
      </c>
    </row>
    <row r="280" spans="1:16" ht="20.399999999999999" x14ac:dyDescent="0.3">
      <c r="A280" s="20" t="s">
        <v>608</v>
      </c>
      <c r="B280" s="20" t="s">
        <v>609</v>
      </c>
      <c r="C280" s="12">
        <v>0</v>
      </c>
      <c r="D280" s="12">
        <v>0</v>
      </c>
      <c r="E280" s="21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  <c r="M280" s="12">
        <v>0</v>
      </c>
      <c r="N280" s="12">
        <v>0</v>
      </c>
      <c r="O280" s="12">
        <v>0</v>
      </c>
      <c r="P280" s="22">
        <v>0</v>
      </c>
    </row>
    <row r="281" spans="1:16" x14ac:dyDescent="0.3">
      <c r="A281" s="20" t="s">
        <v>610</v>
      </c>
      <c r="B281" s="20" t="s">
        <v>611</v>
      </c>
      <c r="C281" s="12">
        <v>0</v>
      </c>
      <c r="D281" s="12">
        <v>0</v>
      </c>
      <c r="E281" s="21">
        <v>0</v>
      </c>
      <c r="F281" s="12">
        <v>0</v>
      </c>
      <c r="G281" s="12">
        <v>0</v>
      </c>
      <c r="H281" s="12">
        <v>0</v>
      </c>
      <c r="I281" s="12">
        <v>0</v>
      </c>
      <c r="J281" s="12">
        <v>0</v>
      </c>
      <c r="K281" s="12">
        <v>0</v>
      </c>
      <c r="L281" s="12">
        <v>0</v>
      </c>
      <c r="M281" s="12">
        <v>0</v>
      </c>
      <c r="N281" s="12">
        <v>0</v>
      </c>
      <c r="O281" s="12">
        <v>0</v>
      </c>
      <c r="P281" s="22">
        <v>0</v>
      </c>
    </row>
    <row r="282" spans="1:16" ht="20.399999999999999" x14ac:dyDescent="0.3">
      <c r="A282" s="20" t="s">
        <v>612</v>
      </c>
      <c r="B282" s="20" t="s">
        <v>613</v>
      </c>
      <c r="C282" s="12">
        <v>0</v>
      </c>
      <c r="D282" s="12">
        <v>0</v>
      </c>
      <c r="E282" s="21">
        <v>0</v>
      </c>
      <c r="F282" s="12">
        <v>0</v>
      </c>
      <c r="G282" s="12">
        <v>0</v>
      </c>
      <c r="H282" s="12">
        <v>0</v>
      </c>
      <c r="I282" s="12">
        <v>0</v>
      </c>
      <c r="J282" s="12">
        <v>0</v>
      </c>
      <c r="K282" s="12">
        <v>0</v>
      </c>
      <c r="L282" s="12">
        <v>0</v>
      </c>
      <c r="M282" s="12">
        <v>0</v>
      </c>
      <c r="N282" s="12">
        <v>0</v>
      </c>
      <c r="O282" s="12">
        <v>0</v>
      </c>
      <c r="P282" s="22">
        <v>0</v>
      </c>
    </row>
    <row r="283" spans="1:16" ht="30.6" x14ac:dyDescent="0.3">
      <c r="A283" s="20" t="s">
        <v>614</v>
      </c>
      <c r="B283" s="20" t="s">
        <v>615</v>
      </c>
      <c r="C283" s="12">
        <v>0</v>
      </c>
      <c r="D283" s="12">
        <v>0</v>
      </c>
      <c r="E283" s="21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  <c r="M283" s="12">
        <v>0</v>
      </c>
      <c r="N283" s="12">
        <v>0</v>
      </c>
      <c r="O283" s="12">
        <v>0</v>
      </c>
      <c r="P283" s="22">
        <v>0</v>
      </c>
    </row>
    <row r="284" spans="1:16" x14ac:dyDescent="0.3">
      <c r="A284" s="20" t="s">
        <v>616</v>
      </c>
      <c r="B284" s="20" t="s">
        <v>617</v>
      </c>
      <c r="C284" s="12">
        <v>0</v>
      </c>
      <c r="D284" s="12">
        <v>0</v>
      </c>
      <c r="E284" s="21">
        <v>0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0</v>
      </c>
      <c r="M284" s="12">
        <v>0</v>
      </c>
      <c r="N284" s="12">
        <v>0</v>
      </c>
      <c r="O284" s="12">
        <v>0</v>
      </c>
      <c r="P284" s="22">
        <v>0</v>
      </c>
    </row>
    <row r="285" spans="1:16" ht="20.399999999999999" x14ac:dyDescent="0.3">
      <c r="A285" s="20" t="s">
        <v>618</v>
      </c>
      <c r="B285" s="20" t="s">
        <v>619</v>
      </c>
      <c r="C285" s="12">
        <v>0</v>
      </c>
      <c r="D285" s="12">
        <v>0</v>
      </c>
      <c r="E285" s="21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  <c r="M285" s="12">
        <v>0</v>
      </c>
      <c r="N285" s="12">
        <v>0</v>
      </c>
      <c r="O285" s="12">
        <v>0</v>
      </c>
      <c r="P285" s="22">
        <v>0</v>
      </c>
    </row>
    <row r="286" spans="1:16" x14ac:dyDescent="0.3">
      <c r="A286" s="20" t="s">
        <v>620</v>
      </c>
      <c r="B286" s="20" t="s">
        <v>621</v>
      </c>
      <c r="C286" s="12">
        <v>0</v>
      </c>
      <c r="D286" s="12">
        <v>0</v>
      </c>
      <c r="E286" s="21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  <c r="M286" s="12">
        <v>0</v>
      </c>
      <c r="N286" s="12">
        <v>0</v>
      </c>
      <c r="O286" s="12">
        <v>0</v>
      </c>
      <c r="P286" s="22">
        <v>0</v>
      </c>
    </row>
    <row r="287" spans="1:16" ht="20.399999999999999" x14ac:dyDescent="0.3">
      <c r="A287" s="20" t="s">
        <v>622</v>
      </c>
      <c r="B287" s="20" t="s">
        <v>623</v>
      </c>
      <c r="C287" s="12">
        <v>0</v>
      </c>
      <c r="D287" s="12">
        <v>0</v>
      </c>
      <c r="E287" s="21">
        <v>0</v>
      </c>
      <c r="F287" s="12">
        <v>0</v>
      </c>
      <c r="G287" s="12">
        <v>0</v>
      </c>
      <c r="H287" s="12">
        <v>0</v>
      </c>
      <c r="I287" s="12">
        <v>0</v>
      </c>
      <c r="J287" s="12">
        <v>0</v>
      </c>
      <c r="K287" s="12">
        <v>0</v>
      </c>
      <c r="L287" s="12">
        <v>0</v>
      </c>
      <c r="M287" s="12">
        <v>0</v>
      </c>
      <c r="N287" s="12">
        <v>0</v>
      </c>
      <c r="O287" s="12">
        <v>0</v>
      </c>
      <c r="P287" s="22">
        <v>0</v>
      </c>
    </row>
    <row r="288" spans="1:16" x14ac:dyDescent="0.3">
      <c r="A288" s="20" t="s">
        <v>624</v>
      </c>
      <c r="B288" s="20" t="s">
        <v>625</v>
      </c>
      <c r="C288" s="12">
        <v>0</v>
      </c>
      <c r="D288" s="12">
        <v>0</v>
      </c>
      <c r="E288" s="21">
        <v>0</v>
      </c>
      <c r="F288" s="12">
        <v>0</v>
      </c>
      <c r="G288" s="12">
        <v>0</v>
      </c>
      <c r="H288" s="12">
        <v>0</v>
      </c>
      <c r="I288" s="12">
        <v>0</v>
      </c>
      <c r="J288" s="12">
        <v>0</v>
      </c>
      <c r="K288" s="12">
        <v>0</v>
      </c>
      <c r="L288" s="12">
        <v>0</v>
      </c>
      <c r="M288" s="12">
        <v>0</v>
      </c>
      <c r="N288" s="12">
        <v>0</v>
      </c>
      <c r="O288" s="12">
        <v>0</v>
      </c>
      <c r="P288" s="22">
        <v>0</v>
      </c>
    </row>
    <row r="289" spans="1:16" ht="20.399999999999999" x14ac:dyDescent="0.3">
      <c r="A289" s="20" t="s">
        <v>626</v>
      </c>
      <c r="B289" s="20" t="s">
        <v>627</v>
      </c>
      <c r="C289" s="12">
        <v>0</v>
      </c>
      <c r="D289" s="12">
        <v>0</v>
      </c>
      <c r="E289" s="21">
        <v>0</v>
      </c>
      <c r="F289" s="12">
        <v>0</v>
      </c>
      <c r="G289" s="12">
        <v>0</v>
      </c>
      <c r="H289" s="12">
        <v>0</v>
      </c>
      <c r="I289" s="12">
        <v>0</v>
      </c>
      <c r="J289" s="12">
        <v>0</v>
      </c>
      <c r="K289" s="12">
        <v>0</v>
      </c>
      <c r="L289" s="12">
        <v>0</v>
      </c>
      <c r="M289" s="12">
        <v>0</v>
      </c>
      <c r="N289" s="12">
        <v>0</v>
      </c>
      <c r="O289" s="12">
        <v>0</v>
      </c>
      <c r="P289" s="22">
        <v>0</v>
      </c>
    </row>
    <row r="290" spans="1:16" ht="20.399999999999999" x14ac:dyDescent="0.3">
      <c r="A290" s="20" t="s">
        <v>628</v>
      </c>
      <c r="B290" s="20" t="s">
        <v>629</v>
      </c>
      <c r="C290" s="12">
        <v>0</v>
      </c>
      <c r="D290" s="12">
        <v>0</v>
      </c>
      <c r="E290" s="21">
        <v>0</v>
      </c>
      <c r="F290" s="12">
        <v>0</v>
      </c>
      <c r="G290" s="12">
        <v>0</v>
      </c>
      <c r="H290" s="12">
        <v>0</v>
      </c>
      <c r="I290" s="12">
        <v>0</v>
      </c>
      <c r="J290" s="12">
        <v>0</v>
      </c>
      <c r="K290" s="12">
        <v>0</v>
      </c>
      <c r="L290" s="12">
        <v>0</v>
      </c>
      <c r="M290" s="12">
        <v>0</v>
      </c>
      <c r="N290" s="12">
        <v>0</v>
      </c>
      <c r="O290" s="12">
        <v>0</v>
      </c>
      <c r="P290" s="22">
        <v>0</v>
      </c>
    </row>
    <row r="291" spans="1:16" ht="20.399999999999999" x14ac:dyDescent="0.3">
      <c r="A291" s="20" t="s">
        <v>630</v>
      </c>
      <c r="B291" s="20" t="s">
        <v>631</v>
      </c>
      <c r="C291" s="12">
        <v>0</v>
      </c>
      <c r="D291" s="12">
        <v>0</v>
      </c>
      <c r="E291" s="21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  <c r="M291" s="12">
        <v>0</v>
      </c>
      <c r="N291" s="12">
        <v>0</v>
      </c>
      <c r="O291" s="12">
        <v>0</v>
      </c>
      <c r="P291" s="22">
        <v>0</v>
      </c>
    </row>
    <row r="292" spans="1:16" ht="20.399999999999999" x14ac:dyDescent="0.3">
      <c r="A292" s="20" t="s">
        <v>632</v>
      </c>
      <c r="B292" s="20" t="s">
        <v>633</v>
      </c>
      <c r="C292" s="12">
        <v>0</v>
      </c>
      <c r="D292" s="12">
        <v>0</v>
      </c>
      <c r="E292" s="21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  <c r="M292" s="12">
        <v>0</v>
      </c>
      <c r="N292" s="12">
        <v>0</v>
      </c>
      <c r="O292" s="12">
        <v>0</v>
      </c>
      <c r="P292" s="22">
        <v>0</v>
      </c>
    </row>
    <row r="293" spans="1:16" x14ac:dyDescent="0.3">
      <c r="A293" s="20" t="s">
        <v>634</v>
      </c>
      <c r="B293" s="20" t="s">
        <v>635</v>
      </c>
      <c r="C293" s="12">
        <v>0</v>
      </c>
      <c r="D293" s="12">
        <v>0</v>
      </c>
      <c r="E293" s="21">
        <v>0</v>
      </c>
      <c r="F293" s="12">
        <v>0</v>
      </c>
      <c r="G293" s="12">
        <v>0</v>
      </c>
      <c r="H293" s="12">
        <v>0</v>
      </c>
      <c r="I293" s="12">
        <v>0</v>
      </c>
      <c r="J293" s="12">
        <v>0</v>
      </c>
      <c r="K293" s="12">
        <v>0</v>
      </c>
      <c r="L293" s="12">
        <v>0</v>
      </c>
      <c r="M293" s="12">
        <v>0</v>
      </c>
      <c r="N293" s="12">
        <v>0</v>
      </c>
      <c r="O293" s="12">
        <v>0</v>
      </c>
      <c r="P293" s="22">
        <v>0</v>
      </c>
    </row>
    <row r="294" spans="1:16" ht="20.399999999999999" x14ac:dyDescent="0.3">
      <c r="A294" s="20" t="s">
        <v>636</v>
      </c>
      <c r="B294" s="20" t="s">
        <v>637</v>
      </c>
      <c r="C294" s="12">
        <v>0</v>
      </c>
      <c r="D294" s="12">
        <v>0</v>
      </c>
      <c r="E294" s="21">
        <v>0</v>
      </c>
      <c r="F294" s="12">
        <v>0</v>
      </c>
      <c r="G294" s="12">
        <v>0</v>
      </c>
      <c r="H294" s="12">
        <v>0</v>
      </c>
      <c r="I294" s="12">
        <v>0</v>
      </c>
      <c r="J294" s="12">
        <v>0</v>
      </c>
      <c r="K294" s="12">
        <v>0</v>
      </c>
      <c r="L294" s="12">
        <v>0</v>
      </c>
      <c r="M294" s="12">
        <v>0</v>
      </c>
      <c r="N294" s="12">
        <v>0</v>
      </c>
      <c r="O294" s="12">
        <v>0</v>
      </c>
      <c r="P294" s="22">
        <v>0</v>
      </c>
    </row>
    <row r="295" spans="1:16" x14ac:dyDescent="0.3">
      <c r="A295" s="20" t="s">
        <v>638</v>
      </c>
      <c r="B295" s="20" t="s">
        <v>639</v>
      </c>
      <c r="C295" s="12">
        <v>0</v>
      </c>
      <c r="D295" s="12">
        <v>0</v>
      </c>
      <c r="E295" s="21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  <c r="M295" s="12">
        <v>0</v>
      </c>
      <c r="N295" s="12">
        <v>0</v>
      </c>
      <c r="O295" s="12">
        <v>0</v>
      </c>
      <c r="P295" s="22">
        <v>0</v>
      </c>
    </row>
    <row r="296" spans="1:16" ht="20.399999999999999" x14ac:dyDescent="0.3">
      <c r="A296" s="20" t="s">
        <v>640</v>
      </c>
      <c r="B296" s="20" t="s">
        <v>641</v>
      </c>
      <c r="C296" s="12">
        <v>0</v>
      </c>
      <c r="D296" s="12">
        <v>0</v>
      </c>
      <c r="E296" s="21">
        <v>0</v>
      </c>
      <c r="F296" s="12">
        <v>0</v>
      </c>
      <c r="G296" s="12">
        <v>0</v>
      </c>
      <c r="H296" s="12">
        <v>0</v>
      </c>
      <c r="I296" s="12">
        <v>0</v>
      </c>
      <c r="J296" s="12">
        <v>0</v>
      </c>
      <c r="K296" s="12">
        <v>0</v>
      </c>
      <c r="L296" s="12">
        <v>0</v>
      </c>
      <c r="M296" s="12">
        <v>0</v>
      </c>
      <c r="N296" s="12">
        <v>0</v>
      </c>
      <c r="O296" s="12">
        <v>0</v>
      </c>
      <c r="P296" s="22">
        <v>0</v>
      </c>
    </row>
    <row r="297" spans="1:16" x14ac:dyDescent="0.3">
      <c r="A297" s="20" t="s">
        <v>642</v>
      </c>
      <c r="B297" s="20" t="s">
        <v>643</v>
      </c>
      <c r="C297" s="12">
        <v>0</v>
      </c>
      <c r="D297" s="12">
        <v>0</v>
      </c>
      <c r="E297" s="21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  <c r="M297" s="12">
        <v>0</v>
      </c>
      <c r="N297" s="12">
        <v>0</v>
      </c>
      <c r="O297" s="12">
        <v>0</v>
      </c>
      <c r="P297" s="22">
        <v>0</v>
      </c>
    </row>
    <row r="298" spans="1:16" x14ac:dyDescent="0.3">
      <c r="A298" s="20" t="s">
        <v>644</v>
      </c>
      <c r="B298" s="20" t="s">
        <v>645</v>
      </c>
      <c r="C298" s="12">
        <v>0</v>
      </c>
      <c r="D298" s="12">
        <v>0</v>
      </c>
      <c r="E298" s="21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  <c r="M298" s="12">
        <v>0</v>
      </c>
      <c r="N298" s="12">
        <v>0</v>
      </c>
      <c r="O298" s="12">
        <v>0</v>
      </c>
      <c r="P298" s="22">
        <v>0</v>
      </c>
    </row>
    <row r="299" spans="1:16" ht="20.399999999999999" x14ac:dyDescent="0.3">
      <c r="A299" s="20" t="s">
        <v>646</v>
      </c>
      <c r="B299" s="20" t="s">
        <v>647</v>
      </c>
      <c r="C299" s="12">
        <v>0</v>
      </c>
      <c r="D299" s="12">
        <v>0</v>
      </c>
      <c r="E299" s="21">
        <v>0</v>
      </c>
      <c r="F299" s="12">
        <v>0</v>
      </c>
      <c r="G299" s="12">
        <v>0</v>
      </c>
      <c r="H299" s="12">
        <v>0</v>
      </c>
      <c r="I299" s="12">
        <v>0</v>
      </c>
      <c r="J299" s="12">
        <v>0</v>
      </c>
      <c r="K299" s="12">
        <v>0</v>
      </c>
      <c r="L299" s="12">
        <v>0</v>
      </c>
      <c r="M299" s="12">
        <v>0</v>
      </c>
      <c r="N299" s="12">
        <v>0</v>
      </c>
      <c r="O299" s="12">
        <v>0</v>
      </c>
      <c r="P299" s="22">
        <v>0</v>
      </c>
    </row>
    <row r="300" spans="1:16" ht="20.399999999999999" x14ac:dyDescent="0.3">
      <c r="A300" s="20" t="s">
        <v>648</v>
      </c>
      <c r="B300" s="20" t="s">
        <v>649</v>
      </c>
      <c r="C300" s="12">
        <v>0</v>
      </c>
      <c r="D300" s="12">
        <v>0</v>
      </c>
      <c r="E300" s="21">
        <v>0</v>
      </c>
      <c r="F300" s="12">
        <v>0</v>
      </c>
      <c r="G300" s="12">
        <v>0</v>
      </c>
      <c r="H300" s="12">
        <v>0</v>
      </c>
      <c r="I300" s="12">
        <v>0</v>
      </c>
      <c r="J300" s="12">
        <v>0</v>
      </c>
      <c r="K300" s="12">
        <v>0</v>
      </c>
      <c r="L300" s="12">
        <v>0</v>
      </c>
      <c r="M300" s="12">
        <v>0</v>
      </c>
      <c r="N300" s="12">
        <v>0</v>
      </c>
      <c r="O300" s="12">
        <v>0</v>
      </c>
      <c r="P300" s="22">
        <v>0</v>
      </c>
    </row>
    <row r="301" spans="1:16" x14ac:dyDescent="0.3">
      <c r="A301" s="104" t="s">
        <v>650</v>
      </c>
      <c r="B301" s="105"/>
      <c r="C301" s="17">
        <v>0</v>
      </c>
      <c r="D301" s="17">
        <v>0</v>
      </c>
      <c r="E301" s="18">
        <v>0</v>
      </c>
      <c r="F301" s="17">
        <v>0</v>
      </c>
      <c r="G301" s="17">
        <v>0</v>
      </c>
      <c r="H301" s="17">
        <v>0</v>
      </c>
      <c r="I301" s="17">
        <v>0</v>
      </c>
      <c r="J301" s="17">
        <v>0</v>
      </c>
      <c r="K301" s="17">
        <v>0</v>
      </c>
      <c r="L301" s="17">
        <v>0</v>
      </c>
      <c r="M301" s="17">
        <v>0</v>
      </c>
      <c r="N301" s="17">
        <v>0</v>
      </c>
      <c r="O301" s="17">
        <v>0</v>
      </c>
      <c r="P301" s="19">
        <v>0</v>
      </c>
    </row>
    <row r="302" spans="1:16" x14ac:dyDescent="0.3">
      <c r="A302" s="20" t="s">
        <v>651</v>
      </c>
      <c r="B302" s="20" t="s">
        <v>652</v>
      </c>
      <c r="C302" s="12">
        <v>0</v>
      </c>
      <c r="D302" s="12">
        <v>0</v>
      </c>
      <c r="E302" s="21">
        <v>0</v>
      </c>
      <c r="F302" s="12">
        <v>0</v>
      </c>
      <c r="G302" s="12">
        <v>0</v>
      </c>
      <c r="H302" s="12">
        <v>0</v>
      </c>
      <c r="I302" s="12">
        <v>0</v>
      </c>
      <c r="J302" s="12">
        <v>0</v>
      </c>
      <c r="K302" s="12">
        <v>0</v>
      </c>
      <c r="L302" s="12">
        <v>0</v>
      </c>
      <c r="M302" s="12">
        <v>0</v>
      </c>
      <c r="N302" s="12">
        <v>0</v>
      </c>
      <c r="O302" s="12">
        <v>0</v>
      </c>
      <c r="P302" s="22">
        <v>0</v>
      </c>
    </row>
    <row r="303" spans="1:16" ht="20.399999999999999" x14ac:dyDescent="0.3">
      <c r="A303" s="20" t="s">
        <v>653</v>
      </c>
      <c r="B303" s="20" t="s">
        <v>654</v>
      </c>
      <c r="C303" s="12">
        <v>0</v>
      </c>
      <c r="D303" s="12">
        <v>0</v>
      </c>
      <c r="E303" s="21">
        <v>0</v>
      </c>
      <c r="F303" s="12">
        <v>0</v>
      </c>
      <c r="G303" s="12">
        <v>0</v>
      </c>
      <c r="H303" s="12">
        <v>0</v>
      </c>
      <c r="I303" s="12">
        <v>0</v>
      </c>
      <c r="J303" s="12">
        <v>0</v>
      </c>
      <c r="K303" s="12">
        <v>0</v>
      </c>
      <c r="L303" s="12">
        <v>0</v>
      </c>
      <c r="M303" s="12">
        <v>0</v>
      </c>
      <c r="N303" s="12">
        <v>0</v>
      </c>
      <c r="O303" s="12">
        <v>0</v>
      </c>
      <c r="P303" s="22">
        <v>0</v>
      </c>
    </row>
    <row r="304" spans="1:16" ht="30.6" x14ac:dyDescent="0.3">
      <c r="A304" s="20" t="s">
        <v>655</v>
      </c>
      <c r="B304" s="20" t="s">
        <v>656</v>
      </c>
      <c r="C304" s="12">
        <v>0</v>
      </c>
      <c r="D304" s="12">
        <v>0</v>
      </c>
      <c r="E304" s="21">
        <v>0</v>
      </c>
      <c r="F304" s="12">
        <v>0</v>
      </c>
      <c r="G304" s="12">
        <v>0</v>
      </c>
      <c r="H304" s="12">
        <v>0</v>
      </c>
      <c r="I304" s="12">
        <v>0</v>
      </c>
      <c r="J304" s="12">
        <v>0</v>
      </c>
      <c r="K304" s="12">
        <v>0</v>
      </c>
      <c r="L304" s="12">
        <v>0</v>
      </c>
      <c r="M304" s="12">
        <v>0</v>
      </c>
      <c r="N304" s="12">
        <v>0</v>
      </c>
      <c r="O304" s="12">
        <v>0</v>
      </c>
      <c r="P304" s="22">
        <v>0</v>
      </c>
    </row>
    <row r="305" spans="1:16" x14ac:dyDescent="0.3">
      <c r="A305" s="104" t="s">
        <v>657</v>
      </c>
      <c r="B305" s="105"/>
      <c r="C305" s="17">
        <v>0</v>
      </c>
      <c r="D305" s="17">
        <v>0</v>
      </c>
      <c r="E305" s="18">
        <v>0</v>
      </c>
      <c r="F305" s="17">
        <v>0</v>
      </c>
      <c r="G305" s="17">
        <v>0</v>
      </c>
      <c r="H305" s="17">
        <v>0</v>
      </c>
      <c r="I305" s="17">
        <v>0</v>
      </c>
      <c r="J305" s="17">
        <v>0</v>
      </c>
      <c r="K305" s="17">
        <v>0</v>
      </c>
      <c r="L305" s="17">
        <v>0</v>
      </c>
      <c r="M305" s="17">
        <v>0</v>
      </c>
      <c r="N305" s="17">
        <v>0</v>
      </c>
      <c r="O305" s="17">
        <v>0</v>
      </c>
      <c r="P305" s="19">
        <v>0</v>
      </c>
    </row>
    <row r="306" spans="1:16" x14ac:dyDescent="0.3">
      <c r="A306" s="20" t="s">
        <v>658</v>
      </c>
      <c r="B306" s="20" t="s">
        <v>659</v>
      </c>
      <c r="C306" s="12">
        <v>0</v>
      </c>
      <c r="D306" s="12">
        <v>0</v>
      </c>
      <c r="E306" s="21">
        <v>0</v>
      </c>
      <c r="F306" s="12">
        <v>0</v>
      </c>
      <c r="G306" s="12">
        <v>0</v>
      </c>
      <c r="H306" s="12">
        <v>0</v>
      </c>
      <c r="I306" s="12">
        <v>0</v>
      </c>
      <c r="J306" s="12">
        <v>0</v>
      </c>
      <c r="K306" s="12">
        <v>0</v>
      </c>
      <c r="L306" s="12">
        <v>0</v>
      </c>
      <c r="M306" s="12">
        <v>0</v>
      </c>
      <c r="N306" s="12">
        <v>0</v>
      </c>
      <c r="O306" s="12">
        <v>0</v>
      </c>
      <c r="P306" s="22">
        <v>0</v>
      </c>
    </row>
    <row r="307" spans="1:16" x14ac:dyDescent="0.3">
      <c r="A307" s="20" t="s">
        <v>660</v>
      </c>
      <c r="B307" s="20" t="s">
        <v>661</v>
      </c>
      <c r="C307" s="12">
        <v>0</v>
      </c>
      <c r="D307" s="12">
        <v>0</v>
      </c>
      <c r="E307" s="21">
        <v>0</v>
      </c>
      <c r="F307" s="12">
        <v>0</v>
      </c>
      <c r="G307" s="12">
        <v>0</v>
      </c>
      <c r="H307" s="12">
        <v>0</v>
      </c>
      <c r="I307" s="12">
        <v>0</v>
      </c>
      <c r="J307" s="12">
        <v>0</v>
      </c>
      <c r="K307" s="12">
        <v>0</v>
      </c>
      <c r="L307" s="12">
        <v>0</v>
      </c>
      <c r="M307" s="12">
        <v>0</v>
      </c>
      <c r="N307" s="12">
        <v>0</v>
      </c>
      <c r="O307" s="12">
        <v>0</v>
      </c>
      <c r="P307" s="22">
        <v>0</v>
      </c>
    </row>
    <row r="308" spans="1:16" x14ac:dyDescent="0.3">
      <c r="A308" s="20" t="s">
        <v>662</v>
      </c>
      <c r="B308" s="20" t="s">
        <v>663</v>
      </c>
      <c r="C308" s="12">
        <v>0</v>
      </c>
      <c r="D308" s="12">
        <v>0</v>
      </c>
      <c r="E308" s="21">
        <v>0</v>
      </c>
      <c r="F308" s="12">
        <v>0</v>
      </c>
      <c r="G308" s="12">
        <v>0</v>
      </c>
      <c r="H308" s="12">
        <v>0</v>
      </c>
      <c r="I308" s="12">
        <v>0</v>
      </c>
      <c r="J308" s="12">
        <v>0</v>
      </c>
      <c r="K308" s="12">
        <v>0</v>
      </c>
      <c r="L308" s="12">
        <v>0</v>
      </c>
      <c r="M308" s="12">
        <v>0</v>
      </c>
      <c r="N308" s="12">
        <v>0</v>
      </c>
      <c r="O308" s="12">
        <v>0</v>
      </c>
      <c r="P308" s="22">
        <v>0</v>
      </c>
    </row>
    <row r="309" spans="1:16" ht="20.399999999999999" x14ac:dyDescent="0.3">
      <c r="A309" s="20" t="s">
        <v>664</v>
      </c>
      <c r="B309" s="20" t="s">
        <v>665</v>
      </c>
      <c r="C309" s="12">
        <v>0</v>
      </c>
      <c r="D309" s="12">
        <v>0</v>
      </c>
      <c r="E309" s="21">
        <v>0</v>
      </c>
      <c r="F309" s="12">
        <v>0</v>
      </c>
      <c r="G309" s="12">
        <v>0</v>
      </c>
      <c r="H309" s="12">
        <v>0</v>
      </c>
      <c r="I309" s="12">
        <v>0</v>
      </c>
      <c r="J309" s="12">
        <v>0</v>
      </c>
      <c r="K309" s="12">
        <v>0</v>
      </c>
      <c r="L309" s="12">
        <v>0</v>
      </c>
      <c r="M309" s="12">
        <v>0</v>
      </c>
      <c r="N309" s="12">
        <v>0</v>
      </c>
      <c r="O309" s="12">
        <v>0</v>
      </c>
      <c r="P309" s="22">
        <v>0</v>
      </c>
    </row>
    <row r="310" spans="1:16" ht="20.399999999999999" x14ac:dyDescent="0.3">
      <c r="A310" s="20" t="s">
        <v>666</v>
      </c>
      <c r="B310" s="20" t="s">
        <v>667</v>
      </c>
      <c r="C310" s="12">
        <v>0</v>
      </c>
      <c r="D310" s="12">
        <v>0</v>
      </c>
      <c r="E310" s="21">
        <v>0</v>
      </c>
      <c r="F310" s="12">
        <v>0</v>
      </c>
      <c r="G310" s="12">
        <v>0</v>
      </c>
      <c r="H310" s="12">
        <v>0</v>
      </c>
      <c r="I310" s="12">
        <v>0</v>
      </c>
      <c r="J310" s="12">
        <v>0</v>
      </c>
      <c r="K310" s="12">
        <v>0</v>
      </c>
      <c r="L310" s="12">
        <v>0</v>
      </c>
      <c r="M310" s="12">
        <v>0</v>
      </c>
      <c r="N310" s="12">
        <v>0</v>
      </c>
      <c r="O310" s="12">
        <v>0</v>
      </c>
      <c r="P310" s="22">
        <v>0</v>
      </c>
    </row>
    <row r="311" spans="1:16" x14ac:dyDescent="0.3">
      <c r="A311" s="20" t="s">
        <v>668</v>
      </c>
      <c r="B311" s="20" t="s">
        <v>669</v>
      </c>
      <c r="C311" s="12">
        <v>0</v>
      </c>
      <c r="D311" s="12">
        <v>0</v>
      </c>
      <c r="E311" s="21">
        <v>0</v>
      </c>
      <c r="F311" s="12">
        <v>0</v>
      </c>
      <c r="G311" s="12">
        <v>0</v>
      </c>
      <c r="H311" s="12">
        <v>0</v>
      </c>
      <c r="I311" s="12">
        <v>0</v>
      </c>
      <c r="J311" s="12">
        <v>0</v>
      </c>
      <c r="K311" s="12">
        <v>0</v>
      </c>
      <c r="L311" s="12">
        <v>0</v>
      </c>
      <c r="M311" s="12">
        <v>0</v>
      </c>
      <c r="N311" s="12">
        <v>0</v>
      </c>
      <c r="O311" s="12">
        <v>0</v>
      </c>
      <c r="P311" s="22">
        <v>0</v>
      </c>
    </row>
    <row r="312" spans="1:16" x14ac:dyDescent="0.3">
      <c r="A312" s="104" t="s">
        <v>670</v>
      </c>
      <c r="B312" s="105"/>
      <c r="C312" s="17">
        <v>0</v>
      </c>
      <c r="D312" s="17">
        <v>0</v>
      </c>
      <c r="E312" s="18">
        <v>0</v>
      </c>
      <c r="F312" s="17">
        <v>0</v>
      </c>
      <c r="G312" s="17">
        <v>0</v>
      </c>
      <c r="H312" s="17">
        <v>0</v>
      </c>
      <c r="I312" s="17">
        <v>0</v>
      </c>
      <c r="J312" s="17">
        <v>0</v>
      </c>
      <c r="K312" s="17">
        <v>0</v>
      </c>
      <c r="L312" s="17">
        <v>0</v>
      </c>
      <c r="M312" s="17">
        <v>0</v>
      </c>
      <c r="N312" s="17">
        <v>0</v>
      </c>
      <c r="O312" s="17">
        <v>0</v>
      </c>
      <c r="P312" s="19">
        <v>0</v>
      </c>
    </row>
    <row r="313" spans="1:16" x14ac:dyDescent="0.3">
      <c r="A313" s="20" t="s">
        <v>671</v>
      </c>
      <c r="B313" s="20" t="s">
        <v>672</v>
      </c>
      <c r="C313" s="12">
        <v>0</v>
      </c>
      <c r="D313" s="12">
        <v>0</v>
      </c>
      <c r="E313" s="21">
        <v>0</v>
      </c>
      <c r="F313" s="12">
        <v>0</v>
      </c>
      <c r="G313" s="12">
        <v>0</v>
      </c>
      <c r="H313" s="12">
        <v>0</v>
      </c>
      <c r="I313" s="12">
        <v>0</v>
      </c>
      <c r="J313" s="12">
        <v>0</v>
      </c>
      <c r="K313" s="12">
        <v>0</v>
      </c>
      <c r="L313" s="12">
        <v>0</v>
      </c>
      <c r="M313" s="12">
        <v>0</v>
      </c>
      <c r="N313" s="12">
        <v>0</v>
      </c>
      <c r="O313" s="12">
        <v>0</v>
      </c>
      <c r="P313" s="22">
        <v>0</v>
      </c>
    </row>
    <row r="314" spans="1:16" ht="20.399999999999999" x14ac:dyDescent="0.3">
      <c r="A314" s="20" t="s">
        <v>673</v>
      </c>
      <c r="B314" s="20" t="s">
        <v>674</v>
      </c>
      <c r="C314" s="12">
        <v>0</v>
      </c>
      <c r="D314" s="12">
        <v>0</v>
      </c>
      <c r="E314" s="21">
        <v>0</v>
      </c>
      <c r="F314" s="12">
        <v>0</v>
      </c>
      <c r="G314" s="12">
        <v>0</v>
      </c>
      <c r="H314" s="12">
        <v>0</v>
      </c>
      <c r="I314" s="12">
        <v>0</v>
      </c>
      <c r="J314" s="12">
        <v>0</v>
      </c>
      <c r="K314" s="12">
        <v>0</v>
      </c>
      <c r="L314" s="12">
        <v>0</v>
      </c>
      <c r="M314" s="12">
        <v>0</v>
      </c>
      <c r="N314" s="12">
        <v>0</v>
      </c>
      <c r="O314" s="12">
        <v>0</v>
      </c>
      <c r="P314" s="22">
        <v>0</v>
      </c>
    </row>
    <row r="315" spans="1:16" ht="20.399999999999999" x14ac:dyDescent="0.3">
      <c r="A315" s="20" t="s">
        <v>675</v>
      </c>
      <c r="B315" s="20" t="s">
        <v>676</v>
      </c>
      <c r="C315" s="12">
        <v>0</v>
      </c>
      <c r="D315" s="12">
        <v>0</v>
      </c>
      <c r="E315" s="21">
        <v>0</v>
      </c>
      <c r="F315" s="12">
        <v>0</v>
      </c>
      <c r="G315" s="12">
        <v>0</v>
      </c>
      <c r="H315" s="12">
        <v>0</v>
      </c>
      <c r="I315" s="12">
        <v>0</v>
      </c>
      <c r="J315" s="12">
        <v>0</v>
      </c>
      <c r="K315" s="12">
        <v>0</v>
      </c>
      <c r="L315" s="12">
        <v>0</v>
      </c>
      <c r="M315" s="12">
        <v>0</v>
      </c>
      <c r="N315" s="12">
        <v>0</v>
      </c>
      <c r="O315" s="12">
        <v>0</v>
      </c>
      <c r="P315" s="22">
        <v>0</v>
      </c>
    </row>
    <row r="316" spans="1:16" ht="30.6" x14ac:dyDescent="0.3">
      <c r="A316" s="20" t="s">
        <v>677</v>
      </c>
      <c r="B316" s="20" t="s">
        <v>678</v>
      </c>
      <c r="C316" s="12">
        <v>0</v>
      </c>
      <c r="D316" s="12">
        <v>0</v>
      </c>
      <c r="E316" s="21">
        <v>0</v>
      </c>
      <c r="F316" s="12">
        <v>0</v>
      </c>
      <c r="G316" s="12">
        <v>0</v>
      </c>
      <c r="H316" s="12">
        <v>0</v>
      </c>
      <c r="I316" s="12">
        <v>0</v>
      </c>
      <c r="J316" s="12">
        <v>0</v>
      </c>
      <c r="K316" s="12">
        <v>0</v>
      </c>
      <c r="L316" s="12">
        <v>0</v>
      </c>
      <c r="M316" s="12">
        <v>0</v>
      </c>
      <c r="N316" s="12">
        <v>0</v>
      </c>
      <c r="O316" s="12">
        <v>0</v>
      </c>
      <c r="P316" s="22">
        <v>0</v>
      </c>
    </row>
    <row r="317" spans="1:16" x14ac:dyDescent="0.3">
      <c r="A317" s="20" t="s">
        <v>679</v>
      </c>
      <c r="B317" s="20" t="s">
        <v>680</v>
      </c>
      <c r="C317" s="12">
        <v>0</v>
      </c>
      <c r="D317" s="12">
        <v>0</v>
      </c>
      <c r="E317" s="21">
        <v>0</v>
      </c>
      <c r="F317" s="12">
        <v>0</v>
      </c>
      <c r="G317" s="12">
        <v>0</v>
      </c>
      <c r="H317" s="12">
        <v>0</v>
      </c>
      <c r="I317" s="12">
        <v>0</v>
      </c>
      <c r="J317" s="12">
        <v>0</v>
      </c>
      <c r="K317" s="12">
        <v>0</v>
      </c>
      <c r="L317" s="12">
        <v>0</v>
      </c>
      <c r="M317" s="12">
        <v>0</v>
      </c>
      <c r="N317" s="12">
        <v>0</v>
      </c>
      <c r="O317" s="12">
        <v>0</v>
      </c>
      <c r="P317" s="22">
        <v>0</v>
      </c>
    </row>
    <row r="318" spans="1:16" x14ac:dyDescent="0.3">
      <c r="A318" s="104" t="s">
        <v>681</v>
      </c>
      <c r="B318" s="105"/>
      <c r="C318" s="17">
        <v>0</v>
      </c>
      <c r="D318" s="17">
        <v>0</v>
      </c>
      <c r="E318" s="18">
        <v>0</v>
      </c>
      <c r="F318" s="17">
        <v>0</v>
      </c>
      <c r="G318" s="17">
        <v>0</v>
      </c>
      <c r="H318" s="17">
        <v>0</v>
      </c>
      <c r="I318" s="17">
        <v>0</v>
      </c>
      <c r="J318" s="17">
        <v>0</v>
      </c>
      <c r="K318" s="17">
        <v>0</v>
      </c>
      <c r="L318" s="17">
        <v>0</v>
      </c>
      <c r="M318" s="17">
        <v>0</v>
      </c>
      <c r="N318" s="17">
        <v>0</v>
      </c>
      <c r="O318" s="17">
        <v>0</v>
      </c>
      <c r="P318" s="19">
        <v>0</v>
      </c>
    </row>
    <row r="319" spans="1:16" x14ac:dyDescent="0.3">
      <c r="A319" s="20" t="s">
        <v>682</v>
      </c>
      <c r="B319" s="20" t="s">
        <v>683</v>
      </c>
      <c r="C319" s="12">
        <v>0</v>
      </c>
      <c r="D319" s="12">
        <v>0</v>
      </c>
      <c r="E319" s="21">
        <v>0</v>
      </c>
      <c r="F319" s="12">
        <v>0</v>
      </c>
      <c r="G319" s="12">
        <v>0</v>
      </c>
      <c r="H319" s="12">
        <v>0</v>
      </c>
      <c r="I319" s="12">
        <v>0</v>
      </c>
      <c r="J319" s="12">
        <v>0</v>
      </c>
      <c r="K319" s="12">
        <v>0</v>
      </c>
      <c r="L319" s="12">
        <v>0</v>
      </c>
      <c r="M319" s="12">
        <v>0</v>
      </c>
      <c r="N319" s="12">
        <v>0</v>
      </c>
      <c r="O319" s="12">
        <v>0</v>
      </c>
      <c r="P319" s="22">
        <v>0</v>
      </c>
    </row>
    <row r="320" spans="1:16" x14ac:dyDescent="0.3">
      <c r="A320" s="104" t="s">
        <v>684</v>
      </c>
      <c r="B320" s="105"/>
      <c r="C320" s="17">
        <v>0</v>
      </c>
      <c r="D320" s="17">
        <v>0</v>
      </c>
      <c r="E320" s="18">
        <v>0</v>
      </c>
      <c r="F320" s="17">
        <v>0</v>
      </c>
      <c r="G320" s="17">
        <v>0</v>
      </c>
      <c r="H320" s="17">
        <v>0</v>
      </c>
      <c r="I320" s="17">
        <v>0</v>
      </c>
      <c r="J320" s="17">
        <v>0</v>
      </c>
      <c r="K320" s="17">
        <v>0</v>
      </c>
      <c r="L320" s="17">
        <v>0</v>
      </c>
      <c r="M320" s="17">
        <v>0</v>
      </c>
      <c r="N320" s="17">
        <v>0</v>
      </c>
      <c r="O320" s="17">
        <v>0</v>
      </c>
      <c r="P320" s="19">
        <v>0</v>
      </c>
    </row>
    <row r="321" spans="1:16" ht="20.399999999999999" x14ac:dyDescent="0.3">
      <c r="A321" s="20" t="s">
        <v>685</v>
      </c>
      <c r="B321" s="20" t="s">
        <v>686</v>
      </c>
      <c r="C321" s="12">
        <v>0</v>
      </c>
      <c r="D321" s="12">
        <v>0</v>
      </c>
      <c r="E321" s="21">
        <v>0</v>
      </c>
      <c r="F321" s="12">
        <v>0</v>
      </c>
      <c r="G321" s="12">
        <v>0</v>
      </c>
      <c r="H321" s="12">
        <v>0</v>
      </c>
      <c r="I321" s="12">
        <v>0</v>
      </c>
      <c r="J321" s="12">
        <v>0</v>
      </c>
      <c r="K321" s="12">
        <v>0</v>
      </c>
      <c r="L321" s="12">
        <v>0</v>
      </c>
      <c r="M321" s="12">
        <v>0</v>
      </c>
      <c r="N321" s="12">
        <v>0</v>
      </c>
      <c r="O321" s="12">
        <v>0</v>
      </c>
      <c r="P321" s="22">
        <v>0</v>
      </c>
    </row>
    <row r="322" spans="1:16" ht="20.399999999999999" x14ac:dyDescent="0.3">
      <c r="A322" s="20" t="s">
        <v>687</v>
      </c>
      <c r="B322" s="20" t="s">
        <v>688</v>
      </c>
      <c r="C322" s="12">
        <v>0</v>
      </c>
      <c r="D322" s="12">
        <v>0</v>
      </c>
      <c r="E322" s="21">
        <v>0</v>
      </c>
      <c r="F322" s="12">
        <v>0</v>
      </c>
      <c r="G322" s="12">
        <v>0</v>
      </c>
      <c r="H322" s="12">
        <v>0</v>
      </c>
      <c r="I322" s="12">
        <v>0</v>
      </c>
      <c r="J322" s="12">
        <v>0</v>
      </c>
      <c r="K322" s="12">
        <v>0</v>
      </c>
      <c r="L322" s="12">
        <v>0</v>
      </c>
      <c r="M322" s="12">
        <v>0</v>
      </c>
      <c r="N322" s="12">
        <v>0</v>
      </c>
      <c r="O322" s="12">
        <v>0</v>
      </c>
      <c r="P322" s="22">
        <v>0</v>
      </c>
    </row>
    <row r="323" spans="1:16" x14ac:dyDescent="0.3">
      <c r="A323" s="104" t="s">
        <v>689</v>
      </c>
      <c r="B323" s="105"/>
      <c r="C323" s="17">
        <v>0</v>
      </c>
      <c r="D323" s="17">
        <v>0</v>
      </c>
      <c r="E323" s="18">
        <v>0</v>
      </c>
      <c r="F323" s="17">
        <v>0</v>
      </c>
      <c r="G323" s="17">
        <v>0</v>
      </c>
      <c r="H323" s="17">
        <v>0</v>
      </c>
      <c r="I323" s="17">
        <v>0</v>
      </c>
      <c r="J323" s="17">
        <v>0</v>
      </c>
      <c r="K323" s="17">
        <v>0</v>
      </c>
      <c r="L323" s="17">
        <v>0</v>
      </c>
      <c r="M323" s="17">
        <v>0</v>
      </c>
      <c r="N323" s="17">
        <v>0</v>
      </c>
      <c r="O323" s="17">
        <v>0</v>
      </c>
      <c r="P323" s="19">
        <v>0</v>
      </c>
    </row>
    <row r="324" spans="1:16" x14ac:dyDescent="0.3">
      <c r="A324" s="20" t="s">
        <v>690</v>
      </c>
      <c r="B324" s="20" t="s">
        <v>691</v>
      </c>
      <c r="C324" s="12">
        <v>0</v>
      </c>
      <c r="D324" s="12">
        <v>0</v>
      </c>
      <c r="E324" s="21">
        <v>0</v>
      </c>
      <c r="F324" s="12">
        <v>0</v>
      </c>
      <c r="G324" s="12">
        <v>0</v>
      </c>
      <c r="H324" s="12">
        <v>0</v>
      </c>
      <c r="I324" s="12">
        <v>0</v>
      </c>
      <c r="J324" s="12">
        <v>0</v>
      </c>
      <c r="K324" s="12">
        <v>0</v>
      </c>
      <c r="L324" s="12">
        <v>0</v>
      </c>
      <c r="M324" s="12">
        <v>0</v>
      </c>
      <c r="N324" s="12">
        <v>0</v>
      </c>
      <c r="O324" s="12">
        <v>0</v>
      </c>
      <c r="P324" s="22">
        <v>0</v>
      </c>
    </row>
    <row r="325" spans="1:16" x14ac:dyDescent="0.3">
      <c r="A325" s="104" t="s">
        <v>692</v>
      </c>
      <c r="B325" s="105"/>
      <c r="C325" s="17">
        <v>0</v>
      </c>
      <c r="D325" s="17">
        <v>0</v>
      </c>
      <c r="E325" s="18">
        <v>0</v>
      </c>
      <c r="F325" s="17">
        <v>0</v>
      </c>
      <c r="G325" s="17">
        <v>0</v>
      </c>
      <c r="H325" s="17">
        <v>0</v>
      </c>
      <c r="I325" s="17">
        <v>0</v>
      </c>
      <c r="J325" s="17">
        <v>0</v>
      </c>
      <c r="K325" s="17">
        <v>0</v>
      </c>
      <c r="L325" s="17">
        <v>0</v>
      </c>
      <c r="M325" s="17">
        <v>0</v>
      </c>
      <c r="N325" s="17">
        <v>0</v>
      </c>
      <c r="O325" s="17">
        <v>0</v>
      </c>
      <c r="P325" s="19">
        <v>0</v>
      </c>
    </row>
    <row r="326" spans="1:16" ht="40.799999999999997" x14ac:dyDescent="0.3">
      <c r="A326" s="20" t="s">
        <v>693</v>
      </c>
      <c r="B326" s="20" t="s">
        <v>694</v>
      </c>
      <c r="C326" s="12">
        <v>0</v>
      </c>
      <c r="D326" s="12">
        <v>0</v>
      </c>
      <c r="E326" s="21">
        <v>0</v>
      </c>
      <c r="F326" s="12">
        <v>0</v>
      </c>
      <c r="G326" s="12">
        <v>0</v>
      </c>
      <c r="H326" s="12">
        <v>0</v>
      </c>
      <c r="I326" s="12">
        <v>0</v>
      </c>
      <c r="J326" s="12">
        <v>0</v>
      </c>
      <c r="K326" s="12">
        <v>0</v>
      </c>
      <c r="L326" s="12">
        <v>0</v>
      </c>
      <c r="M326" s="12">
        <v>0</v>
      </c>
      <c r="N326" s="12">
        <v>0</v>
      </c>
      <c r="O326" s="12">
        <v>0</v>
      </c>
      <c r="P326" s="22">
        <v>0</v>
      </c>
    </row>
    <row r="327" spans="1:16" ht="51" x14ac:dyDescent="0.3">
      <c r="A327" s="20" t="s">
        <v>695</v>
      </c>
      <c r="B327" s="20" t="s">
        <v>696</v>
      </c>
      <c r="C327" s="12">
        <v>0</v>
      </c>
      <c r="D327" s="12">
        <v>0</v>
      </c>
      <c r="E327" s="21">
        <v>0</v>
      </c>
      <c r="F327" s="12">
        <v>0</v>
      </c>
      <c r="G327" s="12">
        <v>0</v>
      </c>
      <c r="H327" s="12">
        <v>0</v>
      </c>
      <c r="I327" s="12">
        <v>0</v>
      </c>
      <c r="J327" s="12">
        <v>0</v>
      </c>
      <c r="K327" s="12">
        <v>0</v>
      </c>
      <c r="L327" s="12">
        <v>0</v>
      </c>
      <c r="M327" s="12">
        <v>0</v>
      </c>
      <c r="N327" s="12">
        <v>0</v>
      </c>
      <c r="O327" s="12">
        <v>0</v>
      </c>
      <c r="P327" s="22">
        <v>0</v>
      </c>
    </row>
    <row r="328" spans="1:16" ht="20.399999999999999" x14ac:dyDescent="0.3">
      <c r="A328" s="20" t="s">
        <v>697</v>
      </c>
      <c r="B328" s="20" t="s">
        <v>698</v>
      </c>
      <c r="C328" s="12">
        <v>0</v>
      </c>
      <c r="D328" s="12">
        <v>0</v>
      </c>
      <c r="E328" s="21">
        <v>0</v>
      </c>
      <c r="F328" s="12">
        <v>0</v>
      </c>
      <c r="G328" s="12">
        <v>0</v>
      </c>
      <c r="H328" s="12">
        <v>0</v>
      </c>
      <c r="I328" s="12">
        <v>0</v>
      </c>
      <c r="J328" s="12">
        <v>0</v>
      </c>
      <c r="K328" s="12">
        <v>0</v>
      </c>
      <c r="L328" s="12">
        <v>0</v>
      </c>
      <c r="M328" s="12">
        <v>0</v>
      </c>
      <c r="N328" s="12">
        <v>0</v>
      </c>
      <c r="O328" s="12">
        <v>0</v>
      </c>
      <c r="P328" s="22">
        <v>0</v>
      </c>
    </row>
    <row r="329" spans="1:16" ht="30.6" x14ac:dyDescent="0.3">
      <c r="A329" s="20" t="s">
        <v>699</v>
      </c>
      <c r="B329" s="20" t="s">
        <v>700</v>
      </c>
      <c r="C329" s="12">
        <v>0</v>
      </c>
      <c r="D329" s="12">
        <v>0</v>
      </c>
      <c r="E329" s="21">
        <v>0</v>
      </c>
      <c r="F329" s="12">
        <v>0</v>
      </c>
      <c r="G329" s="12">
        <v>0</v>
      </c>
      <c r="H329" s="12">
        <v>0</v>
      </c>
      <c r="I329" s="12">
        <v>0</v>
      </c>
      <c r="J329" s="12">
        <v>0</v>
      </c>
      <c r="K329" s="12">
        <v>0</v>
      </c>
      <c r="L329" s="12">
        <v>0</v>
      </c>
      <c r="M329" s="12">
        <v>0</v>
      </c>
      <c r="N329" s="12">
        <v>0</v>
      </c>
      <c r="O329" s="12">
        <v>0</v>
      </c>
      <c r="P329" s="22">
        <v>0</v>
      </c>
    </row>
    <row r="330" spans="1:16" ht="30.6" x14ac:dyDescent="0.3">
      <c r="A330" s="20" t="s">
        <v>701</v>
      </c>
      <c r="B330" s="20" t="s">
        <v>702</v>
      </c>
      <c r="C330" s="12">
        <v>0</v>
      </c>
      <c r="D330" s="12">
        <v>0</v>
      </c>
      <c r="E330" s="21">
        <v>0</v>
      </c>
      <c r="F330" s="12">
        <v>0</v>
      </c>
      <c r="G330" s="12">
        <v>0</v>
      </c>
      <c r="H330" s="12">
        <v>0</v>
      </c>
      <c r="I330" s="12">
        <v>0</v>
      </c>
      <c r="J330" s="12">
        <v>0</v>
      </c>
      <c r="K330" s="12">
        <v>0</v>
      </c>
      <c r="L330" s="12">
        <v>0</v>
      </c>
      <c r="M330" s="12">
        <v>0</v>
      </c>
      <c r="N330" s="12">
        <v>0</v>
      </c>
      <c r="O330" s="12">
        <v>0</v>
      </c>
      <c r="P330" s="22">
        <v>0</v>
      </c>
    </row>
    <row r="331" spans="1:16" ht="40.799999999999997" x14ac:dyDescent="0.3">
      <c r="A331" s="20" t="s">
        <v>703</v>
      </c>
      <c r="B331" s="20" t="s">
        <v>704</v>
      </c>
      <c r="C331" s="12">
        <v>0</v>
      </c>
      <c r="D331" s="12">
        <v>0</v>
      </c>
      <c r="E331" s="21">
        <v>0</v>
      </c>
      <c r="F331" s="12">
        <v>0</v>
      </c>
      <c r="G331" s="12">
        <v>0</v>
      </c>
      <c r="H331" s="12">
        <v>0</v>
      </c>
      <c r="I331" s="12">
        <v>0</v>
      </c>
      <c r="J331" s="12">
        <v>0</v>
      </c>
      <c r="K331" s="12">
        <v>0</v>
      </c>
      <c r="L331" s="12">
        <v>0</v>
      </c>
      <c r="M331" s="12">
        <v>0</v>
      </c>
      <c r="N331" s="12">
        <v>0</v>
      </c>
      <c r="O331" s="12">
        <v>0</v>
      </c>
      <c r="P331" s="22">
        <v>0</v>
      </c>
    </row>
    <row r="332" spans="1:16" ht="30.6" x14ac:dyDescent="0.3">
      <c r="A332" s="20" t="s">
        <v>705</v>
      </c>
      <c r="B332" s="20" t="s">
        <v>706</v>
      </c>
      <c r="C332" s="12">
        <v>0</v>
      </c>
      <c r="D332" s="12">
        <v>0</v>
      </c>
      <c r="E332" s="21">
        <v>0</v>
      </c>
      <c r="F332" s="12">
        <v>0</v>
      </c>
      <c r="G332" s="12">
        <v>0</v>
      </c>
      <c r="H332" s="12">
        <v>0</v>
      </c>
      <c r="I332" s="12">
        <v>0</v>
      </c>
      <c r="J332" s="12">
        <v>0</v>
      </c>
      <c r="K332" s="12">
        <v>0</v>
      </c>
      <c r="L332" s="12">
        <v>0</v>
      </c>
      <c r="M332" s="12">
        <v>0</v>
      </c>
      <c r="N332" s="12">
        <v>0</v>
      </c>
      <c r="O332" s="12">
        <v>0</v>
      </c>
      <c r="P332" s="22">
        <v>0</v>
      </c>
    </row>
    <row r="333" spans="1:16" ht="40.799999999999997" x14ac:dyDescent="0.3">
      <c r="A333" s="20" t="s">
        <v>707</v>
      </c>
      <c r="B333" s="20" t="s">
        <v>708</v>
      </c>
      <c r="C333" s="12">
        <v>0</v>
      </c>
      <c r="D333" s="12">
        <v>0</v>
      </c>
      <c r="E333" s="21">
        <v>0</v>
      </c>
      <c r="F333" s="12">
        <v>0</v>
      </c>
      <c r="G333" s="12">
        <v>0</v>
      </c>
      <c r="H333" s="12">
        <v>0</v>
      </c>
      <c r="I333" s="12">
        <v>0</v>
      </c>
      <c r="J333" s="12">
        <v>0</v>
      </c>
      <c r="K333" s="12">
        <v>0</v>
      </c>
      <c r="L333" s="12">
        <v>0</v>
      </c>
      <c r="M333" s="12">
        <v>0</v>
      </c>
      <c r="N333" s="12">
        <v>0</v>
      </c>
      <c r="O333" s="12">
        <v>0</v>
      </c>
      <c r="P333" s="22">
        <v>0</v>
      </c>
    </row>
    <row r="334" spans="1:16" ht="30.6" x14ac:dyDescent="0.3">
      <c r="A334" s="20" t="s">
        <v>709</v>
      </c>
      <c r="B334" s="20" t="s">
        <v>710</v>
      </c>
      <c r="C334" s="12">
        <v>0</v>
      </c>
      <c r="D334" s="12">
        <v>0</v>
      </c>
      <c r="E334" s="21">
        <v>0</v>
      </c>
      <c r="F334" s="12">
        <v>0</v>
      </c>
      <c r="G334" s="12">
        <v>0</v>
      </c>
      <c r="H334" s="12">
        <v>0</v>
      </c>
      <c r="I334" s="12">
        <v>0</v>
      </c>
      <c r="J334" s="12">
        <v>0</v>
      </c>
      <c r="K334" s="12">
        <v>0</v>
      </c>
      <c r="L334" s="12">
        <v>0</v>
      </c>
      <c r="M334" s="12">
        <v>0</v>
      </c>
      <c r="N334" s="12">
        <v>0</v>
      </c>
      <c r="O334" s="12">
        <v>0</v>
      </c>
      <c r="P334" s="22">
        <v>0</v>
      </c>
    </row>
    <row r="335" spans="1:16" ht="40.799999999999997" x14ac:dyDescent="0.3">
      <c r="A335" s="20" t="s">
        <v>711</v>
      </c>
      <c r="B335" s="20" t="s">
        <v>712</v>
      </c>
      <c r="C335" s="12">
        <v>0</v>
      </c>
      <c r="D335" s="12">
        <v>0</v>
      </c>
      <c r="E335" s="21">
        <v>0</v>
      </c>
      <c r="F335" s="12">
        <v>0</v>
      </c>
      <c r="G335" s="12">
        <v>0</v>
      </c>
      <c r="H335" s="12">
        <v>0</v>
      </c>
      <c r="I335" s="12">
        <v>0</v>
      </c>
      <c r="J335" s="12">
        <v>0</v>
      </c>
      <c r="K335" s="12">
        <v>0</v>
      </c>
      <c r="L335" s="12">
        <v>0</v>
      </c>
      <c r="M335" s="12">
        <v>0</v>
      </c>
      <c r="N335" s="12">
        <v>0</v>
      </c>
      <c r="O335" s="12">
        <v>0</v>
      </c>
      <c r="P335" s="22">
        <v>0</v>
      </c>
    </row>
    <row r="336" spans="1:16" ht="20.399999999999999" x14ac:dyDescent="0.3">
      <c r="A336" s="20" t="s">
        <v>713</v>
      </c>
      <c r="B336" s="20" t="s">
        <v>714</v>
      </c>
      <c r="C336" s="12">
        <v>0</v>
      </c>
      <c r="D336" s="12">
        <v>0</v>
      </c>
      <c r="E336" s="21">
        <v>0</v>
      </c>
      <c r="F336" s="12">
        <v>0</v>
      </c>
      <c r="G336" s="12">
        <v>0</v>
      </c>
      <c r="H336" s="12">
        <v>0</v>
      </c>
      <c r="I336" s="12">
        <v>0</v>
      </c>
      <c r="J336" s="12">
        <v>0</v>
      </c>
      <c r="K336" s="12">
        <v>0</v>
      </c>
      <c r="L336" s="12">
        <v>0</v>
      </c>
      <c r="M336" s="12">
        <v>0</v>
      </c>
      <c r="N336" s="12">
        <v>0</v>
      </c>
      <c r="O336" s="12">
        <v>0</v>
      </c>
      <c r="P336" s="22">
        <v>0</v>
      </c>
    </row>
    <row r="337" spans="1:16" x14ac:dyDescent="0.3">
      <c r="A337" s="104" t="s">
        <v>715</v>
      </c>
      <c r="B337" s="105"/>
      <c r="C337" s="17">
        <v>0</v>
      </c>
      <c r="D337" s="17">
        <v>0</v>
      </c>
      <c r="E337" s="18">
        <v>0</v>
      </c>
      <c r="F337" s="17">
        <v>0</v>
      </c>
      <c r="G337" s="17">
        <v>0</v>
      </c>
      <c r="H337" s="17">
        <v>0</v>
      </c>
      <c r="I337" s="17">
        <v>0</v>
      </c>
      <c r="J337" s="17">
        <v>0</v>
      </c>
      <c r="K337" s="17">
        <v>0</v>
      </c>
      <c r="L337" s="17">
        <v>0</v>
      </c>
      <c r="M337" s="17">
        <v>0</v>
      </c>
      <c r="N337" s="17">
        <v>0</v>
      </c>
      <c r="O337" s="17">
        <v>0</v>
      </c>
      <c r="P337" s="19">
        <v>0</v>
      </c>
    </row>
    <row r="338" spans="1:16" ht="20.399999999999999" x14ac:dyDescent="0.3">
      <c r="A338" s="20" t="s">
        <v>716</v>
      </c>
      <c r="B338" s="20" t="s">
        <v>717</v>
      </c>
      <c r="C338" s="12">
        <v>0</v>
      </c>
      <c r="D338" s="12">
        <v>0</v>
      </c>
      <c r="E338" s="21">
        <v>0</v>
      </c>
      <c r="F338" s="12">
        <v>0</v>
      </c>
      <c r="G338" s="12">
        <v>0</v>
      </c>
      <c r="H338" s="12">
        <v>0</v>
      </c>
      <c r="I338" s="12">
        <v>0</v>
      </c>
      <c r="J338" s="12">
        <v>0</v>
      </c>
      <c r="K338" s="12">
        <v>0</v>
      </c>
      <c r="L338" s="12">
        <v>0</v>
      </c>
      <c r="M338" s="12">
        <v>0</v>
      </c>
      <c r="N338" s="12">
        <v>0</v>
      </c>
      <c r="O338" s="12">
        <v>0</v>
      </c>
      <c r="P338" s="22">
        <v>0</v>
      </c>
    </row>
    <row r="339" spans="1:16" x14ac:dyDescent="0.3">
      <c r="A339" s="104" t="s">
        <v>718</v>
      </c>
      <c r="B339" s="105"/>
      <c r="C339" s="17">
        <v>0</v>
      </c>
      <c r="D339" s="17">
        <v>0</v>
      </c>
      <c r="E339" s="18">
        <v>0</v>
      </c>
      <c r="F339" s="17">
        <v>0</v>
      </c>
      <c r="G339" s="17">
        <v>0</v>
      </c>
      <c r="H339" s="17">
        <v>0</v>
      </c>
      <c r="I339" s="17">
        <v>0</v>
      </c>
      <c r="J339" s="17">
        <v>0</v>
      </c>
      <c r="K339" s="17">
        <v>0</v>
      </c>
      <c r="L339" s="17">
        <v>0</v>
      </c>
      <c r="M339" s="17">
        <v>0</v>
      </c>
      <c r="N339" s="17">
        <v>0</v>
      </c>
      <c r="O339" s="17">
        <v>0</v>
      </c>
      <c r="P339" s="19">
        <v>0</v>
      </c>
    </row>
    <row r="340" spans="1:16" ht="30.6" x14ac:dyDescent="0.3">
      <c r="A340" s="20" t="s">
        <v>719</v>
      </c>
      <c r="B340" s="20" t="s">
        <v>720</v>
      </c>
      <c r="C340" s="12">
        <v>0</v>
      </c>
      <c r="D340" s="12">
        <v>0</v>
      </c>
      <c r="E340" s="21">
        <v>0</v>
      </c>
      <c r="F340" s="12">
        <v>0</v>
      </c>
      <c r="G340" s="12">
        <v>0</v>
      </c>
      <c r="H340" s="12">
        <v>0</v>
      </c>
      <c r="I340" s="12">
        <v>0</v>
      </c>
      <c r="J340" s="12">
        <v>0</v>
      </c>
      <c r="K340" s="12">
        <v>0</v>
      </c>
      <c r="L340" s="12">
        <v>0</v>
      </c>
      <c r="M340" s="12">
        <v>0</v>
      </c>
      <c r="N340" s="12">
        <v>0</v>
      </c>
      <c r="O340" s="12">
        <v>0</v>
      </c>
      <c r="P340" s="22">
        <v>0</v>
      </c>
    </row>
    <row r="341" spans="1:16" x14ac:dyDescent="0.3">
      <c r="A341" s="106" t="s">
        <v>721</v>
      </c>
      <c r="B341" s="107"/>
      <c r="C341" s="23">
        <v>9</v>
      </c>
      <c r="D341" s="23">
        <v>16</v>
      </c>
      <c r="E341" s="24">
        <v>-0.4375</v>
      </c>
      <c r="F341" s="23">
        <v>0</v>
      </c>
      <c r="G341" s="23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0</v>
      </c>
      <c r="M341" s="23">
        <v>0</v>
      </c>
      <c r="N341" s="23">
        <v>14</v>
      </c>
      <c r="O341" s="23">
        <v>0</v>
      </c>
      <c r="P341" s="23">
        <v>0</v>
      </c>
    </row>
  </sheetData>
  <sheetProtection algorithmName="SHA-512" hashValue="/CeTjECrA19Dl+Sz3sxffHKhTxwDKg/bOrlM+2cvKUvqFMD+3gj1YKUxKPhah0PUv1Vz+FdTOQmWvmQbTVfX7g==" saltValue="klKRt2EyMgzJcFqVYURc4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V1714"/>
  <sheetViews>
    <sheetView showGridLines="0" workbookViewId="0"/>
  </sheetViews>
  <sheetFormatPr baseColWidth="10" defaultColWidth="8.88671875" defaultRowHeight="14.4" x14ac:dyDescent="0.3"/>
  <cols>
    <col min="1" max="1" width="56.6640625" customWidth="1"/>
    <col min="2" max="2" width="42.88671875" customWidth="1"/>
    <col min="3" max="3" width="12.88671875" customWidth="1"/>
    <col min="4" max="4" width="11.6640625" customWidth="1"/>
    <col min="5" max="5" width="12.109375" customWidth="1"/>
    <col min="6" max="7" width="12.88671875" customWidth="1"/>
    <col min="8" max="9" width="13.88671875" customWidth="1"/>
    <col min="10" max="10" width="12.109375" customWidth="1"/>
    <col min="11" max="11" width="12.88671875" customWidth="1"/>
    <col min="12" max="12" width="12.6640625" customWidth="1"/>
    <col min="13" max="14" width="12.109375" customWidth="1"/>
    <col min="15" max="15" width="12.88671875" customWidth="1"/>
    <col min="16" max="16" width="11.6640625" customWidth="1"/>
    <col min="17" max="17" width="12.109375" customWidth="1"/>
    <col min="18" max="19" width="13.88671875" customWidth="1"/>
    <col min="20" max="22" width="12.109375" customWidth="1"/>
    <col min="23" max="23" width="12.6640625" customWidth="1"/>
    <col min="24" max="24" width="11.44140625" customWidth="1"/>
    <col min="25" max="25" width="11.88671875" customWidth="1"/>
    <col min="26" max="26" width="12" customWidth="1"/>
    <col min="27" max="27" width="11" customWidth="1"/>
    <col min="28" max="29" width="13.88671875" customWidth="1"/>
    <col min="30" max="31" width="12.88671875" customWidth="1"/>
    <col min="32" max="32" width="8.44140625" customWidth="1"/>
    <col min="33" max="34" width="9.88671875" customWidth="1"/>
    <col min="35" max="35" width="9.77734375" customWidth="1"/>
    <col min="36" max="36" width="11.109375" customWidth="1"/>
    <col min="37" max="37" width="11" customWidth="1"/>
    <col min="38" max="39" width="13.88671875" customWidth="1"/>
    <col min="40" max="41" width="11.21875" customWidth="1"/>
    <col min="42" max="43" width="12.88671875" customWidth="1"/>
    <col min="44" max="44" width="9.88671875" customWidth="1"/>
    <col min="45" max="45" width="9.77734375" customWidth="1"/>
    <col min="46" max="47" width="11" customWidth="1"/>
    <col min="48" max="49" width="13.88671875" customWidth="1"/>
    <col min="50" max="50" width="11.21875" customWidth="1"/>
    <col min="51" max="51" width="11.33203125" customWidth="1"/>
    <col min="52" max="53" width="9.44140625" customWidth="1"/>
    <col min="54" max="55" width="12.88671875" customWidth="1"/>
    <col min="56" max="56" width="8.33203125" customWidth="1"/>
    <col min="57" max="57" width="9.5546875" customWidth="1"/>
    <col min="58" max="58" width="8.109375" customWidth="1"/>
    <col min="59" max="59" width="9.5546875" customWidth="1"/>
    <col min="60" max="60" width="11.109375" customWidth="1"/>
    <col min="61" max="61" width="7.5546875" customWidth="1"/>
    <col min="62" max="62" width="9.44140625" customWidth="1"/>
    <col min="63" max="65" width="9.33203125" customWidth="1"/>
    <col min="66" max="67" width="12.6640625" customWidth="1"/>
    <col min="68" max="68" width="8.21875" customWidth="1"/>
    <col min="69" max="69" width="9.33203125" customWidth="1"/>
    <col min="70" max="70" width="7.88671875" customWidth="1"/>
    <col min="71" max="71" width="9.33203125" customWidth="1"/>
    <col min="72" max="72" width="11" customWidth="1"/>
    <col min="73" max="73" width="7.33203125" customWidth="1"/>
    <col min="74" max="74" width="9.33203125" customWidth="1"/>
    <col min="75" max="76" width="0.77734375" customWidth="1"/>
  </cols>
  <sheetData>
    <row r="1" spans="1:8" ht="16.05" customHeight="1" x14ac:dyDescent="0.3"/>
    <row r="2" spans="1:8" x14ac:dyDescent="0.3">
      <c r="A2" s="108" t="s">
        <v>797</v>
      </c>
      <c r="B2" s="108"/>
      <c r="C2" s="108"/>
      <c r="D2" s="108"/>
      <c r="E2" s="108"/>
      <c r="F2" s="108"/>
      <c r="G2" s="108"/>
    </row>
    <row r="3" spans="1:8" x14ac:dyDescent="0.3">
      <c r="A3" s="15"/>
    </row>
    <row r="4" spans="1:8" x14ac:dyDescent="0.3">
      <c r="A4" s="75" t="s">
        <v>798</v>
      </c>
    </row>
    <row r="5" spans="1:8" x14ac:dyDescent="0.3">
      <c r="A5" s="76"/>
      <c r="B5" s="77"/>
      <c r="C5" s="109" t="s">
        <v>6</v>
      </c>
      <c r="D5" s="110"/>
      <c r="E5" s="110"/>
      <c r="F5" s="110"/>
      <c r="G5" s="110"/>
      <c r="H5" s="111" t="s">
        <v>2</v>
      </c>
    </row>
    <row r="6" spans="1:8" x14ac:dyDescent="0.3">
      <c r="A6" s="78"/>
      <c r="B6" s="79"/>
      <c r="C6" s="80" t="s">
        <v>799</v>
      </c>
      <c r="D6" s="80" t="s">
        <v>800</v>
      </c>
      <c r="E6" s="80" t="s">
        <v>801</v>
      </c>
      <c r="F6" s="80" t="s">
        <v>802</v>
      </c>
      <c r="G6" s="80" t="s">
        <v>803</v>
      </c>
      <c r="H6" s="112"/>
    </row>
    <row r="7" spans="1:8" x14ac:dyDescent="0.3">
      <c r="A7" s="78"/>
      <c r="B7" s="79"/>
      <c r="C7" s="8" t="s">
        <v>2</v>
      </c>
      <c r="D7" s="8" t="s">
        <v>2</v>
      </c>
      <c r="E7" s="8" t="s">
        <v>2</v>
      </c>
      <c r="F7" s="8" t="s">
        <v>2</v>
      </c>
      <c r="G7" s="8" t="s">
        <v>2</v>
      </c>
      <c r="H7" s="113"/>
    </row>
    <row r="8" spans="1:8" x14ac:dyDescent="0.3">
      <c r="A8" s="101" t="s">
        <v>804</v>
      </c>
      <c r="B8" s="81" t="s">
        <v>59</v>
      </c>
      <c r="C8" s="12">
        <v>3603</v>
      </c>
      <c r="D8" s="12">
        <v>5325</v>
      </c>
      <c r="E8" s="12">
        <v>3423</v>
      </c>
      <c r="F8" s="12">
        <v>1987</v>
      </c>
      <c r="G8" s="12">
        <v>10456</v>
      </c>
      <c r="H8" s="82">
        <v>24794</v>
      </c>
    </row>
    <row r="9" spans="1:8" x14ac:dyDescent="0.3">
      <c r="A9" s="103"/>
      <c r="B9" s="81" t="s">
        <v>805</v>
      </c>
      <c r="C9" s="12">
        <v>10254</v>
      </c>
      <c r="D9" s="12">
        <v>14398</v>
      </c>
      <c r="E9" s="12">
        <v>6056</v>
      </c>
      <c r="F9" s="12">
        <v>8384</v>
      </c>
      <c r="G9" s="12">
        <v>20677</v>
      </c>
      <c r="H9" s="82">
        <v>59769</v>
      </c>
    </row>
    <row r="10" spans="1:8" x14ac:dyDescent="0.3">
      <c r="A10" s="103"/>
      <c r="B10" s="81" t="s">
        <v>806</v>
      </c>
      <c r="C10" s="12">
        <v>8752</v>
      </c>
      <c r="D10" s="12">
        <v>12303</v>
      </c>
      <c r="E10" s="12">
        <v>5299</v>
      </c>
      <c r="F10" s="12">
        <v>8037</v>
      </c>
      <c r="G10" s="12">
        <v>14216</v>
      </c>
      <c r="H10" s="82">
        <v>48607</v>
      </c>
    </row>
    <row r="11" spans="1:8" x14ac:dyDescent="0.3">
      <c r="A11" s="103"/>
      <c r="B11" s="81" t="s">
        <v>807</v>
      </c>
      <c r="C11" s="12">
        <v>15</v>
      </c>
      <c r="D11" s="12">
        <v>167</v>
      </c>
      <c r="E11" s="12">
        <v>92</v>
      </c>
      <c r="F11" s="12">
        <v>267</v>
      </c>
      <c r="G11" s="12">
        <v>194</v>
      </c>
      <c r="H11" s="82">
        <v>735</v>
      </c>
    </row>
    <row r="12" spans="1:8" x14ac:dyDescent="0.3">
      <c r="A12" s="102"/>
      <c r="B12" s="81" t="s">
        <v>60</v>
      </c>
      <c r="C12" s="12">
        <v>4032</v>
      </c>
      <c r="D12" s="12">
        <v>4412</v>
      </c>
      <c r="E12" s="12">
        <v>3501</v>
      </c>
      <c r="F12" s="12">
        <v>1711</v>
      </c>
      <c r="G12" s="12">
        <v>17123</v>
      </c>
      <c r="H12" s="82">
        <v>30779</v>
      </c>
    </row>
    <row r="13" spans="1:8" x14ac:dyDescent="0.3">
      <c r="A13" s="101" t="s">
        <v>808</v>
      </c>
      <c r="B13" s="81" t="s">
        <v>809</v>
      </c>
      <c r="C13" s="12">
        <v>2198</v>
      </c>
      <c r="D13" s="12">
        <v>3283</v>
      </c>
      <c r="E13" s="12">
        <v>1063</v>
      </c>
      <c r="F13" s="12">
        <v>1659</v>
      </c>
      <c r="G13" s="12">
        <v>4001</v>
      </c>
      <c r="H13" s="82">
        <v>12204</v>
      </c>
    </row>
    <row r="14" spans="1:8" x14ac:dyDescent="0.3">
      <c r="A14" s="103"/>
      <c r="B14" s="81" t="s">
        <v>810</v>
      </c>
      <c r="C14" s="12">
        <v>605</v>
      </c>
      <c r="D14" s="12">
        <v>1166</v>
      </c>
      <c r="E14" s="12">
        <v>220</v>
      </c>
      <c r="F14" s="12">
        <v>505</v>
      </c>
      <c r="G14" s="12">
        <v>808</v>
      </c>
      <c r="H14" s="82">
        <v>3304</v>
      </c>
    </row>
    <row r="15" spans="1:8" x14ac:dyDescent="0.3">
      <c r="A15" s="102"/>
      <c r="B15" s="81" t="s">
        <v>811</v>
      </c>
      <c r="C15" s="12">
        <v>4937</v>
      </c>
      <c r="D15" s="12">
        <v>6722</v>
      </c>
      <c r="E15" s="12">
        <v>3772</v>
      </c>
      <c r="F15" s="12">
        <v>5386</v>
      </c>
      <c r="G15" s="12">
        <v>8595</v>
      </c>
      <c r="H15" s="82">
        <v>29412</v>
      </c>
    </row>
    <row r="16" spans="1:8" x14ac:dyDescent="0.3">
      <c r="A16" s="101" t="s">
        <v>812</v>
      </c>
      <c r="B16" s="81" t="s">
        <v>813</v>
      </c>
      <c r="C16" s="12">
        <v>461</v>
      </c>
      <c r="D16" s="12">
        <v>402</v>
      </c>
      <c r="E16" s="12">
        <v>153</v>
      </c>
      <c r="F16" s="12">
        <v>319</v>
      </c>
      <c r="G16" s="12">
        <v>462</v>
      </c>
      <c r="H16" s="82">
        <v>1797</v>
      </c>
    </row>
    <row r="17" spans="1:8" x14ac:dyDescent="0.3">
      <c r="A17" s="103"/>
      <c r="B17" s="81" t="s">
        <v>814</v>
      </c>
      <c r="C17" s="12">
        <v>1526</v>
      </c>
      <c r="D17" s="12">
        <v>1806</v>
      </c>
      <c r="E17" s="12">
        <v>796</v>
      </c>
      <c r="F17" s="12">
        <v>843</v>
      </c>
      <c r="G17" s="12">
        <v>1721</v>
      </c>
      <c r="H17" s="82">
        <v>6692</v>
      </c>
    </row>
    <row r="18" spans="1:8" x14ac:dyDescent="0.3">
      <c r="A18" s="103"/>
      <c r="B18" s="81" t="s">
        <v>815</v>
      </c>
      <c r="C18" s="12">
        <v>31</v>
      </c>
      <c r="D18" s="12">
        <v>18</v>
      </c>
      <c r="E18" s="12">
        <v>14</v>
      </c>
      <c r="F18" s="12">
        <v>28</v>
      </c>
      <c r="G18" s="12">
        <v>31</v>
      </c>
      <c r="H18" s="82">
        <v>122</v>
      </c>
    </row>
    <row r="19" spans="1:8" x14ac:dyDescent="0.3">
      <c r="A19" s="103"/>
      <c r="B19" s="81" t="s">
        <v>816</v>
      </c>
      <c r="C19" s="12">
        <v>7</v>
      </c>
      <c r="D19" s="12">
        <v>7</v>
      </c>
      <c r="E19" s="12">
        <v>2</v>
      </c>
      <c r="F19" s="12">
        <v>4</v>
      </c>
      <c r="G19" s="12">
        <v>9</v>
      </c>
      <c r="H19" s="82">
        <v>29</v>
      </c>
    </row>
    <row r="20" spans="1:8" x14ac:dyDescent="0.3">
      <c r="A20" s="102"/>
      <c r="B20" s="81" t="s">
        <v>817</v>
      </c>
      <c r="C20" s="12">
        <v>75</v>
      </c>
      <c r="D20" s="12">
        <v>284</v>
      </c>
      <c r="E20" s="12">
        <v>50</v>
      </c>
      <c r="F20" s="12">
        <v>183</v>
      </c>
      <c r="G20" s="12">
        <v>298</v>
      </c>
      <c r="H20" s="82">
        <v>890</v>
      </c>
    </row>
    <row r="21" spans="1:8" x14ac:dyDescent="0.3">
      <c r="A21" s="3"/>
    </row>
    <row r="22" spans="1:8" x14ac:dyDescent="0.3">
      <c r="A22" s="75" t="s">
        <v>818</v>
      </c>
    </row>
    <row r="23" spans="1:8" x14ac:dyDescent="0.3">
      <c r="A23" s="76"/>
      <c r="B23" s="77"/>
      <c r="C23" s="109" t="s">
        <v>6</v>
      </c>
      <c r="D23" s="110"/>
      <c r="E23" s="110"/>
      <c r="F23" s="110"/>
      <c r="G23" s="110"/>
      <c r="H23" s="111" t="s">
        <v>2</v>
      </c>
    </row>
    <row r="24" spans="1:8" x14ac:dyDescent="0.3">
      <c r="A24" s="78"/>
      <c r="B24" s="79"/>
      <c r="C24" s="80" t="s">
        <v>799</v>
      </c>
      <c r="D24" s="80" t="s">
        <v>800</v>
      </c>
      <c r="E24" s="80" t="s">
        <v>801</v>
      </c>
      <c r="F24" s="80" t="s">
        <v>802</v>
      </c>
      <c r="G24" s="80" t="s">
        <v>803</v>
      </c>
      <c r="H24" s="112"/>
    </row>
    <row r="25" spans="1:8" x14ac:dyDescent="0.3">
      <c r="A25" s="78"/>
      <c r="B25" s="79"/>
      <c r="C25" s="8" t="s">
        <v>2</v>
      </c>
      <c r="D25" s="8" t="s">
        <v>2</v>
      </c>
      <c r="E25" s="8" t="s">
        <v>2</v>
      </c>
      <c r="F25" s="8" t="s">
        <v>2</v>
      </c>
      <c r="G25" s="8" t="s">
        <v>2</v>
      </c>
      <c r="H25" s="113"/>
    </row>
    <row r="26" spans="1:8" x14ac:dyDescent="0.3">
      <c r="A26" s="10" t="s">
        <v>819</v>
      </c>
      <c r="B26" s="83"/>
      <c r="C26" s="84"/>
      <c r="D26" s="84"/>
      <c r="E26" s="84"/>
      <c r="F26" s="84"/>
      <c r="G26" s="84"/>
      <c r="H26" s="85"/>
    </row>
    <row r="27" spans="1:8" x14ac:dyDescent="0.3">
      <c r="A27" s="10" t="s">
        <v>820</v>
      </c>
      <c r="B27" s="83"/>
      <c r="C27" s="84"/>
      <c r="D27" s="84"/>
      <c r="E27" s="84"/>
      <c r="F27" s="84"/>
      <c r="G27" s="84"/>
      <c r="H27" s="85"/>
    </row>
    <row r="28" spans="1:8" x14ac:dyDescent="0.3">
      <c r="A28" s="10" t="s">
        <v>821</v>
      </c>
      <c r="B28" s="83"/>
      <c r="C28" s="12">
        <v>473</v>
      </c>
      <c r="D28" s="12">
        <v>488</v>
      </c>
      <c r="E28" s="12">
        <v>272</v>
      </c>
      <c r="F28" s="12">
        <v>105</v>
      </c>
      <c r="G28" s="12">
        <v>496</v>
      </c>
      <c r="H28" s="82">
        <v>1834</v>
      </c>
    </row>
    <row r="29" spans="1:8" x14ac:dyDescent="0.3">
      <c r="A29" s="10" t="s">
        <v>822</v>
      </c>
      <c r="B29" s="83"/>
      <c r="C29" s="12">
        <v>549</v>
      </c>
      <c r="D29" s="12">
        <v>467</v>
      </c>
      <c r="E29" s="12">
        <v>389</v>
      </c>
      <c r="F29" s="12">
        <v>88</v>
      </c>
      <c r="G29" s="12">
        <v>509</v>
      </c>
      <c r="H29" s="82">
        <v>2002</v>
      </c>
    </row>
    <row r="30" spans="1:8" x14ac:dyDescent="0.3">
      <c r="A30" s="10" t="s">
        <v>823</v>
      </c>
      <c r="B30" s="83"/>
      <c r="C30" s="12">
        <v>26</v>
      </c>
      <c r="D30" s="12">
        <v>78</v>
      </c>
      <c r="E30" s="12">
        <v>8</v>
      </c>
      <c r="F30" s="12">
        <v>30</v>
      </c>
      <c r="G30" s="12">
        <v>53</v>
      </c>
      <c r="H30" s="82">
        <v>195</v>
      </c>
    </row>
    <row r="31" spans="1:8" x14ac:dyDescent="0.3">
      <c r="A31" s="3"/>
    </row>
    <row r="32" spans="1:8" x14ac:dyDescent="0.3">
      <c r="A32" s="75" t="s">
        <v>824</v>
      </c>
    </row>
    <row r="33" spans="1:8" x14ac:dyDescent="0.3">
      <c r="A33" s="76"/>
      <c r="B33" s="77"/>
      <c r="C33" s="109" t="s">
        <v>6</v>
      </c>
      <c r="D33" s="110"/>
      <c r="E33" s="110"/>
      <c r="F33" s="110"/>
      <c r="G33" s="110"/>
      <c r="H33" s="111" t="s">
        <v>2</v>
      </c>
    </row>
    <row r="34" spans="1:8" x14ac:dyDescent="0.3">
      <c r="A34" s="78"/>
      <c r="B34" s="79"/>
      <c r="C34" s="80" t="s">
        <v>799</v>
      </c>
      <c r="D34" s="80" t="s">
        <v>800</v>
      </c>
      <c r="E34" s="80" t="s">
        <v>801</v>
      </c>
      <c r="F34" s="80" t="s">
        <v>802</v>
      </c>
      <c r="G34" s="80" t="s">
        <v>803</v>
      </c>
      <c r="H34" s="112"/>
    </row>
    <row r="35" spans="1:8" x14ac:dyDescent="0.3">
      <c r="A35" s="78"/>
      <c r="B35" s="79"/>
      <c r="C35" s="8" t="s">
        <v>2</v>
      </c>
      <c r="D35" s="8" t="s">
        <v>2</v>
      </c>
      <c r="E35" s="8" t="s">
        <v>2</v>
      </c>
      <c r="F35" s="8" t="s">
        <v>2</v>
      </c>
      <c r="G35" s="8" t="s">
        <v>2</v>
      </c>
      <c r="H35" s="113"/>
    </row>
    <row r="36" spans="1:8" x14ac:dyDescent="0.3">
      <c r="A36" s="10" t="s">
        <v>804</v>
      </c>
      <c r="B36" s="81" t="s">
        <v>825</v>
      </c>
      <c r="C36" s="12">
        <v>1257</v>
      </c>
      <c r="D36" s="12">
        <v>2517</v>
      </c>
      <c r="E36" s="12">
        <v>475</v>
      </c>
      <c r="F36" s="12">
        <v>1201</v>
      </c>
      <c r="G36" s="12">
        <v>2920</v>
      </c>
      <c r="H36" s="82">
        <v>8370</v>
      </c>
    </row>
    <row r="37" spans="1:8" x14ac:dyDescent="0.3">
      <c r="A37" s="101" t="s">
        <v>826</v>
      </c>
      <c r="B37" s="81" t="s">
        <v>827</v>
      </c>
      <c r="C37" s="12">
        <v>137</v>
      </c>
      <c r="D37" s="12">
        <v>352</v>
      </c>
      <c r="E37" s="12">
        <v>18</v>
      </c>
      <c r="F37" s="12">
        <v>179</v>
      </c>
      <c r="G37" s="12">
        <v>368</v>
      </c>
      <c r="H37" s="82">
        <v>1054</v>
      </c>
    </row>
    <row r="38" spans="1:8" x14ac:dyDescent="0.3">
      <c r="A38" s="103"/>
      <c r="B38" s="81" t="s">
        <v>828</v>
      </c>
      <c r="C38" s="12">
        <v>213</v>
      </c>
      <c r="D38" s="12">
        <v>360</v>
      </c>
      <c r="E38" s="12">
        <v>8</v>
      </c>
      <c r="F38" s="12">
        <v>147</v>
      </c>
      <c r="G38" s="12">
        <v>119</v>
      </c>
      <c r="H38" s="82">
        <v>847</v>
      </c>
    </row>
    <row r="39" spans="1:8" x14ac:dyDescent="0.3">
      <c r="A39" s="103"/>
      <c r="B39" s="81" t="s">
        <v>829</v>
      </c>
      <c r="C39" s="12">
        <v>84</v>
      </c>
      <c r="D39" s="12">
        <v>80</v>
      </c>
      <c r="E39" s="12">
        <v>2</v>
      </c>
      <c r="F39" s="12">
        <v>13</v>
      </c>
      <c r="G39" s="12">
        <v>14</v>
      </c>
      <c r="H39" s="82">
        <v>193</v>
      </c>
    </row>
    <row r="40" spans="1:8" x14ac:dyDescent="0.3">
      <c r="A40" s="103"/>
      <c r="B40" s="81" t="s">
        <v>830</v>
      </c>
      <c r="C40" s="12">
        <v>125</v>
      </c>
      <c r="D40" s="12">
        <v>167</v>
      </c>
      <c r="E40" s="12">
        <v>23</v>
      </c>
      <c r="F40" s="12">
        <v>55</v>
      </c>
      <c r="G40" s="12">
        <v>122</v>
      </c>
      <c r="H40" s="82">
        <v>492</v>
      </c>
    </row>
    <row r="41" spans="1:8" x14ac:dyDescent="0.3">
      <c r="A41" s="102"/>
      <c r="B41" s="81" t="s">
        <v>831</v>
      </c>
      <c r="C41" s="12">
        <v>698</v>
      </c>
      <c r="D41" s="12">
        <v>1554</v>
      </c>
      <c r="E41" s="12">
        <v>373</v>
      </c>
      <c r="F41" s="12">
        <v>802</v>
      </c>
      <c r="G41" s="12">
        <v>2289</v>
      </c>
      <c r="H41" s="82">
        <v>5716</v>
      </c>
    </row>
    <row r="42" spans="1:8" x14ac:dyDescent="0.3">
      <c r="A42" s="3"/>
    </row>
    <row r="43" spans="1:8" x14ac:dyDescent="0.3">
      <c r="A43" s="75" t="s">
        <v>832</v>
      </c>
    </row>
    <row r="44" spans="1:8" x14ac:dyDescent="0.3">
      <c r="A44" s="76"/>
      <c r="B44" s="77"/>
      <c r="C44" s="109" t="s">
        <v>6</v>
      </c>
      <c r="D44" s="110"/>
      <c r="E44" s="110"/>
      <c r="F44" s="110"/>
      <c r="G44" s="110"/>
      <c r="H44" s="111" t="s">
        <v>2</v>
      </c>
    </row>
    <row r="45" spans="1:8" x14ac:dyDescent="0.3">
      <c r="A45" s="78"/>
      <c r="B45" s="79"/>
      <c r="C45" s="80" t="s">
        <v>799</v>
      </c>
      <c r="D45" s="80" t="s">
        <v>800</v>
      </c>
      <c r="E45" s="80" t="s">
        <v>801</v>
      </c>
      <c r="F45" s="80" t="s">
        <v>802</v>
      </c>
      <c r="G45" s="80" t="s">
        <v>803</v>
      </c>
      <c r="H45" s="112"/>
    </row>
    <row r="46" spans="1:8" x14ac:dyDescent="0.3">
      <c r="A46" s="78"/>
      <c r="B46" s="79"/>
      <c r="C46" s="8" t="s">
        <v>2</v>
      </c>
      <c r="D46" s="8" t="s">
        <v>2</v>
      </c>
      <c r="E46" s="8" t="s">
        <v>2</v>
      </c>
      <c r="F46" s="8" t="s">
        <v>2</v>
      </c>
      <c r="G46" s="8" t="s">
        <v>2</v>
      </c>
      <c r="H46" s="113"/>
    </row>
    <row r="47" spans="1:8" x14ac:dyDescent="0.3">
      <c r="A47" s="10" t="s">
        <v>833</v>
      </c>
      <c r="B47" s="83"/>
      <c r="C47" s="12">
        <v>2965</v>
      </c>
      <c r="D47" s="12">
        <v>3830</v>
      </c>
      <c r="E47" s="12">
        <v>1118</v>
      </c>
      <c r="F47" s="12">
        <v>2000</v>
      </c>
      <c r="G47" s="12">
        <v>5601</v>
      </c>
      <c r="H47" s="82">
        <v>15514</v>
      </c>
    </row>
    <row r="48" spans="1:8" x14ac:dyDescent="0.3">
      <c r="A48" s="10" t="s">
        <v>834</v>
      </c>
      <c r="B48" s="83"/>
      <c r="C48" s="12">
        <v>1387</v>
      </c>
      <c r="D48" s="12">
        <v>1750</v>
      </c>
      <c r="E48" s="12">
        <v>498</v>
      </c>
      <c r="F48" s="12">
        <v>848</v>
      </c>
      <c r="G48" s="12">
        <v>1593</v>
      </c>
      <c r="H48" s="82">
        <v>6076</v>
      </c>
    </row>
    <row r="49" spans="1:8" x14ac:dyDescent="0.3">
      <c r="A49" s="3"/>
    </row>
    <row r="50" spans="1:8" x14ac:dyDescent="0.3">
      <c r="A50" s="114" t="s">
        <v>835</v>
      </c>
      <c r="B50" s="114"/>
      <c r="C50" s="114"/>
    </row>
    <row r="51" spans="1:8" x14ac:dyDescent="0.3">
      <c r="A51" s="76"/>
      <c r="B51" s="77"/>
      <c r="C51" s="109" t="s">
        <v>6</v>
      </c>
      <c r="D51" s="110"/>
      <c r="E51" s="110"/>
      <c r="F51" s="110"/>
      <c r="G51" s="110"/>
      <c r="H51" s="111" t="s">
        <v>2</v>
      </c>
    </row>
    <row r="52" spans="1:8" x14ac:dyDescent="0.3">
      <c r="A52" s="78"/>
      <c r="B52" s="79"/>
      <c r="C52" s="80" t="s">
        <v>799</v>
      </c>
      <c r="D52" s="80" t="s">
        <v>800</v>
      </c>
      <c r="E52" s="80" t="s">
        <v>801</v>
      </c>
      <c r="F52" s="80" t="s">
        <v>802</v>
      </c>
      <c r="G52" s="80" t="s">
        <v>803</v>
      </c>
      <c r="H52" s="112"/>
    </row>
    <row r="53" spans="1:8" x14ac:dyDescent="0.3">
      <c r="A53" s="78"/>
      <c r="B53" s="79"/>
      <c r="C53" s="8" t="s">
        <v>2</v>
      </c>
      <c r="D53" s="8" t="s">
        <v>2</v>
      </c>
      <c r="E53" s="8" t="s">
        <v>2</v>
      </c>
      <c r="F53" s="8" t="s">
        <v>2</v>
      </c>
      <c r="G53" s="8" t="s">
        <v>2</v>
      </c>
      <c r="H53" s="113"/>
    </row>
    <row r="54" spans="1:8" x14ac:dyDescent="0.3">
      <c r="A54" s="101" t="s">
        <v>836</v>
      </c>
      <c r="B54" s="81" t="s">
        <v>59</v>
      </c>
      <c r="C54" s="12">
        <v>977</v>
      </c>
      <c r="D54" s="12">
        <v>817</v>
      </c>
      <c r="E54" s="12">
        <v>510</v>
      </c>
      <c r="F54" s="12">
        <v>922</v>
      </c>
      <c r="G54" s="12">
        <v>1314</v>
      </c>
      <c r="H54" s="82">
        <v>4540</v>
      </c>
    </row>
    <row r="55" spans="1:8" x14ac:dyDescent="0.3">
      <c r="A55" s="103"/>
      <c r="B55" s="81" t="s">
        <v>837</v>
      </c>
      <c r="C55" s="12">
        <v>49</v>
      </c>
      <c r="D55" s="12">
        <v>53</v>
      </c>
      <c r="E55" s="12">
        <v>38</v>
      </c>
      <c r="F55" s="12">
        <v>7</v>
      </c>
      <c r="G55" s="12">
        <v>48</v>
      </c>
      <c r="H55" s="82">
        <v>195</v>
      </c>
    </row>
    <row r="56" spans="1:8" x14ac:dyDescent="0.3">
      <c r="A56" s="103"/>
      <c r="B56" s="81" t="s">
        <v>838</v>
      </c>
      <c r="C56" s="12">
        <v>1526</v>
      </c>
      <c r="D56" s="12">
        <v>1806</v>
      </c>
      <c r="E56" s="12">
        <v>796</v>
      </c>
      <c r="F56" s="12">
        <v>843</v>
      </c>
      <c r="G56" s="12">
        <v>1721</v>
      </c>
      <c r="H56" s="82">
        <v>6692</v>
      </c>
    </row>
    <row r="57" spans="1:8" x14ac:dyDescent="0.3">
      <c r="A57" s="102"/>
      <c r="B57" s="81" t="s">
        <v>60</v>
      </c>
      <c r="C57" s="12">
        <v>1195</v>
      </c>
      <c r="D57" s="12">
        <v>1127</v>
      </c>
      <c r="E57" s="12">
        <v>571</v>
      </c>
      <c r="F57" s="12">
        <v>795</v>
      </c>
      <c r="G57" s="12">
        <v>1196</v>
      </c>
      <c r="H57" s="82">
        <v>4884</v>
      </c>
    </row>
    <row r="58" spans="1:8" x14ac:dyDescent="0.3">
      <c r="A58" s="101" t="s">
        <v>839</v>
      </c>
      <c r="B58" s="81" t="s">
        <v>840</v>
      </c>
      <c r="C58" s="12">
        <v>1022</v>
      </c>
      <c r="D58" s="12">
        <v>1270</v>
      </c>
      <c r="E58" s="12">
        <v>628</v>
      </c>
      <c r="F58" s="12">
        <v>715</v>
      </c>
      <c r="G58" s="12">
        <v>1448</v>
      </c>
      <c r="H58" s="82">
        <v>5083</v>
      </c>
    </row>
    <row r="59" spans="1:8" x14ac:dyDescent="0.3">
      <c r="A59" s="103"/>
      <c r="B59" s="81" t="s">
        <v>841</v>
      </c>
      <c r="C59" s="12">
        <v>64</v>
      </c>
      <c r="D59" s="12">
        <v>64</v>
      </c>
      <c r="E59" s="12">
        <v>18</v>
      </c>
      <c r="F59" s="12">
        <v>22</v>
      </c>
      <c r="G59" s="12">
        <v>74</v>
      </c>
      <c r="H59" s="82">
        <v>242</v>
      </c>
    </row>
    <row r="60" spans="1:8" x14ac:dyDescent="0.3">
      <c r="A60" s="103"/>
      <c r="B60" s="81" t="s">
        <v>842</v>
      </c>
      <c r="C60" s="12">
        <v>176</v>
      </c>
      <c r="D60" s="12">
        <v>181</v>
      </c>
      <c r="E60" s="12">
        <v>107</v>
      </c>
      <c r="F60" s="12">
        <v>135</v>
      </c>
      <c r="G60" s="12">
        <v>229</v>
      </c>
      <c r="H60" s="82">
        <v>828</v>
      </c>
    </row>
    <row r="61" spans="1:8" x14ac:dyDescent="0.3">
      <c r="A61" s="102"/>
      <c r="B61" s="81" t="s">
        <v>843</v>
      </c>
      <c r="C61" s="12">
        <v>95</v>
      </c>
      <c r="D61" s="12">
        <v>44</v>
      </c>
      <c r="E61" s="12">
        <v>20</v>
      </c>
      <c r="F61" s="12">
        <v>112</v>
      </c>
      <c r="G61" s="12">
        <v>55</v>
      </c>
      <c r="H61" s="82">
        <v>326</v>
      </c>
    </row>
    <row r="62" spans="1:8" x14ac:dyDescent="0.3">
      <c r="A62" s="3"/>
    </row>
    <row r="63" spans="1:8" x14ac:dyDescent="0.3">
      <c r="A63" s="75" t="s">
        <v>844</v>
      </c>
    </row>
    <row r="64" spans="1:8" x14ac:dyDescent="0.3">
      <c r="A64" s="76"/>
      <c r="B64" s="77"/>
      <c r="C64" s="109" t="s">
        <v>6</v>
      </c>
      <c r="D64" s="110"/>
      <c r="E64" s="110"/>
      <c r="F64" s="110"/>
      <c r="G64" s="110"/>
      <c r="H64" s="111" t="s">
        <v>2</v>
      </c>
    </row>
    <row r="65" spans="1:8" x14ac:dyDescent="0.3">
      <c r="A65" s="78"/>
      <c r="B65" s="79"/>
      <c r="C65" s="80" t="s">
        <v>799</v>
      </c>
      <c r="D65" s="80" t="s">
        <v>800</v>
      </c>
      <c r="E65" s="80" t="s">
        <v>801</v>
      </c>
      <c r="F65" s="80" t="s">
        <v>802</v>
      </c>
      <c r="G65" s="80" t="s">
        <v>803</v>
      </c>
      <c r="H65" s="112"/>
    </row>
    <row r="66" spans="1:8" x14ac:dyDescent="0.3">
      <c r="A66" s="78"/>
      <c r="B66" s="79"/>
      <c r="C66" s="8" t="s">
        <v>2</v>
      </c>
      <c r="D66" s="8" t="s">
        <v>2</v>
      </c>
      <c r="E66" s="8" t="s">
        <v>2</v>
      </c>
      <c r="F66" s="8" t="s">
        <v>2</v>
      </c>
      <c r="G66" s="8" t="s">
        <v>2</v>
      </c>
      <c r="H66" s="113"/>
    </row>
    <row r="67" spans="1:8" x14ac:dyDescent="0.3">
      <c r="A67" s="101" t="s">
        <v>845</v>
      </c>
      <c r="B67" s="81" t="s">
        <v>838</v>
      </c>
      <c r="C67" s="12">
        <v>31</v>
      </c>
      <c r="D67" s="12">
        <v>18</v>
      </c>
      <c r="E67" s="12">
        <v>16</v>
      </c>
      <c r="F67" s="12">
        <v>28</v>
      </c>
      <c r="G67" s="12">
        <v>31</v>
      </c>
      <c r="H67" s="82">
        <v>124</v>
      </c>
    </row>
    <row r="68" spans="1:8" x14ac:dyDescent="0.3">
      <c r="A68" s="103"/>
      <c r="B68" s="81" t="s">
        <v>837</v>
      </c>
      <c r="C68" s="84"/>
      <c r="D68" s="84"/>
      <c r="E68" s="12">
        <v>0</v>
      </c>
      <c r="F68" s="84"/>
      <c r="G68" s="12">
        <v>0</v>
      </c>
      <c r="H68" s="82">
        <v>0</v>
      </c>
    </row>
    <row r="69" spans="1:8" x14ac:dyDescent="0.3">
      <c r="A69" s="103"/>
      <c r="B69" s="81" t="s">
        <v>59</v>
      </c>
      <c r="C69" s="12">
        <v>18</v>
      </c>
      <c r="D69" s="12">
        <v>11</v>
      </c>
      <c r="E69" s="12">
        <v>15</v>
      </c>
      <c r="F69" s="12">
        <v>13</v>
      </c>
      <c r="G69" s="12">
        <v>21</v>
      </c>
      <c r="H69" s="82">
        <v>78</v>
      </c>
    </row>
    <row r="70" spans="1:8" x14ac:dyDescent="0.3">
      <c r="A70" s="103"/>
      <c r="B70" s="81" t="s">
        <v>60</v>
      </c>
      <c r="C70" s="12">
        <v>22</v>
      </c>
      <c r="D70" s="12">
        <v>11</v>
      </c>
      <c r="E70" s="12">
        <v>17</v>
      </c>
      <c r="F70" s="12">
        <v>23</v>
      </c>
      <c r="G70" s="12">
        <v>16</v>
      </c>
      <c r="H70" s="82">
        <v>89</v>
      </c>
    </row>
    <row r="71" spans="1:8" x14ac:dyDescent="0.3">
      <c r="A71" s="103"/>
      <c r="B71" s="81" t="s">
        <v>846</v>
      </c>
      <c r="C71" s="12">
        <v>26</v>
      </c>
      <c r="D71" s="12">
        <v>18</v>
      </c>
      <c r="E71" s="12">
        <v>7</v>
      </c>
      <c r="F71" s="12">
        <v>18</v>
      </c>
      <c r="G71" s="12">
        <v>18</v>
      </c>
      <c r="H71" s="82">
        <v>87</v>
      </c>
    </row>
    <row r="72" spans="1:8" x14ac:dyDescent="0.3">
      <c r="A72" s="102"/>
      <c r="B72" s="81" t="s">
        <v>847</v>
      </c>
      <c r="C72" s="12">
        <v>1</v>
      </c>
      <c r="D72" s="84"/>
      <c r="E72" s="12">
        <v>0</v>
      </c>
      <c r="F72" s="84"/>
      <c r="G72" s="12">
        <v>0</v>
      </c>
      <c r="H72" s="82">
        <v>1</v>
      </c>
    </row>
    <row r="73" spans="1:8" x14ac:dyDescent="0.3">
      <c r="A73" s="101" t="s">
        <v>848</v>
      </c>
      <c r="B73" s="81" t="s">
        <v>849</v>
      </c>
      <c r="C73" s="12">
        <v>36</v>
      </c>
      <c r="D73" s="12">
        <v>15</v>
      </c>
      <c r="E73" s="12">
        <v>7</v>
      </c>
      <c r="F73" s="12">
        <v>9</v>
      </c>
      <c r="G73" s="12">
        <v>17</v>
      </c>
      <c r="H73" s="82">
        <v>84</v>
      </c>
    </row>
    <row r="74" spans="1:8" x14ac:dyDescent="0.3">
      <c r="A74" s="103"/>
      <c r="B74" s="81" t="s">
        <v>842</v>
      </c>
      <c r="C74" s="12">
        <v>1</v>
      </c>
      <c r="D74" s="12">
        <v>2</v>
      </c>
      <c r="E74" s="12">
        <v>0</v>
      </c>
      <c r="F74" s="84"/>
      <c r="G74" s="12">
        <v>1</v>
      </c>
      <c r="H74" s="82">
        <v>4</v>
      </c>
    </row>
    <row r="75" spans="1:8" x14ac:dyDescent="0.3">
      <c r="A75" s="102"/>
      <c r="B75" s="81" t="s">
        <v>850</v>
      </c>
      <c r="C75" s="12">
        <v>3</v>
      </c>
      <c r="D75" s="12">
        <v>1</v>
      </c>
      <c r="E75" s="12">
        <v>0</v>
      </c>
      <c r="F75" s="12">
        <v>2</v>
      </c>
      <c r="G75" s="12">
        <v>4</v>
      </c>
      <c r="H75" s="82">
        <v>10</v>
      </c>
    </row>
    <row r="76" spans="1:8" x14ac:dyDescent="0.3">
      <c r="A76" s="3"/>
    </row>
    <row r="77" spans="1:8" x14ac:dyDescent="0.3">
      <c r="A77" s="75" t="s">
        <v>851</v>
      </c>
    </row>
    <row r="78" spans="1:8" x14ac:dyDescent="0.3">
      <c r="A78" s="76"/>
      <c r="B78" s="77"/>
      <c r="C78" s="109" t="s">
        <v>6</v>
      </c>
      <c r="D78" s="110"/>
      <c r="E78" s="110"/>
      <c r="F78" s="110"/>
      <c r="G78" s="110"/>
      <c r="H78" s="111" t="s">
        <v>2</v>
      </c>
    </row>
    <row r="79" spans="1:8" x14ac:dyDescent="0.3">
      <c r="A79" s="78"/>
      <c r="B79" s="79"/>
      <c r="C79" s="80" t="s">
        <v>799</v>
      </c>
      <c r="D79" s="80" t="s">
        <v>800</v>
      </c>
      <c r="E79" s="80" t="s">
        <v>801</v>
      </c>
      <c r="F79" s="80" t="s">
        <v>802</v>
      </c>
      <c r="G79" s="80" t="s">
        <v>803</v>
      </c>
      <c r="H79" s="112"/>
    </row>
    <row r="80" spans="1:8" x14ac:dyDescent="0.3">
      <c r="A80" s="78"/>
      <c r="B80" s="79"/>
      <c r="C80" s="8" t="s">
        <v>2</v>
      </c>
      <c r="D80" s="8" t="s">
        <v>2</v>
      </c>
      <c r="E80" s="8" t="s">
        <v>2</v>
      </c>
      <c r="F80" s="8" t="s">
        <v>2</v>
      </c>
      <c r="G80" s="8" t="s">
        <v>2</v>
      </c>
      <c r="H80" s="113"/>
    </row>
    <row r="81" spans="1:8" x14ac:dyDescent="0.3">
      <c r="A81" s="10" t="s">
        <v>819</v>
      </c>
      <c r="B81" s="83"/>
      <c r="C81" s="84"/>
      <c r="D81" s="84"/>
      <c r="E81" s="84"/>
      <c r="F81" s="84"/>
      <c r="G81" s="84"/>
      <c r="H81" s="85"/>
    </row>
    <row r="82" spans="1:8" x14ac:dyDescent="0.3">
      <c r="A82" s="10" t="s">
        <v>820</v>
      </c>
      <c r="B82" s="83"/>
      <c r="C82" s="84"/>
      <c r="D82" s="84"/>
      <c r="E82" s="84"/>
      <c r="F82" s="84"/>
      <c r="G82" s="84"/>
      <c r="H82" s="85"/>
    </row>
    <row r="83" spans="1:8" x14ac:dyDescent="0.3">
      <c r="A83" s="10" t="s">
        <v>821</v>
      </c>
      <c r="B83" s="83"/>
      <c r="C83" s="12">
        <v>3</v>
      </c>
      <c r="D83" s="12">
        <v>1</v>
      </c>
      <c r="E83" s="84"/>
      <c r="F83" s="12">
        <v>1</v>
      </c>
      <c r="G83" s="12">
        <v>1</v>
      </c>
      <c r="H83" s="82">
        <v>6</v>
      </c>
    </row>
    <row r="84" spans="1:8" x14ac:dyDescent="0.3">
      <c r="A84" s="10" t="s">
        <v>822</v>
      </c>
      <c r="B84" s="83"/>
      <c r="C84" s="12">
        <v>3</v>
      </c>
      <c r="D84" s="12">
        <v>1</v>
      </c>
      <c r="E84" s="84"/>
      <c r="F84" s="12">
        <v>1</v>
      </c>
      <c r="G84" s="84"/>
      <c r="H84" s="82">
        <v>5</v>
      </c>
    </row>
    <row r="85" spans="1:8" x14ac:dyDescent="0.3">
      <c r="A85" s="10" t="s">
        <v>823</v>
      </c>
      <c r="B85" s="83"/>
      <c r="C85" s="84"/>
      <c r="D85" s="84"/>
      <c r="E85" s="84"/>
      <c r="F85" s="84"/>
      <c r="G85" s="12">
        <v>1</v>
      </c>
      <c r="H85" s="82">
        <v>1</v>
      </c>
    </row>
    <row r="86" spans="1:8" x14ac:dyDescent="0.3">
      <c r="A86" s="3"/>
    </row>
    <row r="87" spans="1:8" x14ac:dyDescent="0.3">
      <c r="A87" s="75" t="s">
        <v>852</v>
      </c>
    </row>
    <row r="88" spans="1:8" x14ac:dyDescent="0.3">
      <c r="A88" s="76"/>
      <c r="B88" s="77"/>
      <c r="C88" s="109" t="s">
        <v>6</v>
      </c>
      <c r="D88" s="110"/>
      <c r="E88" s="110"/>
      <c r="F88" s="110"/>
      <c r="G88" s="110"/>
      <c r="H88" s="111" t="s">
        <v>2</v>
      </c>
    </row>
    <row r="89" spans="1:8" x14ac:dyDescent="0.3">
      <c r="A89" s="78"/>
      <c r="B89" s="79"/>
      <c r="C89" s="80" t="s">
        <v>799</v>
      </c>
      <c r="D89" s="80" t="s">
        <v>800</v>
      </c>
      <c r="E89" s="80" t="s">
        <v>801</v>
      </c>
      <c r="F89" s="80" t="s">
        <v>802</v>
      </c>
      <c r="G89" s="80" t="s">
        <v>803</v>
      </c>
      <c r="H89" s="112"/>
    </row>
    <row r="90" spans="1:8" x14ac:dyDescent="0.3">
      <c r="A90" s="78"/>
      <c r="B90" s="79"/>
      <c r="C90" s="8" t="s">
        <v>2</v>
      </c>
      <c r="D90" s="8" t="s">
        <v>2</v>
      </c>
      <c r="E90" s="8" t="s">
        <v>2</v>
      </c>
      <c r="F90" s="8" t="s">
        <v>2</v>
      </c>
      <c r="G90" s="8" t="s">
        <v>2</v>
      </c>
      <c r="H90" s="113"/>
    </row>
    <row r="91" spans="1:8" x14ac:dyDescent="0.3">
      <c r="A91" s="115"/>
      <c r="B91" s="81" t="s">
        <v>833</v>
      </c>
      <c r="C91" s="12">
        <v>7</v>
      </c>
      <c r="D91" s="12">
        <v>7</v>
      </c>
      <c r="E91" s="12">
        <v>2</v>
      </c>
      <c r="F91" s="12">
        <v>4</v>
      </c>
      <c r="G91" s="12">
        <v>9</v>
      </c>
      <c r="H91" s="82">
        <v>29</v>
      </c>
    </row>
    <row r="92" spans="1:8" x14ac:dyDescent="0.3">
      <c r="A92" s="116"/>
      <c r="B92" s="81" t="s">
        <v>842</v>
      </c>
      <c r="C92" s="12">
        <v>2</v>
      </c>
      <c r="D92" s="12">
        <v>2</v>
      </c>
      <c r="E92" s="12">
        <v>0</v>
      </c>
      <c r="F92" s="12">
        <v>1</v>
      </c>
      <c r="G92" s="12">
        <v>1</v>
      </c>
      <c r="H92" s="82">
        <v>6</v>
      </c>
    </row>
    <row r="93" spans="1:8" x14ac:dyDescent="0.3">
      <c r="A93" s="116"/>
      <c r="B93" s="81" t="s">
        <v>849</v>
      </c>
      <c r="C93" s="12">
        <v>4</v>
      </c>
      <c r="D93" s="12">
        <v>6</v>
      </c>
      <c r="E93" s="12">
        <v>1</v>
      </c>
      <c r="F93" s="12">
        <v>3</v>
      </c>
      <c r="G93" s="12">
        <v>5</v>
      </c>
      <c r="H93" s="82">
        <v>19</v>
      </c>
    </row>
    <row r="94" spans="1:8" x14ac:dyDescent="0.3">
      <c r="A94" s="116"/>
      <c r="B94" s="81" t="s">
        <v>853</v>
      </c>
      <c r="C94" s="12">
        <v>4</v>
      </c>
      <c r="D94" s="12">
        <v>4</v>
      </c>
      <c r="E94" s="12">
        <v>0</v>
      </c>
      <c r="F94" s="12">
        <v>1</v>
      </c>
      <c r="G94" s="12">
        <v>6</v>
      </c>
      <c r="H94" s="82">
        <v>15</v>
      </c>
    </row>
    <row r="95" spans="1:8" x14ac:dyDescent="0.3">
      <c r="A95" s="117"/>
      <c r="B95" s="81" t="s">
        <v>854</v>
      </c>
      <c r="C95" s="84"/>
      <c r="D95" s="84"/>
      <c r="E95" s="12">
        <v>0</v>
      </c>
      <c r="F95" s="12">
        <v>1</v>
      </c>
      <c r="G95" s="12">
        <v>1</v>
      </c>
      <c r="H95" s="82">
        <v>2</v>
      </c>
    </row>
    <row r="96" spans="1:8" x14ac:dyDescent="0.3">
      <c r="A96" s="3"/>
    </row>
    <row r="97" spans="1:8" x14ac:dyDescent="0.3">
      <c r="A97" s="75" t="s">
        <v>855</v>
      </c>
    </row>
    <row r="98" spans="1:8" x14ac:dyDescent="0.3">
      <c r="A98" s="76"/>
      <c r="B98" s="77"/>
      <c r="C98" s="109" t="s">
        <v>6</v>
      </c>
      <c r="D98" s="110"/>
      <c r="E98" s="110"/>
      <c r="F98" s="110"/>
      <c r="G98" s="110"/>
      <c r="H98" s="111" t="s">
        <v>2</v>
      </c>
    </row>
    <row r="99" spans="1:8" x14ac:dyDescent="0.3">
      <c r="A99" s="78"/>
      <c r="B99" s="79"/>
      <c r="C99" s="80" t="s">
        <v>799</v>
      </c>
      <c r="D99" s="80" t="s">
        <v>800</v>
      </c>
      <c r="E99" s="80" t="s">
        <v>801</v>
      </c>
      <c r="F99" s="80" t="s">
        <v>802</v>
      </c>
      <c r="G99" s="80" t="s">
        <v>803</v>
      </c>
      <c r="H99" s="112"/>
    </row>
    <row r="100" spans="1:8" x14ac:dyDescent="0.3">
      <c r="A100" s="78"/>
      <c r="B100" s="79"/>
      <c r="C100" s="8" t="s">
        <v>2</v>
      </c>
      <c r="D100" s="8" t="s">
        <v>2</v>
      </c>
      <c r="E100" s="8" t="s">
        <v>2</v>
      </c>
      <c r="F100" s="8" t="s">
        <v>2</v>
      </c>
      <c r="G100" s="8" t="s">
        <v>2</v>
      </c>
      <c r="H100" s="113"/>
    </row>
    <row r="101" spans="1:8" x14ac:dyDescent="0.3">
      <c r="A101" s="101" t="s">
        <v>856</v>
      </c>
      <c r="B101" s="81" t="s">
        <v>857</v>
      </c>
      <c r="C101" s="12">
        <v>1387</v>
      </c>
      <c r="D101" s="12">
        <v>1750</v>
      </c>
      <c r="E101" s="12">
        <v>498</v>
      </c>
      <c r="F101" s="12">
        <v>848</v>
      </c>
      <c r="G101" s="12">
        <v>1593</v>
      </c>
      <c r="H101" s="82">
        <v>6076</v>
      </c>
    </row>
    <row r="102" spans="1:8" x14ac:dyDescent="0.3">
      <c r="A102" s="102"/>
      <c r="B102" s="81" t="s">
        <v>858</v>
      </c>
      <c r="C102" s="12">
        <v>673</v>
      </c>
      <c r="D102" s="12">
        <v>590</v>
      </c>
      <c r="E102" s="12">
        <v>324</v>
      </c>
      <c r="F102" s="12">
        <v>496</v>
      </c>
      <c r="G102" s="12">
        <v>618</v>
      </c>
      <c r="H102" s="82">
        <v>2701</v>
      </c>
    </row>
    <row r="103" spans="1:8" x14ac:dyDescent="0.3">
      <c r="A103" s="101" t="s">
        <v>859</v>
      </c>
      <c r="B103" s="81" t="s">
        <v>857</v>
      </c>
      <c r="C103" s="12">
        <v>1059</v>
      </c>
      <c r="D103" s="12">
        <v>1615</v>
      </c>
      <c r="E103" s="12">
        <v>683</v>
      </c>
      <c r="F103" s="12">
        <v>768</v>
      </c>
      <c r="G103" s="12">
        <v>1565</v>
      </c>
      <c r="H103" s="82">
        <v>5690</v>
      </c>
    </row>
    <row r="104" spans="1:8" x14ac:dyDescent="0.3">
      <c r="A104" s="102"/>
      <c r="B104" s="81" t="s">
        <v>858</v>
      </c>
      <c r="C104" s="12">
        <v>481</v>
      </c>
      <c r="D104" s="12">
        <v>771</v>
      </c>
      <c r="E104" s="12">
        <v>216</v>
      </c>
      <c r="F104" s="12">
        <v>736</v>
      </c>
      <c r="G104" s="12">
        <v>1212</v>
      </c>
      <c r="H104" s="82">
        <v>3416</v>
      </c>
    </row>
    <row r="105" spans="1:8" x14ac:dyDescent="0.3">
      <c r="A105" s="101" t="s">
        <v>860</v>
      </c>
      <c r="B105" s="81" t="s">
        <v>857</v>
      </c>
      <c r="C105" s="12">
        <v>93</v>
      </c>
      <c r="D105" s="12">
        <v>68</v>
      </c>
      <c r="E105" s="12">
        <v>35</v>
      </c>
      <c r="F105" s="12">
        <v>32</v>
      </c>
      <c r="G105" s="12">
        <v>81</v>
      </c>
      <c r="H105" s="82">
        <v>309</v>
      </c>
    </row>
    <row r="106" spans="1:8" x14ac:dyDescent="0.3">
      <c r="A106" s="102"/>
      <c r="B106" s="81" t="s">
        <v>858</v>
      </c>
      <c r="C106" s="12">
        <v>84</v>
      </c>
      <c r="D106" s="12">
        <v>22</v>
      </c>
      <c r="E106" s="12">
        <v>30</v>
      </c>
      <c r="F106" s="12">
        <v>16</v>
      </c>
      <c r="G106" s="12">
        <v>46</v>
      </c>
      <c r="H106" s="82">
        <v>198</v>
      </c>
    </row>
    <row r="107" spans="1:8" x14ac:dyDescent="0.3">
      <c r="A107" s="101" t="s">
        <v>861</v>
      </c>
      <c r="B107" s="81" t="s">
        <v>857</v>
      </c>
      <c r="C107" s="84"/>
      <c r="D107" s="84"/>
      <c r="E107" s="12">
        <v>0</v>
      </c>
      <c r="F107" s="84"/>
      <c r="G107" s="84"/>
      <c r="H107" s="82">
        <v>0</v>
      </c>
    </row>
    <row r="108" spans="1:8" x14ac:dyDescent="0.3">
      <c r="A108" s="102"/>
      <c r="B108" s="81" t="s">
        <v>858</v>
      </c>
      <c r="C108" s="84"/>
      <c r="D108" s="84"/>
      <c r="E108" s="12">
        <v>0</v>
      </c>
      <c r="F108" s="84"/>
      <c r="G108" s="84"/>
      <c r="H108" s="82">
        <v>0</v>
      </c>
    </row>
    <row r="109" spans="1:8" x14ac:dyDescent="0.3">
      <c r="A109" s="3"/>
    </row>
    <row r="110" spans="1:8" x14ac:dyDescent="0.3">
      <c r="A110" s="114" t="s">
        <v>862</v>
      </c>
      <c r="B110" s="114"/>
      <c r="C110" s="114"/>
      <c r="D110" s="114"/>
      <c r="E110" s="114"/>
    </row>
    <row r="111" spans="1:8" x14ac:dyDescent="0.3">
      <c r="A111" s="76"/>
      <c r="B111" s="77"/>
      <c r="C111" s="109" t="s">
        <v>6</v>
      </c>
      <c r="D111" s="110"/>
      <c r="E111" s="110"/>
      <c r="F111" s="110"/>
      <c r="G111" s="110"/>
      <c r="H111" s="111" t="s">
        <v>2</v>
      </c>
    </row>
    <row r="112" spans="1:8" x14ac:dyDescent="0.3">
      <c r="A112" s="78"/>
      <c r="B112" s="79"/>
      <c r="C112" s="80" t="s">
        <v>799</v>
      </c>
      <c r="D112" s="80" t="s">
        <v>800</v>
      </c>
      <c r="E112" s="80" t="s">
        <v>801</v>
      </c>
      <c r="F112" s="80" t="s">
        <v>802</v>
      </c>
      <c r="G112" s="80" t="s">
        <v>803</v>
      </c>
      <c r="H112" s="112"/>
    </row>
    <row r="113" spans="1:8" x14ac:dyDescent="0.3">
      <c r="A113" s="78"/>
      <c r="B113" s="79"/>
      <c r="C113" s="8" t="s">
        <v>2</v>
      </c>
      <c r="D113" s="8" t="s">
        <v>2</v>
      </c>
      <c r="E113" s="8" t="s">
        <v>2</v>
      </c>
      <c r="F113" s="8" t="s">
        <v>2</v>
      </c>
      <c r="G113" s="8" t="s">
        <v>2</v>
      </c>
      <c r="H113" s="113"/>
    </row>
    <row r="114" spans="1:8" x14ac:dyDescent="0.3">
      <c r="A114" s="86"/>
      <c r="B114" s="83"/>
      <c r="C114" s="12">
        <v>479</v>
      </c>
      <c r="D114" s="12">
        <v>1323</v>
      </c>
      <c r="E114" s="12">
        <v>246</v>
      </c>
      <c r="F114" s="12">
        <v>633</v>
      </c>
      <c r="G114" s="12">
        <v>1438</v>
      </c>
      <c r="H114" s="82">
        <v>4119</v>
      </c>
    </row>
    <row r="115" spans="1:8" x14ac:dyDescent="0.3">
      <c r="A115" s="10" t="s">
        <v>863</v>
      </c>
      <c r="B115" s="83"/>
      <c r="C115" s="12">
        <v>5</v>
      </c>
      <c r="D115" s="12">
        <v>1</v>
      </c>
      <c r="E115" s="12">
        <v>0</v>
      </c>
      <c r="F115" s="84"/>
      <c r="G115" s="84"/>
      <c r="H115" s="82">
        <v>6</v>
      </c>
    </row>
    <row r="116" spans="1:8" x14ac:dyDescent="0.3">
      <c r="A116" s="3"/>
    </row>
    <row r="117" spans="1:8" x14ac:dyDescent="0.3">
      <c r="A117" s="75" t="s">
        <v>864</v>
      </c>
    </row>
    <row r="118" spans="1:8" x14ac:dyDescent="0.3">
      <c r="A118" s="76"/>
      <c r="B118" s="77"/>
      <c r="C118" s="109" t="s">
        <v>6</v>
      </c>
      <c r="D118" s="110"/>
      <c r="E118" s="110"/>
      <c r="F118" s="110"/>
      <c r="G118" s="110"/>
      <c r="H118" s="111" t="s">
        <v>2</v>
      </c>
    </row>
    <row r="119" spans="1:8" x14ac:dyDescent="0.3">
      <c r="A119" s="78"/>
      <c r="B119" s="79"/>
      <c r="C119" s="80" t="s">
        <v>799</v>
      </c>
      <c r="D119" s="80" t="s">
        <v>800</v>
      </c>
      <c r="E119" s="80" t="s">
        <v>801</v>
      </c>
      <c r="F119" s="80" t="s">
        <v>802</v>
      </c>
      <c r="G119" s="80" t="s">
        <v>803</v>
      </c>
      <c r="H119" s="112"/>
    </row>
    <row r="120" spans="1:8" x14ac:dyDescent="0.3">
      <c r="A120" s="78"/>
      <c r="B120" s="79"/>
      <c r="C120" s="8" t="s">
        <v>2</v>
      </c>
      <c r="D120" s="8" t="s">
        <v>2</v>
      </c>
      <c r="E120" s="8" t="s">
        <v>2</v>
      </c>
      <c r="F120" s="8" t="s">
        <v>2</v>
      </c>
      <c r="G120" s="8" t="s">
        <v>2</v>
      </c>
      <c r="H120" s="113"/>
    </row>
    <row r="121" spans="1:8" x14ac:dyDescent="0.3">
      <c r="A121" s="10" t="s">
        <v>865</v>
      </c>
      <c r="B121" s="83"/>
      <c r="C121" s="12">
        <v>693</v>
      </c>
      <c r="D121" s="12">
        <v>788</v>
      </c>
      <c r="E121" s="12">
        <v>195</v>
      </c>
      <c r="F121" s="12">
        <v>367</v>
      </c>
      <c r="G121" s="12">
        <v>725</v>
      </c>
      <c r="H121" s="82">
        <v>2768</v>
      </c>
    </row>
    <row r="122" spans="1:8" x14ac:dyDescent="0.3">
      <c r="A122" s="10" t="s">
        <v>866</v>
      </c>
      <c r="B122" s="83"/>
      <c r="C122" s="12">
        <v>480</v>
      </c>
      <c r="D122" s="12">
        <v>860</v>
      </c>
      <c r="E122" s="12">
        <v>322</v>
      </c>
      <c r="F122" s="12">
        <v>498</v>
      </c>
      <c r="G122" s="12">
        <v>812</v>
      </c>
      <c r="H122" s="82">
        <v>2972</v>
      </c>
    </row>
    <row r="123" spans="1:8" x14ac:dyDescent="0.3">
      <c r="A123" s="10" t="s">
        <v>863</v>
      </c>
      <c r="B123" s="83"/>
      <c r="C123" s="12">
        <v>5</v>
      </c>
      <c r="D123" s="12">
        <v>1</v>
      </c>
      <c r="E123" s="12">
        <v>3</v>
      </c>
      <c r="F123" s="12">
        <v>1</v>
      </c>
      <c r="G123" s="12">
        <v>6</v>
      </c>
      <c r="H123" s="82">
        <v>16</v>
      </c>
    </row>
    <row r="124" spans="1:8" x14ac:dyDescent="0.3">
      <c r="A124" s="3"/>
    </row>
    <row r="125" spans="1:8" x14ac:dyDescent="0.3">
      <c r="A125" s="114" t="s">
        <v>867</v>
      </c>
      <c r="B125" s="114"/>
      <c r="C125" s="114"/>
      <c r="D125" s="114"/>
      <c r="E125" s="114"/>
    </row>
    <row r="126" spans="1:8" x14ac:dyDescent="0.3">
      <c r="A126" s="76"/>
      <c r="B126" s="77"/>
      <c r="C126" s="109" t="s">
        <v>6</v>
      </c>
      <c r="D126" s="110"/>
      <c r="E126" s="110"/>
      <c r="F126" s="110"/>
      <c r="G126" s="110"/>
      <c r="H126" s="111" t="s">
        <v>2</v>
      </c>
    </row>
    <row r="127" spans="1:8" x14ac:dyDescent="0.3">
      <c r="A127" s="78"/>
      <c r="B127" s="79"/>
      <c r="C127" s="80" t="s">
        <v>799</v>
      </c>
      <c r="D127" s="80" t="s">
        <v>800</v>
      </c>
      <c r="E127" s="80" t="s">
        <v>801</v>
      </c>
      <c r="F127" s="80" t="s">
        <v>802</v>
      </c>
      <c r="G127" s="80" t="s">
        <v>803</v>
      </c>
      <c r="H127" s="112"/>
    </row>
    <row r="128" spans="1:8" x14ac:dyDescent="0.3">
      <c r="A128" s="78"/>
      <c r="B128" s="79"/>
      <c r="C128" s="8" t="s">
        <v>2</v>
      </c>
      <c r="D128" s="8" t="s">
        <v>2</v>
      </c>
      <c r="E128" s="8" t="s">
        <v>2</v>
      </c>
      <c r="F128" s="8" t="s">
        <v>2</v>
      </c>
      <c r="G128" s="8" t="s">
        <v>2</v>
      </c>
      <c r="H128" s="113"/>
    </row>
    <row r="129" spans="1:8" x14ac:dyDescent="0.3">
      <c r="A129" s="101" t="s">
        <v>865</v>
      </c>
      <c r="B129" s="81" t="s">
        <v>868</v>
      </c>
      <c r="C129" s="12">
        <v>495</v>
      </c>
      <c r="D129" s="12">
        <v>745</v>
      </c>
      <c r="E129" s="12">
        <v>132</v>
      </c>
      <c r="F129" s="12">
        <v>364</v>
      </c>
      <c r="G129" s="12">
        <v>782</v>
      </c>
      <c r="H129" s="82">
        <v>2518</v>
      </c>
    </row>
    <row r="130" spans="1:8" x14ac:dyDescent="0.3">
      <c r="A130" s="103"/>
      <c r="B130" s="81" t="s">
        <v>869</v>
      </c>
      <c r="C130" s="12">
        <v>237</v>
      </c>
      <c r="D130" s="12">
        <v>411</v>
      </c>
      <c r="E130" s="12">
        <v>281</v>
      </c>
      <c r="F130" s="12">
        <v>129</v>
      </c>
      <c r="G130" s="12">
        <v>132</v>
      </c>
      <c r="H130" s="82">
        <v>1190</v>
      </c>
    </row>
    <row r="131" spans="1:8" x14ac:dyDescent="0.3">
      <c r="A131" s="102"/>
      <c r="B131" s="81" t="s">
        <v>870</v>
      </c>
      <c r="C131" s="12">
        <v>43</v>
      </c>
      <c r="D131" s="12">
        <v>185</v>
      </c>
      <c r="E131" s="12">
        <v>29</v>
      </c>
      <c r="F131" s="12">
        <v>117</v>
      </c>
      <c r="G131" s="12">
        <v>191</v>
      </c>
      <c r="H131" s="82">
        <v>565</v>
      </c>
    </row>
    <row r="132" spans="1:8" x14ac:dyDescent="0.3">
      <c r="A132" s="101" t="s">
        <v>866</v>
      </c>
      <c r="B132" s="81" t="s">
        <v>871</v>
      </c>
      <c r="C132" s="12">
        <v>18</v>
      </c>
      <c r="D132" s="12">
        <v>98</v>
      </c>
      <c r="E132" s="12">
        <v>112</v>
      </c>
      <c r="F132" s="12">
        <v>12</v>
      </c>
      <c r="G132" s="12">
        <v>203</v>
      </c>
      <c r="H132" s="82">
        <v>443</v>
      </c>
    </row>
    <row r="133" spans="1:8" x14ac:dyDescent="0.3">
      <c r="A133" s="102"/>
      <c r="B133" s="81" t="s">
        <v>870</v>
      </c>
      <c r="C133" s="12">
        <v>247</v>
      </c>
      <c r="D133" s="12">
        <v>158</v>
      </c>
      <c r="E133" s="12">
        <v>130</v>
      </c>
      <c r="F133" s="12">
        <v>138</v>
      </c>
      <c r="G133" s="12">
        <v>224</v>
      </c>
      <c r="H133" s="82">
        <v>897</v>
      </c>
    </row>
    <row r="134" spans="1:8" x14ac:dyDescent="0.3">
      <c r="A134" s="10" t="s">
        <v>863</v>
      </c>
      <c r="B134" s="83"/>
      <c r="C134" s="12">
        <v>37</v>
      </c>
      <c r="D134" s="12">
        <v>12</v>
      </c>
      <c r="E134" s="12">
        <v>18</v>
      </c>
      <c r="F134" s="12">
        <v>4</v>
      </c>
      <c r="G134" s="12">
        <v>13</v>
      </c>
      <c r="H134" s="82">
        <v>84</v>
      </c>
    </row>
    <row r="135" spans="1:8" x14ac:dyDescent="0.3">
      <c r="A135" s="3"/>
    </row>
    <row r="136" spans="1:8" x14ac:dyDescent="0.3">
      <c r="A136" s="114" t="s">
        <v>872</v>
      </c>
      <c r="B136" s="114"/>
      <c r="C136" s="114"/>
      <c r="D136" s="114"/>
      <c r="E136" s="114"/>
      <c r="F136" s="114"/>
      <c r="G136" s="114"/>
    </row>
    <row r="137" spans="1:8" x14ac:dyDescent="0.3">
      <c r="A137" s="76"/>
      <c r="B137" s="77"/>
      <c r="C137" s="109" t="s">
        <v>6</v>
      </c>
      <c r="D137" s="110"/>
      <c r="E137" s="110"/>
      <c r="F137" s="110"/>
      <c r="G137" s="110"/>
      <c r="H137" s="111" t="s">
        <v>2</v>
      </c>
    </row>
    <row r="138" spans="1:8" x14ac:dyDescent="0.3">
      <c r="A138" s="78"/>
      <c r="B138" s="79"/>
      <c r="C138" s="80" t="s">
        <v>799</v>
      </c>
      <c r="D138" s="80" t="s">
        <v>800</v>
      </c>
      <c r="E138" s="80" t="s">
        <v>801</v>
      </c>
      <c r="F138" s="80" t="s">
        <v>802</v>
      </c>
      <c r="G138" s="80" t="s">
        <v>803</v>
      </c>
      <c r="H138" s="112"/>
    </row>
    <row r="139" spans="1:8" x14ac:dyDescent="0.3">
      <c r="A139" s="78"/>
      <c r="B139" s="79"/>
      <c r="C139" s="8" t="s">
        <v>2</v>
      </c>
      <c r="D139" s="8" t="s">
        <v>2</v>
      </c>
      <c r="E139" s="8" t="s">
        <v>2</v>
      </c>
      <c r="F139" s="8" t="s">
        <v>2</v>
      </c>
      <c r="G139" s="8" t="s">
        <v>2</v>
      </c>
      <c r="H139" s="113"/>
    </row>
    <row r="140" spans="1:8" x14ac:dyDescent="0.3">
      <c r="A140" s="101" t="s">
        <v>865</v>
      </c>
      <c r="B140" s="81" t="s">
        <v>868</v>
      </c>
      <c r="C140" s="12">
        <v>28</v>
      </c>
      <c r="D140" s="12">
        <v>26</v>
      </c>
      <c r="E140" s="12">
        <v>4</v>
      </c>
      <c r="F140" s="12">
        <v>9</v>
      </c>
      <c r="G140" s="12">
        <v>19</v>
      </c>
      <c r="H140" s="82">
        <v>86</v>
      </c>
    </row>
    <row r="141" spans="1:8" x14ac:dyDescent="0.3">
      <c r="A141" s="103"/>
      <c r="B141" s="81" t="s">
        <v>869</v>
      </c>
      <c r="C141" s="12">
        <v>26</v>
      </c>
      <c r="D141" s="12">
        <v>21</v>
      </c>
      <c r="E141" s="12">
        <v>9</v>
      </c>
      <c r="F141" s="12">
        <v>7</v>
      </c>
      <c r="G141" s="12">
        <v>21</v>
      </c>
      <c r="H141" s="82">
        <v>84</v>
      </c>
    </row>
    <row r="142" spans="1:8" x14ac:dyDescent="0.3">
      <c r="A142" s="102"/>
      <c r="B142" s="81" t="s">
        <v>870</v>
      </c>
      <c r="C142" s="12">
        <v>23</v>
      </c>
      <c r="D142" s="12">
        <v>6</v>
      </c>
      <c r="E142" s="12">
        <v>1</v>
      </c>
      <c r="F142" s="12">
        <v>7</v>
      </c>
      <c r="G142" s="12">
        <v>16</v>
      </c>
      <c r="H142" s="82">
        <v>53</v>
      </c>
    </row>
    <row r="143" spans="1:8" x14ac:dyDescent="0.3">
      <c r="A143" s="101" t="s">
        <v>866</v>
      </c>
      <c r="B143" s="81" t="s">
        <v>871</v>
      </c>
      <c r="C143" s="12">
        <v>2</v>
      </c>
      <c r="D143" s="12">
        <v>7</v>
      </c>
      <c r="E143" s="12">
        <v>8</v>
      </c>
      <c r="F143" s="12">
        <v>4</v>
      </c>
      <c r="G143" s="12">
        <v>7</v>
      </c>
      <c r="H143" s="82">
        <v>28</v>
      </c>
    </row>
    <row r="144" spans="1:8" x14ac:dyDescent="0.3">
      <c r="A144" s="102"/>
      <c r="B144" s="81" t="s">
        <v>870</v>
      </c>
      <c r="C144" s="12">
        <v>10</v>
      </c>
      <c r="D144" s="12">
        <v>7</v>
      </c>
      <c r="E144" s="12">
        <v>9</v>
      </c>
      <c r="F144" s="12">
        <v>7</v>
      </c>
      <c r="G144" s="12">
        <v>15</v>
      </c>
      <c r="H144" s="82">
        <v>48</v>
      </c>
    </row>
    <row r="145" spans="1:8" x14ac:dyDescent="0.3">
      <c r="A145" s="10" t="s">
        <v>863</v>
      </c>
      <c r="B145" s="83"/>
      <c r="C145" s="12">
        <v>7</v>
      </c>
      <c r="D145" s="12">
        <v>2</v>
      </c>
      <c r="E145" s="12">
        <v>0</v>
      </c>
      <c r="F145" s="12">
        <v>2</v>
      </c>
      <c r="G145" s="12">
        <v>4</v>
      </c>
      <c r="H145" s="82">
        <v>15</v>
      </c>
    </row>
    <row r="146" spans="1:8" x14ac:dyDescent="0.3">
      <c r="A146" s="3"/>
    </row>
    <row r="147" spans="1:8" x14ac:dyDescent="0.3">
      <c r="A147" s="75" t="s">
        <v>873</v>
      </c>
    </row>
    <row r="148" spans="1:8" x14ac:dyDescent="0.3">
      <c r="A148" s="76"/>
      <c r="B148" s="77"/>
      <c r="C148" s="109" t="s">
        <v>6</v>
      </c>
      <c r="D148" s="110"/>
      <c r="E148" s="110"/>
      <c r="F148" s="110"/>
      <c r="G148" s="110"/>
      <c r="H148" s="111" t="s">
        <v>2</v>
      </c>
    </row>
    <row r="149" spans="1:8" x14ac:dyDescent="0.3">
      <c r="A149" s="78"/>
      <c r="B149" s="79"/>
      <c r="C149" s="80" t="s">
        <v>799</v>
      </c>
      <c r="D149" s="80" t="s">
        <v>800</v>
      </c>
      <c r="E149" s="80" t="s">
        <v>801</v>
      </c>
      <c r="F149" s="80" t="s">
        <v>802</v>
      </c>
      <c r="G149" s="80" t="s">
        <v>803</v>
      </c>
      <c r="H149" s="112"/>
    </row>
    <row r="150" spans="1:8" x14ac:dyDescent="0.3">
      <c r="A150" s="78"/>
      <c r="B150" s="79"/>
      <c r="C150" s="8" t="s">
        <v>2</v>
      </c>
      <c r="D150" s="8" t="s">
        <v>2</v>
      </c>
      <c r="E150" s="8" t="s">
        <v>2</v>
      </c>
      <c r="F150" s="8" t="s">
        <v>2</v>
      </c>
      <c r="G150" s="8" t="s">
        <v>2</v>
      </c>
      <c r="H150" s="113"/>
    </row>
    <row r="151" spans="1:8" x14ac:dyDescent="0.3">
      <c r="A151" s="101" t="s">
        <v>874</v>
      </c>
      <c r="B151" s="81" t="s">
        <v>875</v>
      </c>
      <c r="C151" s="84"/>
      <c r="D151" s="84"/>
      <c r="E151" s="12">
        <v>0</v>
      </c>
      <c r="F151" s="84"/>
      <c r="G151" s="84"/>
      <c r="H151" s="82">
        <v>0</v>
      </c>
    </row>
    <row r="152" spans="1:8" x14ac:dyDescent="0.3">
      <c r="A152" s="102"/>
      <c r="B152" s="81" t="s">
        <v>30</v>
      </c>
      <c r="C152" s="84"/>
      <c r="D152" s="84"/>
      <c r="E152" s="12">
        <v>0</v>
      </c>
      <c r="F152" s="84"/>
      <c r="G152" s="84"/>
      <c r="H152" s="82">
        <v>0</v>
      </c>
    </row>
    <row r="153" spans="1:8" x14ac:dyDescent="0.3">
      <c r="A153" s="101" t="s">
        <v>876</v>
      </c>
      <c r="B153" s="81" t="s">
        <v>875</v>
      </c>
      <c r="C153" s="12">
        <v>739</v>
      </c>
      <c r="D153" s="12">
        <v>64</v>
      </c>
      <c r="E153" s="12">
        <v>319</v>
      </c>
      <c r="F153" s="12">
        <v>578</v>
      </c>
      <c r="G153" s="12">
        <v>724</v>
      </c>
      <c r="H153" s="82">
        <v>2424</v>
      </c>
    </row>
    <row r="154" spans="1:8" x14ac:dyDescent="0.3">
      <c r="A154" s="102"/>
      <c r="B154" s="81" t="s">
        <v>30</v>
      </c>
      <c r="C154" s="12">
        <v>1298</v>
      </c>
      <c r="D154" s="12">
        <v>98</v>
      </c>
      <c r="E154" s="12">
        <v>455</v>
      </c>
      <c r="F154" s="12">
        <v>712</v>
      </c>
      <c r="G154" s="12">
        <v>1088</v>
      </c>
      <c r="H154" s="82">
        <v>3651</v>
      </c>
    </row>
    <row r="155" spans="1:8" x14ac:dyDescent="0.3">
      <c r="A155" s="101" t="s">
        <v>877</v>
      </c>
      <c r="B155" s="81" t="s">
        <v>875</v>
      </c>
      <c r="C155" s="12">
        <v>2217</v>
      </c>
      <c r="D155" s="12">
        <v>3690</v>
      </c>
      <c r="E155" s="12">
        <v>1673</v>
      </c>
      <c r="F155" s="12">
        <v>3459</v>
      </c>
      <c r="G155" s="12">
        <v>5054</v>
      </c>
      <c r="H155" s="82">
        <v>16093</v>
      </c>
    </row>
    <row r="156" spans="1:8" x14ac:dyDescent="0.3">
      <c r="A156" s="102"/>
      <c r="B156" s="81" t="s">
        <v>30</v>
      </c>
      <c r="C156" s="12">
        <v>4154</v>
      </c>
      <c r="D156" s="12">
        <v>5209</v>
      </c>
      <c r="E156" s="12">
        <v>3563</v>
      </c>
      <c r="F156" s="12">
        <v>6513</v>
      </c>
      <c r="G156" s="12">
        <v>11033</v>
      </c>
      <c r="H156" s="82">
        <v>30472</v>
      </c>
    </row>
    <row r="157" spans="1:8" x14ac:dyDescent="0.3">
      <c r="A157" s="101" t="s">
        <v>878</v>
      </c>
      <c r="B157" s="81" t="s">
        <v>875</v>
      </c>
      <c r="C157" s="12">
        <v>739</v>
      </c>
      <c r="D157" s="12">
        <v>808</v>
      </c>
      <c r="E157" s="12">
        <v>256</v>
      </c>
      <c r="F157" s="12">
        <v>455</v>
      </c>
      <c r="G157" s="12">
        <v>0</v>
      </c>
      <c r="H157" s="82">
        <v>2258</v>
      </c>
    </row>
    <row r="158" spans="1:8" x14ac:dyDescent="0.3">
      <c r="A158" s="102"/>
      <c r="B158" s="81" t="s">
        <v>30</v>
      </c>
      <c r="C158" s="12">
        <v>1298</v>
      </c>
      <c r="D158" s="12">
        <v>1109</v>
      </c>
      <c r="E158" s="12">
        <v>316</v>
      </c>
      <c r="F158" s="12">
        <v>1336</v>
      </c>
      <c r="G158" s="12">
        <v>0</v>
      </c>
      <c r="H158" s="82">
        <v>4059</v>
      </c>
    </row>
    <row r="159" spans="1:8" x14ac:dyDescent="0.3">
      <c r="A159" s="3"/>
    </row>
    <row r="160" spans="1:8" x14ac:dyDescent="0.3">
      <c r="A160" s="75" t="s">
        <v>879</v>
      </c>
    </row>
    <row r="161" spans="1:8" x14ac:dyDescent="0.3">
      <c r="A161" s="76"/>
      <c r="B161" s="77"/>
      <c r="C161" s="109" t="s">
        <v>6</v>
      </c>
      <c r="D161" s="110"/>
      <c r="E161" s="110"/>
      <c r="F161" s="110"/>
      <c r="G161" s="110"/>
      <c r="H161" s="111" t="s">
        <v>2</v>
      </c>
    </row>
    <row r="162" spans="1:8" x14ac:dyDescent="0.3">
      <c r="A162" s="78"/>
      <c r="B162" s="79"/>
      <c r="C162" s="80" t="s">
        <v>799</v>
      </c>
      <c r="D162" s="80" t="s">
        <v>800</v>
      </c>
      <c r="E162" s="80" t="s">
        <v>801</v>
      </c>
      <c r="F162" s="80" t="s">
        <v>802</v>
      </c>
      <c r="G162" s="80" t="s">
        <v>803</v>
      </c>
      <c r="H162" s="112"/>
    </row>
    <row r="163" spans="1:8" x14ac:dyDescent="0.3">
      <c r="A163" s="78"/>
      <c r="B163" s="79"/>
      <c r="C163" s="8" t="s">
        <v>2</v>
      </c>
      <c r="D163" s="8" t="s">
        <v>2</v>
      </c>
      <c r="E163" s="8" t="s">
        <v>2</v>
      </c>
      <c r="F163" s="8" t="s">
        <v>2</v>
      </c>
      <c r="G163" s="8" t="s">
        <v>2</v>
      </c>
      <c r="H163" s="113"/>
    </row>
    <row r="164" spans="1:8" x14ac:dyDescent="0.3">
      <c r="A164" s="101" t="s">
        <v>880</v>
      </c>
      <c r="B164" s="81" t="s">
        <v>881</v>
      </c>
      <c r="C164" s="12">
        <v>90</v>
      </c>
      <c r="D164" s="12">
        <v>81</v>
      </c>
      <c r="E164" s="12">
        <v>30</v>
      </c>
      <c r="F164" s="12">
        <v>35</v>
      </c>
      <c r="G164" s="12">
        <v>54</v>
      </c>
      <c r="H164" s="82">
        <v>290</v>
      </c>
    </row>
    <row r="165" spans="1:8" x14ac:dyDescent="0.3">
      <c r="A165" s="102"/>
      <c r="B165" s="81" t="s">
        <v>882</v>
      </c>
      <c r="C165" s="84"/>
      <c r="D165" s="12">
        <v>1</v>
      </c>
      <c r="E165" s="12">
        <v>0</v>
      </c>
      <c r="F165" s="12">
        <v>3</v>
      </c>
      <c r="G165" s="12">
        <v>6</v>
      </c>
      <c r="H165" s="82">
        <v>10</v>
      </c>
    </row>
    <row r="166" spans="1:8" x14ac:dyDescent="0.3">
      <c r="A166" s="101" t="s">
        <v>883</v>
      </c>
      <c r="B166" s="81" t="s">
        <v>881</v>
      </c>
      <c r="C166" s="84"/>
      <c r="D166" s="84"/>
      <c r="E166" s="12">
        <v>0</v>
      </c>
      <c r="F166" s="84"/>
      <c r="G166" s="12">
        <v>0</v>
      </c>
      <c r="H166" s="82">
        <v>0</v>
      </c>
    </row>
    <row r="167" spans="1:8" x14ac:dyDescent="0.3">
      <c r="A167" s="102"/>
      <c r="B167" s="81" t="s">
        <v>882</v>
      </c>
      <c r="C167" s="84"/>
      <c r="D167" s="84"/>
      <c r="E167" s="12">
        <v>0</v>
      </c>
      <c r="F167" s="84"/>
      <c r="G167" s="12">
        <v>0</v>
      </c>
      <c r="H167" s="82">
        <v>0</v>
      </c>
    </row>
    <row r="168" spans="1:8" x14ac:dyDescent="0.3">
      <c r="A168" s="101" t="s">
        <v>884</v>
      </c>
      <c r="B168" s="81" t="s">
        <v>881</v>
      </c>
      <c r="C168" s="12">
        <v>4</v>
      </c>
      <c r="D168" s="12">
        <v>5</v>
      </c>
      <c r="E168" s="12">
        <v>1</v>
      </c>
      <c r="F168" s="12">
        <v>15</v>
      </c>
      <c r="G168" s="12">
        <v>0</v>
      </c>
      <c r="H168" s="82">
        <v>25</v>
      </c>
    </row>
    <row r="169" spans="1:8" x14ac:dyDescent="0.3">
      <c r="A169" s="102"/>
      <c r="B169" s="81" t="s">
        <v>885</v>
      </c>
      <c r="C169" s="84"/>
      <c r="D169" s="84"/>
      <c r="E169" s="12">
        <v>0</v>
      </c>
      <c r="F169" s="12">
        <v>1</v>
      </c>
      <c r="G169" s="12">
        <v>1</v>
      </c>
      <c r="H169" s="82">
        <v>2</v>
      </c>
    </row>
    <row r="170" spans="1:8" x14ac:dyDescent="0.3">
      <c r="A170" s="3"/>
    </row>
    <row r="171" spans="1:8" x14ac:dyDescent="0.3">
      <c r="A171" s="75" t="s">
        <v>45</v>
      </c>
    </row>
    <row r="172" spans="1:8" x14ac:dyDescent="0.3">
      <c r="A172" s="76"/>
      <c r="B172" s="77"/>
      <c r="C172" s="109" t="s">
        <v>6</v>
      </c>
      <c r="D172" s="110"/>
      <c r="E172" s="110"/>
      <c r="F172" s="110"/>
      <c r="G172" s="110"/>
      <c r="H172" s="111" t="s">
        <v>2</v>
      </c>
    </row>
    <row r="173" spans="1:8" x14ac:dyDescent="0.3">
      <c r="A173" s="78"/>
      <c r="B173" s="79"/>
      <c r="C173" s="80" t="s">
        <v>799</v>
      </c>
      <c r="D173" s="80" t="s">
        <v>800</v>
      </c>
      <c r="E173" s="80" t="s">
        <v>801</v>
      </c>
      <c r="F173" s="80" t="s">
        <v>802</v>
      </c>
      <c r="G173" s="80" t="s">
        <v>803</v>
      </c>
      <c r="H173" s="112"/>
    </row>
    <row r="174" spans="1:8" x14ac:dyDescent="0.3">
      <c r="A174" s="78"/>
      <c r="B174" s="79"/>
      <c r="C174" s="8" t="s">
        <v>2</v>
      </c>
      <c r="D174" s="8" t="s">
        <v>2</v>
      </c>
      <c r="E174" s="8" t="s">
        <v>2</v>
      </c>
      <c r="F174" s="8" t="s">
        <v>2</v>
      </c>
      <c r="G174" s="8" t="s">
        <v>2</v>
      </c>
      <c r="H174" s="113"/>
    </row>
    <row r="175" spans="1:8" x14ac:dyDescent="0.3">
      <c r="A175" s="10" t="s">
        <v>886</v>
      </c>
      <c r="B175" s="83"/>
      <c r="C175" s="12">
        <v>73</v>
      </c>
      <c r="D175" s="12">
        <v>146</v>
      </c>
      <c r="E175" s="12">
        <v>78</v>
      </c>
      <c r="F175" s="12">
        <v>56</v>
      </c>
      <c r="G175" s="12">
        <v>131</v>
      </c>
      <c r="H175" s="82">
        <v>484</v>
      </c>
    </row>
    <row r="176" spans="1:8" x14ac:dyDescent="0.3">
      <c r="A176" s="101" t="s">
        <v>47</v>
      </c>
      <c r="B176" s="81" t="s">
        <v>48</v>
      </c>
      <c r="C176" s="12">
        <v>2</v>
      </c>
      <c r="D176" s="12">
        <v>3</v>
      </c>
      <c r="E176" s="12">
        <v>2</v>
      </c>
      <c r="F176" s="84"/>
      <c r="G176" s="12">
        <v>3</v>
      </c>
      <c r="H176" s="82">
        <v>10</v>
      </c>
    </row>
    <row r="177" spans="1:8" x14ac:dyDescent="0.3">
      <c r="A177" s="103"/>
      <c r="B177" s="81" t="s">
        <v>49</v>
      </c>
      <c r="C177" s="12">
        <v>35</v>
      </c>
      <c r="D177" s="12">
        <v>102</v>
      </c>
      <c r="E177" s="12">
        <v>29</v>
      </c>
      <c r="F177" s="12">
        <v>10</v>
      </c>
      <c r="G177" s="12">
        <v>51</v>
      </c>
      <c r="H177" s="82">
        <v>227</v>
      </c>
    </row>
    <row r="178" spans="1:8" x14ac:dyDescent="0.3">
      <c r="A178" s="103"/>
      <c r="B178" s="81" t="s">
        <v>50</v>
      </c>
      <c r="C178" s="12">
        <v>2</v>
      </c>
      <c r="D178" s="12">
        <v>5</v>
      </c>
      <c r="E178" s="12">
        <v>15</v>
      </c>
      <c r="F178" s="84"/>
      <c r="G178" s="12">
        <v>2</v>
      </c>
      <c r="H178" s="82">
        <v>24</v>
      </c>
    </row>
    <row r="179" spans="1:8" x14ac:dyDescent="0.3">
      <c r="A179" s="103"/>
      <c r="B179" s="81" t="s">
        <v>51</v>
      </c>
      <c r="C179" s="12">
        <v>7</v>
      </c>
      <c r="D179" s="12">
        <v>10</v>
      </c>
      <c r="E179" s="12">
        <v>2</v>
      </c>
      <c r="F179" s="12">
        <v>4</v>
      </c>
      <c r="G179" s="12">
        <v>36</v>
      </c>
      <c r="H179" s="82">
        <v>59</v>
      </c>
    </row>
    <row r="180" spans="1:8" x14ac:dyDescent="0.3">
      <c r="A180" s="103"/>
      <c r="B180" s="81" t="s">
        <v>52</v>
      </c>
      <c r="C180" s="12">
        <v>27</v>
      </c>
      <c r="D180" s="12">
        <v>25</v>
      </c>
      <c r="E180" s="12">
        <v>28</v>
      </c>
      <c r="F180" s="12">
        <v>42</v>
      </c>
      <c r="G180" s="12">
        <v>35</v>
      </c>
      <c r="H180" s="82">
        <v>157</v>
      </c>
    </row>
    <row r="181" spans="1:8" x14ac:dyDescent="0.3">
      <c r="A181" s="102"/>
      <c r="B181" s="81" t="s">
        <v>53</v>
      </c>
      <c r="C181" s="84"/>
      <c r="D181" s="12">
        <v>1</v>
      </c>
      <c r="E181" s="12">
        <v>2</v>
      </c>
      <c r="F181" s="84"/>
      <c r="G181" s="12">
        <v>4</v>
      </c>
      <c r="H181" s="82">
        <v>7</v>
      </c>
    </row>
    <row r="182" spans="1:8" x14ac:dyDescent="0.3">
      <c r="A182" s="101" t="s">
        <v>54</v>
      </c>
      <c r="B182" s="81" t="s">
        <v>887</v>
      </c>
      <c r="C182" s="12">
        <v>31</v>
      </c>
      <c r="D182" s="12">
        <v>100</v>
      </c>
      <c r="E182" s="12">
        <v>46</v>
      </c>
      <c r="F182" s="12">
        <v>9</v>
      </c>
      <c r="G182" s="12">
        <v>60</v>
      </c>
      <c r="H182" s="82">
        <v>246</v>
      </c>
    </row>
    <row r="183" spans="1:8" x14ac:dyDescent="0.3">
      <c r="A183" s="102"/>
      <c r="B183" s="81" t="s">
        <v>57</v>
      </c>
      <c r="C183" s="12">
        <v>47</v>
      </c>
      <c r="D183" s="12">
        <v>40</v>
      </c>
      <c r="E183" s="12">
        <v>37</v>
      </c>
      <c r="F183" s="12">
        <v>47</v>
      </c>
      <c r="G183" s="12">
        <v>81</v>
      </c>
      <c r="H183" s="82">
        <v>252</v>
      </c>
    </row>
    <row r="184" spans="1:8" x14ac:dyDescent="0.3">
      <c r="A184" s="101" t="s">
        <v>58</v>
      </c>
      <c r="B184" s="81" t="s">
        <v>59</v>
      </c>
      <c r="C184" s="12">
        <v>13</v>
      </c>
      <c r="D184" s="12">
        <v>10</v>
      </c>
      <c r="E184" s="12">
        <v>14</v>
      </c>
      <c r="F184" s="12">
        <v>4</v>
      </c>
      <c r="G184" s="12">
        <v>12</v>
      </c>
      <c r="H184" s="82">
        <v>53</v>
      </c>
    </row>
    <row r="185" spans="1:8" x14ac:dyDescent="0.3">
      <c r="A185" s="102"/>
      <c r="B185" s="81" t="s">
        <v>60</v>
      </c>
      <c r="C185" s="12">
        <v>8</v>
      </c>
      <c r="D185" s="12">
        <v>16</v>
      </c>
      <c r="E185" s="12">
        <v>9</v>
      </c>
      <c r="F185" s="12">
        <v>4</v>
      </c>
      <c r="G185" s="12">
        <v>16</v>
      </c>
      <c r="H185" s="82">
        <v>53</v>
      </c>
    </row>
    <row r="186" spans="1:8" x14ac:dyDescent="0.3">
      <c r="A186" s="10" t="s">
        <v>61</v>
      </c>
      <c r="B186" s="83"/>
      <c r="C186" s="84"/>
      <c r="D186" s="84"/>
      <c r="E186" s="12">
        <v>0</v>
      </c>
      <c r="F186" s="84"/>
      <c r="G186" s="84"/>
      <c r="H186" s="82">
        <v>0</v>
      </c>
    </row>
    <row r="187" spans="1:8" x14ac:dyDescent="0.3">
      <c r="A187" s="3"/>
    </row>
    <row r="188" spans="1:8" x14ac:dyDescent="0.3">
      <c r="A188" s="75" t="s">
        <v>888</v>
      </c>
    </row>
    <row r="189" spans="1:8" x14ac:dyDescent="0.3">
      <c r="A189" s="76"/>
      <c r="B189" s="77"/>
      <c r="C189" s="109" t="s">
        <v>6</v>
      </c>
      <c r="D189" s="110"/>
      <c r="E189" s="110"/>
      <c r="F189" s="110"/>
      <c r="G189" s="110"/>
      <c r="H189" s="111" t="s">
        <v>2</v>
      </c>
    </row>
    <row r="190" spans="1:8" x14ac:dyDescent="0.3">
      <c r="A190" s="78"/>
      <c r="B190" s="79"/>
      <c r="C190" s="80" t="s">
        <v>799</v>
      </c>
      <c r="D190" s="80" t="s">
        <v>800</v>
      </c>
      <c r="E190" s="80" t="s">
        <v>801</v>
      </c>
      <c r="F190" s="80" t="s">
        <v>802</v>
      </c>
      <c r="G190" s="80" t="s">
        <v>803</v>
      </c>
      <c r="H190" s="112"/>
    </row>
    <row r="191" spans="1:8" x14ac:dyDescent="0.3">
      <c r="A191" s="78"/>
      <c r="B191" s="79"/>
      <c r="C191" s="8" t="s">
        <v>2</v>
      </c>
      <c r="D191" s="8" t="s">
        <v>2</v>
      </c>
      <c r="E191" s="8" t="s">
        <v>2</v>
      </c>
      <c r="F191" s="8" t="s">
        <v>2</v>
      </c>
      <c r="G191" s="8" t="s">
        <v>2</v>
      </c>
      <c r="H191" s="113"/>
    </row>
    <row r="192" spans="1:8" x14ac:dyDescent="0.3">
      <c r="A192" s="101" t="s">
        <v>889</v>
      </c>
      <c r="B192" s="81" t="s">
        <v>890</v>
      </c>
      <c r="C192" s="84"/>
      <c r="D192" s="12">
        <v>968</v>
      </c>
      <c r="E192" s="12">
        <v>0</v>
      </c>
      <c r="F192" s="84"/>
      <c r="G192" s="12">
        <v>796</v>
      </c>
      <c r="H192" s="82">
        <v>1764</v>
      </c>
    </row>
    <row r="193" spans="1:8" x14ac:dyDescent="0.3">
      <c r="A193" s="103"/>
      <c r="B193" s="81" t="s">
        <v>891</v>
      </c>
      <c r="C193" s="84"/>
      <c r="D193" s="12">
        <v>117</v>
      </c>
      <c r="E193" s="12">
        <v>0</v>
      </c>
      <c r="F193" s="84"/>
      <c r="G193" s="12">
        <v>217</v>
      </c>
      <c r="H193" s="82">
        <v>334</v>
      </c>
    </row>
    <row r="194" spans="1:8" x14ac:dyDescent="0.3">
      <c r="A194" s="103"/>
      <c r="B194" s="81" t="s">
        <v>892</v>
      </c>
      <c r="C194" s="84"/>
      <c r="D194" s="12">
        <v>170</v>
      </c>
      <c r="E194" s="12">
        <v>0</v>
      </c>
      <c r="F194" s="84"/>
      <c r="G194" s="12">
        <v>134</v>
      </c>
      <c r="H194" s="82">
        <v>304</v>
      </c>
    </row>
    <row r="195" spans="1:8" x14ac:dyDescent="0.3">
      <c r="A195" s="103"/>
      <c r="B195" s="81" t="s">
        <v>893</v>
      </c>
      <c r="C195" s="84"/>
      <c r="D195" s="12">
        <v>190</v>
      </c>
      <c r="E195" s="12">
        <v>0</v>
      </c>
      <c r="F195" s="84"/>
      <c r="G195" s="12">
        <v>25</v>
      </c>
      <c r="H195" s="82">
        <v>215</v>
      </c>
    </row>
    <row r="196" spans="1:8" x14ac:dyDescent="0.3">
      <c r="A196" s="103"/>
      <c r="B196" s="81" t="s">
        <v>894</v>
      </c>
      <c r="C196" s="84"/>
      <c r="D196" s="12">
        <v>0</v>
      </c>
      <c r="E196" s="12">
        <v>0</v>
      </c>
      <c r="F196" s="84"/>
      <c r="G196" s="12">
        <v>0</v>
      </c>
      <c r="H196" s="82">
        <v>0</v>
      </c>
    </row>
    <row r="197" spans="1:8" x14ac:dyDescent="0.3">
      <c r="A197" s="103"/>
      <c r="B197" s="81" t="s">
        <v>895</v>
      </c>
      <c r="C197" s="84"/>
      <c r="D197" s="12">
        <v>13</v>
      </c>
      <c r="E197" s="12">
        <v>0</v>
      </c>
      <c r="F197" s="84"/>
      <c r="G197" s="12">
        <v>5</v>
      </c>
      <c r="H197" s="82">
        <v>18</v>
      </c>
    </row>
    <row r="198" spans="1:8" x14ac:dyDescent="0.3">
      <c r="A198" s="103"/>
      <c r="B198" s="81" t="s">
        <v>896</v>
      </c>
      <c r="C198" s="84"/>
      <c r="D198" s="12">
        <v>853</v>
      </c>
      <c r="E198" s="12">
        <v>0</v>
      </c>
      <c r="F198" s="84"/>
      <c r="G198" s="12">
        <v>734</v>
      </c>
      <c r="H198" s="82">
        <v>1587</v>
      </c>
    </row>
    <row r="199" spans="1:8" x14ac:dyDescent="0.3">
      <c r="A199" s="103"/>
      <c r="B199" s="81" t="s">
        <v>897</v>
      </c>
      <c r="C199" s="84"/>
      <c r="D199" s="12">
        <v>0</v>
      </c>
      <c r="E199" s="12">
        <v>0</v>
      </c>
      <c r="F199" s="84"/>
      <c r="G199" s="12">
        <v>0</v>
      </c>
      <c r="H199" s="82">
        <v>0</v>
      </c>
    </row>
    <row r="200" spans="1:8" x14ac:dyDescent="0.3">
      <c r="A200" s="103"/>
      <c r="B200" s="81" t="s">
        <v>898</v>
      </c>
      <c r="C200" s="84"/>
      <c r="D200" s="12">
        <v>119</v>
      </c>
      <c r="E200" s="12">
        <v>0</v>
      </c>
      <c r="F200" s="84"/>
      <c r="G200" s="12">
        <v>89</v>
      </c>
      <c r="H200" s="82">
        <v>208</v>
      </c>
    </row>
    <row r="201" spans="1:8" ht="20.399999999999999" x14ac:dyDescent="0.3">
      <c r="A201" s="103"/>
      <c r="B201" s="81" t="s">
        <v>899</v>
      </c>
      <c r="C201" s="84"/>
      <c r="D201" s="12">
        <v>288</v>
      </c>
      <c r="E201" s="12">
        <v>0</v>
      </c>
      <c r="F201" s="84"/>
      <c r="G201" s="12">
        <v>300</v>
      </c>
      <c r="H201" s="82">
        <v>588</v>
      </c>
    </row>
    <row r="202" spans="1:8" ht="20.399999999999999" x14ac:dyDescent="0.3">
      <c r="A202" s="103"/>
      <c r="B202" s="81" t="s">
        <v>900</v>
      </c>
      <c r="C202" s="84"/>
      <c r="D202" s="12">
        <v>22</v>
      </c>
      <c r="E202" s="12">
        <v>0</v>
      </c>
      <c r="F202" s="84"/>
      <c r="G202" s="12">
        <v>4</v>
      </c>
      <c r="H202" s="82">
        <v>26</v>
      </c>
    </row>
    <row r="203" spans="1:8" x14ac:dyDescent="0.3">
      <c r="A203" s="103"/>
      <c r="B203" s="81" t="s">
        <v>901</v>
      </c>
      <c r="C203" s="84"/>
      <c r="D203" s="12">
        <v>84</v>
      </c>
      <c r="E203" s="12">
        <v>0</v>
      </c>
      <c r="F203" s="84"/>
      <c r="G203" s="12">
        <v>106</v>
      </c>
      <c r="H203" s="82">
        <v>190</v>
      </c>
    </row>
    <row r="204" spans="1:8" x14ac:dyDescent="0.3">
      <c r="A204" s="103"/>
      <c r="B204" s="81" t="s">
        <v>902</v>
      </c>
      <c r="C204" s="84"/>
      <c r="D204" s="84"/>
      <c r="E204" s="12">
        <v>0</v>
      </c>
      <c r="F204" s="84"/>
      <c r="G204" s="12">
        <v>1</v>
      </c>
      <c r="H204" s="82">
        <v>1</v>
      </c>
    </row>
    <row r="205" spans="1:8" ht="20.399999999999999" x14ac:dyDescent="0.3">
      <c r="A205" s="103"/>
      <c r="B205" s="81" t="s">
        <v>903</v>
      </c>
      <c r="C205" s="84"/>
      <c r="D205" s="84"/>
      <c r="E205" s="12">
        <v>0</v>
      </c>
      <c r="F205" s="84"/>
      <c r="G205" s="12">
        <v>0</v>
      </c>
      <c r="H205" s="82">
        <v>0</v>
      </c>
    </row>
    <row r="206" spans="1:8" x14ac:dyDescent="0.3">
      <c r="A206" s="103"/>
      <c r="B206" s="81" t="s">
        <v>904</v>
      </c>
      <c r="C206" s="84"/>
      <c r="D206" s="12">
        <v>3</v>
      </c>
      <c r="E206" s="12">
        <v>0</v>
      </c>
      <c r="F206" s="84"/>
      <c r="G206" s="12">
        <v>6</v>
      </c>
      <c r="H206" s="82">
        <v>9</v>
      </c>
    </row>
    <row r="207" spans="1:8" x14ac:dyDescent="0.3">
      <c r="A207" s="103"/>
      <c r="B207" s="81" t="s">
        <v>905</v>
      </c>
      <c r="C207" s="84"/>
      <c r="D207" s="12">
        <v>2</v>
      </c>
      <c r="E207" s="12">
        <v>0</v>
      </c>
      <c r="F207" s="84"/>
      <c r="G207" s="12">
        <v>7</v>
      </c>
      <c r="H207" s="82">
        <v>9</v>
      </c>
    </row>
    <row r="208" spans="1:8" x14ac:dyDescent="0.3">
      <c r="A208" s="103"/>
      <c r="B208" s="81" t="s">
        <v>906</v>
      </c>
      <c r="C208" s="84"/>
      <c r="D208" s="84"/>
      <c r="E208" s="12">
        <v>0</v>
      </c>
      <c r="F208" s="84"/>
      <c r="G208" s="12">
        <v>0</v>
      </c>
      <c r="H208" s="82">
        <v>0</v>
      </c>
    </row>
    <row r="209" spans="1:8" x14ac:dyDescent="0.3">
      <c r="A209" s="103"/>
      <c r="B209" s="81" t="s">
        <v>907</v>
      </c>
      <c r="C209" s="84"/>
      <c r="D209" s="84"/>
      <c r="E209" s="12">
        <v>0</v>
      </c>
      <c r="F209" s="84"/>
      <c r="G209" s="12">
        <v>63</v>
      </c>
      <c r="H209" s="82">
        <v>63</v>
      </c>
    </row>
    <row r="210" spans="1:8" x14ac:dyDescent="0.3">
      <c r="A210" s="103"/>
      <c r="B210" s="81" t="s">
        <v>908</v>
      </c>
      <c r="C210" s="84"/>
      <c r="D210" s="84"/>
      <c r="E210" s="12">
        <v>0</v>
      </c>
      <c r="F210" s="84"/>
      <c r="G210" s="12">
        <v>3</v>
      </c>
      <c r="H210" s="82">
        <v>3</v>
      </c>
    </row>
    <row r="211" spans="1:8" x14ac:dyDescent="0.3">
      <c r="A211" s="103"/>
      <c r="B211" s="81" t="s">
        <v>909</v>
      </c>
      <c r="C211" s="84"/>
      <c r="D211" s="84"/>
      <c r="E211" s="12">
        <v>0</v>
      </c>
      <c r="F211" s="84"/>
      <c r="G211" s="12">
        <v>131</v>
      </c>
      <c r="H211" s="82">
        <v>131</v>
      </c>
    </row>
    <row r="212" spans="1:8" x14ac:dyDescent="0.3">
      <c r="A212" s="103"/>
      <c r="B212" s="81" t="s">
        <v>910</v>
      </c>
      <c r="C212" s="84"/>
      <c r="D212" s="84"/>
      <c r="E212" s="12">
        <v>0</v>
      </c>
      <c r="F212" s="84"/>
      <c r="G212" s="12">
        <v>544</v>
      </c>
      <c r="H212" s="82">
        <v>544</v>
      </c>
    </row>
    <row r="213" spans="1:8" x14ac:dyDescent="0.3">
      <c r="A213" s="103"/>
      <c r="B213" s="81" t="s">
        <v>911</v>
      </c>
      <c r="C213" s="84"/>
      <c r="D213" s="84"/>
      <c r="E213" s="12">
        <v>0</v>
      </c>
      <c r="F213" s="84"/>
      <c r="G213" s="12">
        <v>0</v>
      </c>
      <c r="H213" s="82">
        <v>0</v>
      </c>
    </row>
    <row r="214" spans="1:8" x14ac:dyDescent="0.3">
      <c r="A214" s="103"/>
      <c r="B214" s="81" t="s">
        <v>912</v>
      </c>
      <c r="C214" s="84"/>
      <c r="D214" s="84"/>
      <c r="E214" s="12">
        <v>0</v>
      </c>
      <c r="F214" s="84"/>
      <c r="G214" s="12">
        <v>3</v>
      </c>
      <c r="H214" s="82">
        <v>3</v>
      </c>
    </row>
    <row r="215" spans="1:8" x14ac:dyDescent="0.3">
      <c r="A215" s="103"/>
      <c r="B215" s="81" t="s">
        <v>913</v>
      </c>
      <c r="C215" s="84"/>
      <c r="D215" s="84"/>
      <c r="E215" s="12">
        <v>0</v>
      </c>
      <c r="F215" s="84"/>
      <c r="G215" s="12">
        <v>3</v>
      </c>
      <c r="H215" s="82">
        <v>3</v>
      </c>
    </row>
    <row r="216" spans="1:8" x14ac:dyDescent="0.3">
      <c r="A216" s="103"/>
      <c r="B216" s="81" t="s">
        <v>914</v>
      </c>
      <c r="C216" s="84"/>
      <c r="D216" s="84"/>
      <c r="E216" s="12">
        <v>0</v>
      </c>
      <c r="F216" s="84"/>
      <c r="G216" s="12">
        <v>0</v>
      </c>
      <c r="H216" s="82">
        <v>0</v>
      </c>
    </row>
    <row r="217" spans="1:8" x14ac:dyDescent="0.3">
      <c r="A217" s="103"/>
      <c r="B217" s="81" t="s">
        <v>915</v>
      </c>
      <c r="C217" s="84"/>
      <c r="D217" s="84"/>
      <c r="E217" s="12">
        <v>0</v>
      </c>
      <c r="F217" s="84"/>
      <c r="G217" s="12">
        <v>3</v>
      </c>
      <c r="H217" s="82">
        <v>3</v>
      </c>
    </row>
    <row r="218" spans="1:8" x14ac:dyDescent="0.3">
      <c r="A218" s="103"/>
      <c r="B218" s="81" t="s">
        <v>916</v>
      </c>
      <c r="C218" s="84"/>
      <c r="D218" s="84"/>
      <c r="E218" s="12">
        <v>0</v>
      </c>
      <c r="F218" s="84"/>
      <c r="G218" s="12">
        <v>7</v>
      </c>
      <c r="H218" s="82">
        <v>7</v>
      </c>
    </row>
    <row r="219" spans="1:8" x14ac:dyDescent="0.3">
      <c r="A219" s="103"/>
      <c r="B219" s="81" t="s">
        <v>917</v>
      </c>
      <c r="C219" s="84"/>
      <c r="D219" s="84"/>
      <c r="E219" s="12">
        <v>0</v>
      </c>
      <c r="F219" s="84"/>
      <c r="G219" s="12">
        <v>1</v>
      </c>
      <c r="H219" s="82">
        <v>1</v>
      </c>
    </row>
    <row r="220" spans="1:8" x14ac:dyDescent="0.3">
      <c r="A220" s="103"/>
      <c r="B220" s="81" t="s">
        <v>918</v>
      </c>
      <c r="C220" s="84"/>
      <c r="D220" s="84"/>
      <c r="E220" s="12">
        <v>0</v>
      </c>
      <c r="F220" s="84"/>
      <c r="G220" s="12">
        <v>0</v>
      </c>
      <c r="H220" s="82">
        <v>0</v>
      </c>
    </row>
    <row r="221" spans="1:8" x14ac:dyDescent="0.3">
      <c r="A221" s="103"/>
      <c r="B221" s="81" t="s">
        <v>919</v>
      </c>
      <c r="C221" s="84"/>
      <c r="D221" s="84"/>
      <c r="E221" s="12">
        <v>0</v>
      </c>
      <c r="F221" s="84"/>
      <c r="G221" s="12">
        <v>0</v>
      </c>
      <c r="H221" s="82">
        <v>0</v>
      </c>
    </row>
    <row r="222" spans="1:8" x14ac:dyDescent="0.3">
      <c r="A222" s="103"/>
      <c r="B222" s="81" t="s">
        <v>920</v>
      </c>
      <c r="C222" s="84"/>
      <c r="D222" s="84"/>
      <c r="E222" s="12">
        <v>0</v>
      </c>
      <c r="F222" s="84"/>
      <c r="G222" s="12">
        <v>25</v>
      </c>
      <c r="H222" s="82">
        <v>25</v>
      </c>
    </row>
    <row r="223" spans="1:8" x14ac:dyDescent="0.3">
      <c r="A223" s="103"/>
      <c r="B223" s="81" t="s">
        <v>921</v>
      </c>
      <c r="C223" s="84"/>
      <c r="D223" s="84"/>
      <c r="E223" s="12">
        <v>0</v>
      </c>
      <c r="F223" s="84"/>
      <c r="G223" s="12">
        <v>8</v>
      </c>
      <c r="H223" s="82">
        <v>8</v>
      </c>
    </row>
    <row r="224" spans="1:8" x14ac:dyDescent="0.3">
      <c r="A224" s="103"/>
      <c r="B224" s="81" t="s">
        <v>922</v>
      </c>
      <c r="C224" s="84"/>
      <c r="D224" s="12">
        <v>178</v>
      </c>
      <c r="E224" s="12">
        <v>0</v>
      </c>
      <c r="F224" s="84"/>
      <c r="G224" s="12">
        <v>821</v>
      </c>
      <c r="H224" s="82">
        <v>999</v>
      </c>
    </row>
    <row r="225" spans="1:8" x14ac:dyDescent="0.3">
      <c r="A225" s="103"/>
      <c r="B225" s="81" t="s">
        <v>923</v>
      </c>
      <c r="C225" s="84"/>
      <c r="D225" s="84"/>
      <c r="E225" s="12">
        <v>0</v>
      </c>
      <c r="F225" s="84"/>
      <c r="G225" s="12">
        <v>0</v>
      </c>
      <c r="H225" s="82">
        <v>0</v>
      </c>
    </row>
    <row r="226" spans="1:8" x14ac:dyDescent="0.3">
      <c r="A226" s="103"/>
      <c r="B226" s="81" t="s">
        <v>924</v>
      </c>
      <c r="C226" s="84"/>
      <c r="D226" s="84"/>
      <c r="E226" s="12">
        <v>0</v>
      </c>
      <c r="F226" s="84"/>
      <c r="G226" s="12">
        <v>832</v>
      </c>
      <c r="H226" s="82">
        <v>832</v>
      </c>
    </row>
    <row r="227" spans="1:8" x14ac:dyDescent="0.3">
      <c r="A227" s="103"/>
      <c r="B227" s="81" t="s">
        <v>925</v>
      </c>
      <c r="C227" s="84"/>
      <c r="D227" s="84"/>
      <c r="E227" s="12">
        <v>0</v>
      </c>
      <c r="F227" s="84"/>
      <c r="G227" s="12">
        <v>0</v>
      </c>
      <c r="H227" s="82">
        <v>0</v>
      </c>
    </row>
    <row r="228" spans="1:8" x14ac:dyDescent="0.3">
      <c r="A228" s="103"/>
      <c r="B228" s="81" t="s">
        <v>926</v>
      </c>
      <c r="C228" s="84"/>
      <c r="D228" s="84"/>
      <c r="E228" s="12">
        <v>0</v>
      </c>
      <c r="F228" s="84"/>
      <c r="G228" s="12">
        <v>0</v>
      </c>
      <c r="H228" s="82">
        <v>0</v>
      </c>
    </row>
    <row r="229" spans="1:8" x14ac:dyDescent="0.3">
      <c r="A229" s="103"/>
      <c r="B229" s="81" t="s">
        <v>927</v>
      </c>
      <c r="C229" s="84"/>
      <c r="D229" s="84"/>
      <c r="E229" s="12">
        <v>0</v>
      </c>
      <c r="F229" s="84"/>
      <c r="G229" s="12">
        <v>3</v>
      </c>
      <c r="H229" s="82">
        <v>3</v>
      </c>
    </row>
    <row r="230" spans="1:8" x14ac:dyDescent="0.3">
      <c r="A230" s="103"/>
      <c r="B230" s="81" t="s">
        <v>928</v>
      </c>
      <c r="C230" s="84"/>
      <c r="D230" s="84"/>
      <c r="E230" s="12">
        <v>0</v>
      </c>
      <c r="F230" s="84"/>
      <c r="G230" s="12">
        <v>58</v>
      </c>
      <c r="H230" s="82">
        <v>58</v>
      </c>
    </row>
    <row r="231" spans="1:8" x14ac:dyDescent="0.3">
      <c r="A231" s="103"/>
      <c r="B231" s="81" t="s">
        <v>929</v>
      </c>
      <c r="C231" s="84"/>
      <c r="D231" s="84"/>
      <c r="E231" s="12">
        <v>0</v>
      </c>
      <c r="F231" s="84"/>
      <c r="G231" s="12">
        <v>37</v>
      </c>
      <c r="H231" s="82">
        <v>37</v>
      </c>
    </row>
    <row r="232" spans="1:8" ht="20.399999999999999" x14ac:dyDescent="0.3">
      <c r="A232" s="103"/>
      <c r="B232" s="81" t="s">
        <v>930</v>
      </c>
      <c r="C232" s="84"/>
      <c r="D232" s="84"/>
      <c r="E232" s="12">
        <v>0</v>
      </c>
      <c r="F232" s="84"/>
      <c r="G232" s="12">
        <v>0</v>
      </c>
      <c r="H232" s="82">
        <v>0</v>
      </c>
    </row>
    <row r="233" spans="1:8" x14ac:dyDescent="0.3">
      <c r="A233" s="102"/>
      <c r="B233" s="81" t="s">
        <v>931</v>
      </c>
      <c r="C233" s="84"/>
      <c r="D233" s="84"/>
      <c r="E233" s="12">
        <v>0</v>
      </c>
      <c r="F233" s="84"/>
      <c r="G233" s="12">
        <v>0</v>
      </c>
      <c r="H233" s="82">
        <v>0</v>
      </c>
    </row>
    <row r="234" spans="1:8" x14ac:dyDescent="0.3">
      <c r="A234" s="101" t="s">
        <v>791</v>
      </c>
      <c r="B234" s="81" t="s">
        <v>932</v>
      </c>
      <c r="C234" s="84"/>
      <c r="D234" s="12">
        <v>1613</v>
      </c>
      <c r="E234" s="12">
        <v>0</v>
      </c>
      <c r="F234" s="84"/>
      <c r="G234" s="12">
        <v>1280</v>
      </c>
      <c r="H234" s="82">
        <v>2893</v>
      </c>
    </row>
    <row r="235" spans="1:8" x14ac:dyDescent="0.3">
      <c r="A235" s="103"/>
      <c r="B235" s="81" t="s">
        <v>891</v>
      </c>
      <c r="C235" s="84"/>
      <c r="D235" s="12">
        <v>263</v>
      </c>
      <c r="E235" s="12">
        <v>0</v>
      </c>
      <c r="F235" s="84"/>
      <c r="G235" s="12">
        <v>295</v>
      </c>
      <c r="H235" s="82">
        <v>558</v>
      </c>
    </row>
    <row r="236" spans="1:8" x14ac:dyDescent="0.3">
      <c r="A236" s="103"/>
      <c r="B236" s="81" t="s">
        <v>933</v>
      </c>
      <c r="C236" s="84"/>
      <c r="D236" s="12">
        <v>178</v>
      </c>
      <c r="E236" s="12">
        <v>0</v>
      </c>
      <c r="F236" s="84"/>
      <c r="G236" s="12">
        <v>119</v>
      </c>
      <c r="H236" s="82">
        <v>297</v>
      </c>
    </row>
    <row r="237" spans="1:8" x14ac:dyDescent="0.3">
      <c r="A237" s="103"/>
      <c r="B237" s="81" t="s">
        <v>893</v>
      </c>
      <c r="C237" s="84"/>
      <c r="D237" s="12">
        <v>475</v>
      </c>
      <c r="E237" s="12">
        <v>0</v>
      </c>
      <c r="F237" s="84"/>
      <c r="G237" s="12">
        <v>1</v>
      </c>
      <c r="H237" s="82">
        <v>476</v>
      </c>
    </row>
    <row r="238" spans="1:8" x14ac:dyDescent="0.3">
      <c r="A238" s="103"/>
      <c r="B238" s="81" t="s">
        <v>894</v>
      </c>
      <c r="C238" s="84"/>
      <c r="D238" s="84"/>
      <c r="E238" s="12">
        <v>0</v>
      </c>
      <c r="F238" s="84"/>
      <c r="G238" s="12">
        <v>0</v>
      </c>
      <c r="H238" s="82">
        <v>0</v>
      </c>
    </row>
    <row r="239" spans="1:8" x14ac:dyDescent="0.3">
      <c r="A239" s="103"/>
      <c r="B239" s="81" t="s">
        <v>895</v>
      </c>
      <c r="C239" s="84"/>
      <c r="D239" s="12">
        <v>17</v>
      </c>
      <c r="E239" s="12">
        <v>0</v>
      </c>
      <c r="F239" s="84"/>
      <c r="G239" s="12">
        <v>0</v>
      </c>
      <c r="H239" s="82">
        <v>17</v>
      </c>
    </row>
    <row r="240" spans="1:8" x14ac:dyDescent="0.3">
      <c r="A240" s="103"/>
      <c r="B240" s="81" t="s">
        <v>896</v>
      </c>
      <c r="C240" s="84"/>
      <c r="D240" s="12">
        <v>1523</v>
      </c>
      <c r="E240" s="12">
        <v>0</v>
      </c>
      <c r="F240" s="84"/>
      <c r="G240" s="12">
        <v>816</v>
      </c>
      <c r="H240" s="82">
        <v>2339</v>
      </c>
    </row>
    <row r="241" spans="1:8" x14ac:dyDescent="0.3">
      <c r="A241" s="103"/>
      <c r="B241" s="81" t="s">
        <v>934</v>
      </c>
      <c r="C241" s="84"/>
      <c r="D241" s="12">
        <v>0</v>
      </c>
      <c r="E241" s="12">
        <v>0</v>
      </c>
      <c r="F241" s="84"/>
      <c r="G241" s="12">
        <v>0</v>
      </c>
      <c r="H241" s="82">
        <v>0</v>
      </c>
    </row>
    <row r="242" spans="1:8" x14ac:dyDescent="0.3">
      <c r="A242" s="103"/>
      <c r="B242" s="81" t="s">
        <v>898</v>
      </c>
      <c r="C242" s="84"/>
      <c r="D242" s="12">
        <v>125</v>
      </c>
      <c r="E242" s="12">
        <v>0</v>
      </c>
      <c r="F242" s="84"/>
      <c r="G242" s="12">
        <v>92</v>
      </c>
      <c r="H242" s="82">
        <v>217</v>
      </c>
    </row>
    <row r="243" spans="1:8" ht="20.399999999999999" x14ac:dyDescent="0.3">
      <c r="A243" s="103"/>
      <c r="B243" s="81" t="s">
        <v>935</v>
      </c>
      <c r="C243" s="84"/>
      <c r="D243" s="12">
        <v>356</v>
      </c>
      <c r="E243" s="12">
        <v>0</v>
      </c>
      <c r="F243" s="84"/>
      <c r="G243" s="12">
        <v>246</v>
      </c>
      <c r="H243" s="82">
        <v>602</v>
      </c>
    </row>
    <row r="244" spans="1:8" ht="20.399999999999999" x14ac:dyDescent="0.3">
      <c r="A244" s="103"/>
      <c r="B244" s="81" t="s">
        <v>900</v>
      </c>
      <c r="C244" s="84"/>
      <c r="D244" s="84"/>
      <c r="E244" s="12">
        <v>0</v>
      </c>
      <c r="F244" s="84"/>
      <c r="G244" s="12">
        <v>4</v>
      </c>
      <c r="H244" s="82">
        <v>4</v>
      </c>
    </row>
    <row r="245" spans="1:8" x14ac:dyDescent="0.3">
      <c r="A245" s="103"/>
      <c r="B245" s="81" t="s">
        <v>901</v>
      </c>
      <c r="C245" s="84"/>
      <c r="D245" s="12">
        <v>123</v>
      </c>
      <c r="E245" s="12">
        <v>0</v>
      </c>
      <c r="F245" s="84"/>
      <c r="G245" s="12">
        <v>66</v>
      </c>
      <c r="H245" s="82">
        <v>189</v>
      </c>
    </row>
    <row r="246" spans="1:8" x14ac:dyDescent="0.3">
      <c r="A246" s="103"/>
      <c r="B246" s="81" t="s">
        <v>902</v>
      </c>
      <c r="C246" s="84"/>
      <c r="D246" s="84"/>
      <c r="E246" s="12">
        <v>0</v>
      </c>
      <c r="F246" s="84"/>
      <c r="G246" s="12">
        <v>2</v>
      </c>
      <c r="H246" s="82">
        <v>2</v>
      </c>
    </row>
    <row r="247" spans="1:8" ht="20.399999999999999" x14ac:dyDescent="0.3">
      <c r="A247" s="103"/>
      <c r="B247" s="81" t="s">
        <v>903</v>
      </c>
      <c r="C247" s="84"/>
      <c r="D247" s="84"/>
      <c r="E247" s="12">
        <v>0</v>
      </c>
      <c r="F247" s="84"/>
      <c r="G247" s="12">
        <v>0</v>
      </c>
      <c r="H247" s="82">
        <v>0</v>
      </c>
    </row>
    <row r="248" spans="1:8" x14ac:dyDescent="0.3">
      <c r="A248" s="103"/>
      <c r="B248" s="81" t="s">
        <v>904</v>
      </c>
      <c r="C248" s="84"/>
      <c r="D248" s="12">
        <v>3</v>
      </c>
      <c r="E248" s="12">
        <v>0</v>
      </c>
      <c r="F248" s="84"/>
      <c r="G248" s="12">
        <v>6</v>
      </c>
      <c r="H248" s="82">
        <v>9</v>
      </c>
    </row>
    <row r="249" spans="1:8" x14ac:dyDescent="0.3">
      <c r="A249" s="103"/>
      <c r="B249" s="81" t="s">
        <v>905</v>
      </c>
      <c r="C249" s="84"/>
      <c r="D249" s="12">
        <v>2</v>
      </c>
      <c r="E249" s="12">
        <v>0</v>
      </c>
      <c r="F249" s="84"/>
      <c r="G249" s="12">
        <v>11</v>
      </c>
      <c r="H249" s="82">
        <v>13</v>
      </c>
    </row>
    <row r="250" spans="1:8" x14ac:dyDescent="0.3">
      <c r="A250" s="103"/>
      <c r="B250" s="81" t="s">
        <v>906</v>
      </c>
      <c r="C250" s="84"/>
      <c r="D250" s="12">
        <v>2</v>
      </c>
      <c r="E250" s="12">
        <v>0</v>
      </c>
      <c r="F250" s="84"/>
      <c r="G250" s="12">
        <v>0</v>
      </c>
      <c r="H250" s="82">
        <v>2</v>
      </c>
    </row>
    <row r="251" spans="1:8" x14ac:dyDescent="0.3">
      <c r="A251" s="103"/>
      <c r="B251" s="81" t="s">
        <v>907</v>
      </c>
      <c r="C251" s="84"/>
      <c r="D251" s="84"/>
      <c r="E251" s="12">
        <v>0</v>
      </c>
      <c r="F251" s="84"/>
      <c r="G251" s="12">
        <v>63</v>
      </c>
      <c r="H251" s="82">
        <v>63</v>
      </c>
    </row>
    <row r="252" spans="1:8" x14ac:dyDescent="0.3">
      <c r="A252" s="103"/>
      <c r="B252" s="81" t="s">
        <v>908</v>
      </c>
      <c r="C252" s="84"/>
      <c r="D252" s="84"/>
      <c r="E252" s="12">
        <v>0</v>
      </c>
      <c r="F252" s="84"/>
      <c r="G252" s="12">
        <v>26</v>
      </c>
      <c r="H252" s="82">
        <v>26</v>
      </c>
    </row>
    <row r="253" spans="1:8" x14ac:dyDescent="0.3">
      <c r="A253" s="103"/>
      <c r="B253" s="81" t="s">
        <v>909</v>
      </c>
      <c r="C253" s="84"/>
      <c r="D253" s="84"/>
      <c r="E253" s="12">
        <v>0</v>
      </c>
      <c r="F253" s="84"/>
      <c r="G253" s="12">
        <v>139</v>
      </c>
      <c r="H253" s="82">
        <v>139</v>
      </c>
    </row>
    <row r="254" spans="1:8" x14ac:dyDescent="0.3">
      <c r="A254" s="103"/>
      <c r="B254" s="81" t="s">
        <v>910</v>
      </c>
      <c r="C254" s="84"/>
      <c r="D254" s="84"/>
      <c r="E254" s="12">
        <v>0</v>
      </c>
      <c r="F254" s="84"/>
      <c r="G254" s="12">
        <v>486</v>
      </c>
      <c r="H254" s="82">
        <v>486</v>
      </c>
    </row>
    <row r="255" spans="1:8" x14ac:dyDescent="0.3">
      <c r="A255" s="103"/>
      <c r="B255" s="81" t="s">
        <v>936</v>
      </c>
      <c r="C255" s="84"/>
      <c r="D255" s="84"/>
      <c r="E255" s="12">
        <v>0</v>
      </c>
      <c r="F255" s="84"/>
      <c r="G255" s="12">
        <v>0</v>
      </c>
      <c r="H255" s="82">
        <v>0</v>
      </c>
    </row>
    <row r="256" spans="1:8" x14ac:dyDescent="0.3">
      <c r="A256" s="103"/>
      <c r="B256" s="81" t="s">
        <v>912</v>
      </c>
      <c r="C256" s="84"/>
      <c r="D256" s="84"/>
      <c r="E256" s="12">
        <v>0</v>
      </c>
      <c r="F256" s="84"/>
      <c r="G256" s="12">
        <v>3</v>
      </c>
      <c r="H256" s="82">
        <v>3</v>
      </c>
    </row>
    <row r="257" spans="1:8" x14ac:dyDescent="0.3">
      <c r="A257" s="103"/>
      <c r="B257" s="81" t="s">
        <v>913</v>
      </c>
      <c r="C257" s="84"/>
      <c r="D257" s="84"/>
      <c r="E257" s="12">
        <v>0</v>
      </c>
      <c r="F257" s="84"/>
      <c r="G257" s="12">
        <v>2</v>
      </c>
      <c r="H257" s="82">
        <v>2</v>
      </c>
    </row>
    <row r="258" spans="1:8" x14ac:dyDescent="0.3">
      <c r="A258" s="103"/>
      <c r="B258" s="81" t="s">
        <v>914</v>
      </c>
      <c r="C258" s="84"/>
      <c r="D258" s="84"/>
      <c r="E258" s="12">
        <v>0</v>
      </c>
      <c r="F258" s="84"/>
      <c r="G258" s="12">
        <v>0</v>
      </c>
      <c r="H258" s="82">
        <v>0</v>
      </c>
    </row>
    <row r="259" spans="1:8" x14ac:dyDescent="0.3">
      <c r="A259" s="103"/>
      <c r="B259" s="81" t="s">
        <v>915</v>
      </c>
      <c r="C259" s="84"/>
      <c r="D259" s="84"/>
      <c r="E259" s="12">
        <v>0</v>
      </c>
      <c r="F259" s="84"/>
      <c r="G259" s="12">
        <v>2</v>
      </c>
      <c r="H259" s="82">
        <v>2</v>
      </c>
    </row>
    <row r="260" spans="1:8" x14ac:dyDescent="0.3">
      <c r="A260" s="103"/>
      <c r="B260" s="81" t="s">
        <v>937</v>
      </c>
      <c r="C260" s="84"/>
      <c r="D260" s="84"/>
      <c r="E260" s="12">
        <v>0</v>
      </c>
      <c r="F260" s="84"/>
      <c r="G260" s="12">
        <v>10</v>
      </c>
      <c r="H260" s="82">
        <v>10</v>
      </c>
    </row>
    <row r="261" spans="1:8" x14ac:dyDescent="0.3">
      <c r="A261" s="103"/>
      <c r="B261" s="81" t="s">
        <v>917</v>
      </c>
      <c r="C261" s="84"/>
      <c r="D261" s="84"/>
      <c r="E261" s="12">
        <v>0</v>
      </c>
      <c r="F261" s="84"/>
      <c r="G261" s="12">
        <v>1</v>
      </c>
      <c r="H261" s="82">
        <v>1</v>
      </c>
    </row>
    <row r="262" spans="1:8" x14ac:dyDescent="0.3">
      <c r="A262" s="103"/>
      <c r="B262" s="81" t="s">
        <v>918</v>
      </c>
      <c r="C262" s="84"/>
      <c r="D262" s="84"/>
      <c r="E262" s="12">
        <v>0</v>
      </c>
      <c r="F262" s="84"/>
      <c r="G262" s="12">
        <v>0</v>
      </c>
      <c r="H262" s="82">
        <v>0</v>
      </c>
    </row>
    <row r="263" spans="1:8" x14ac:dyDescent="0.3">
      <c r="A263" s="103"/>
      <c r="B263" s="81" t="s">
        <v>919</v>
      </c>
      <c r="C263" s="84"/>
      <c r="D263" s="84"/>
      <c r="E263" s="12">
        <v>0</v>
      </c>
      <c r="F263" s="84"/>
      <c r="G263" s="12">
        <v>1</v>
      </c>
      <c r="H263" s="82">
        <v>1</v>
      </c>
    </row>
    <row r="264" spans="1:8" x14ac:dyDescent="0.3">
      <c r="A264" s="103"/>
      <c r="B264" s="81" t="s">
        <v>920</v>
      </c>
      <c r="C264" s="84"/>
      <c r="D264" s="84"/>
      <c r="E264" s="12">
        <v>0</v>
      </c>
      <c r="F264" s="84"/>
      <c r="G264" s="12">
        <v>0</v>
      </c>
      <c r="H264" s="82">
        <v>0</v>
      </c>
    </row>
    <row r="265" spans="1:8" x14ac:dyDescent="0.3">
      <c r="A265" s="103"/>
      <c r="B265" s="81" t="s">
        <v>921</v>
      </c>
      <c r="C265" s="84"/>
      <c r="D265" s="84"/>
      <c r="E265" s="12">
        <v>0</v>
      </c>
      <c r="F265" s="84"/>
      <c r="G265" s="12">
        <v>8</v>
      </c>
      <c r="H265" s="82">
        <v>8</v>
      </c>
    </row>
    <row r="266" spans="1:8" x14ac:dyDescent="0.3">
      <c r="A266" s="103"/>
      <c r="B266" s="81" t="s">
        <v>922</v>
      </c>
      <c r="C266" s="84"/>
      <c r="D266" s="12">
        <v>197</v>
      </c>
      <c r="E266" s="12">
        <v>0</v>
      </c>
      <c r="F266" s="84"/>
      <c r="G266" s="12">
        <v>748</v>
      </c>
      <c r="H266" s="82">
        <v>945</v>
      </c>
    </row>
    <row r="267" spans="1:8" x14ac:dyDescent="0.3">
      <c r="A267" s="103"/>
      <c r="B267" s="81" t="s">
        <v>923</v>
      </c>
      <c r="C267" s="84"/>
      <c r="D267" s="84"/>
      <c r="E267" s="12">
        <v>0</v>
      </c>
      <c r="F267" s="84"/>
      <c r="G267" s="12">
        <v>0</v>
      </c>
      <c r="H267" s="82">
        <v>0</v>
      </c>
    </row>
    <row r="268" spans="1:8" x14ac:dyDescent="0.3">
      <c r="A268" s="103"/>
      <c r="B268" s="81" t="s">
        <v>924</v>
      </c>
      <c r="C268" s="84"/>
      <c r="D268" s="84"/>
      <c r="E268" s="12">
        <v>0</v>
      </c>
      <c r="F268" s="84"/>
      <c r="G268" s="12">
        <v>7</v>
      </c>
      <c r="H268" s="82">
        <v>7</v>
      </c>
    </row>
    <row r="269" spans="1:8" x14ac:dyDescent="0.3">
      <c r="A269" s="103"/>
      <c r="B269" s="81" t="s">
        <v>925</v>
      </c>
      <c r="C269" s="84"/>
      <c r="D269" s="84"/>
      <c r="E269" s="12">
        <v>0</v>
      </c>
      <c r="F269" s="84"/>
      <c r="G269" s="12">
        <v>0</v>
      </c>
      <c r="H269" s="82">
        <v>0</v>
      </c>
    </row>
    <row r="270" spans="1:8" x14ac:dyDescent="0.3">
      <c r="A270" s="103"/>
      <c r="B270" s="81" t="s">
        <v>926</v>
      </c>
      <c r="C270" s="84"/>
      <c r="D270" s="84"/>
      <c r="E270" s="12">
        <v>0</v>
      </c>
      <c r="F270" s="84"/>
      <c r="G270" s="12">
        <v>0</v>
      </c>
      <c r="H270" s="82">
        <v>0</v>
      </c>
    </row>
    <row r="271" spans="1:8" x14ac:dyDescent="0.3">
      <c r="A271" s="103"/>
      <c r="B271" s="81" t="s">
        <v>927</v>
      </c>
      <c r="C271" s="84"/>
      <c r="D271" s="84"/>
      <c r="E271" s="12">
        <v>0</v>
      </c>
      <c r="F271" s="84"/>
      <c r="G271" s="12">
        <v>10</v>
      </c>
      <c r="H271" s="82">
        <v>10</v>
      </c>
    </row>
    <row r="272" spans="1:8" x14ac:dyDescent="0.3">
      <c r="A272" s="103"/>
      <c r="B272" s="81" t="s">
        <v>928</v>
      </c>
      <c r="C272" s="84"/>
      <c r="D272" s="84"/>
      <c r="E272" s="12">
        <v>0</v>
      </c>
      <c r="F272" s="84"/>
      <c r="G272" s="12">
        <v>56</v>
      </c>
      <c r="H272" s="82">
        <v>56</v>
      </c>
    </row>
    <row r="273" spans="1:8" x14ac:dyDescent="0.3">
      <c r="A273" s="103"/>
      <c r="B273" s="81" t="s">
        <v>929</v>
      </c>
      <c r="C273" s="84"/>
      <c r="D273" s="84"/>
      <c r="E273" s="12">
        <v>0</v>
      </c>
      <c r="F273" s="84"/>
      <c r="G273" s="12">
        <v>37</v>
      </c>
      <c r="H273" s="82">
        <v>37</v>
      </c>
    </row>
    <row r="274" spans="1:8" ht="20.399999999999999" x14ac:dyDescent="0.3">
      <c r="A274" s="103"/>
      <c r="B274" s="81" t="s">
        <v>930</v>
      </c>
      <c r="C274" s="84"/>
      <c r="D274" s="84"/>
      <c r="E274" s="12">
        <v>0</v>
      </c>
      <c r="F274" s="84"/>
      <c r="G274" s="12">
        <v>0</v>
      </c>
      <c r="H274" s="82">
        <v>0</v>
      </c>
    </row>
    <row r="275" spans="1:8" x14ac:dyDescent="0.3">
      <c r="A275" s="102"/>
      <c r="B275" s="81" t="s">
        <v>931</v>
      </c>
      <c r="C275" s="84"/>
      <c r="D275" s="84"/>
      <c r="E275" s="12">
        <v>0</v>
      </c>
      <c r="F275" s="84"/>
      <c r="G275" s="12">
        <v>0</v>
      </c>
      <c r="H275" s="82">
        <v>0</v>
      </c>
    </row>
    <row r="276" spans="1:8" x14ac:dyDescent="0.3">
      <c r="A276" s="3"/>
    </row>
    <row r="277" spans="1:8" x14ac:dyDescent="0.3">
      <c r="A277" s="75" t="s">
        <v>938</v>
      </c>
    </row>
    <row r="278" spans="1:8" x14ac:dyDescent="0.3">
      <c r="A278" s="76"/>
      <c r="B278" s="77"/>
      <c r="C278" s="109" t="s">
        <v>6</v>
      </c>
      <c r="D278" s="110"/>
      <c r="E278" s="110"/>
      <c r="F278" s="110"/>
      <c r="G278" s="110"/>
      <c r="H278" s="111" t="s">
        <v>2</v>
      </c>
    </row>
    <row r="279" spans="1:8" x14ac:dyDescent="0.3">
      <c r="A279" s="78"/>
      <c r="B279" s="79"/>
      <c r="C279" s="80" t="s">
        <v>799</v>
      </c>
      <c r="D279" s="80" t="s">
        <v>800</v>
      </c>
      <c r="E279" s="80" t="s">
        <v>801</v>
      </c>
      <c r="F279" s="80" t="s">
        <v>802</v>
      </c>
      <c r="G279" s="80" t="s">
        <v>803</v>
      </c>
      <c r="H279" s="112"/>
    </row>
    <row r="280" spans="1:8" x14ac:dyDescent="0.3">
      <c r="A280" s="78"/>
      <c r="B280" s="79"/>
      <c r="C280" s="8" t="s">
        <v>2</v>
      </c>
      <c r="D280" s="8" t="s">
        <v>2</v>
      </c>
      <c r="E280" s="8" t="s">
        <v>2</v>
      </c>
      <c r="F280" s="8" t="s">
        <v>2</v>
      </c>
      <c r="G280" s="8" t="s">
        <v>2</v>
      </c>
      <c r="H280" s="113"/>
    </row>
    <row r="281" spans="1:8" x14ac:dyDescent="0.3">
      <c r="A281" s="10" t="s">
        <v>939</v>
      </c>
      <c r="B281" s="83"/>
      <c r="C281" s="12">
        <v>770</v>
      </c>
      <c r="D281" s="12">
        <v>874</v>
      </c>
      <c r="E281" s="12">
        <v>25</v>
      </c>
      <c r="F281" s="12">
        <v>4</v>
      </c>
      <c r="G281" s="12">
        <v>255</v>
      </c>
      <c r="H281" s="82">
        <v>1928</v>
      </c>
    </row>
    <row r="282" spans="1:8" x14ac:dyDescent="0.3">
      <c r="A282" s="10" t="s">
        <v>940</v>
      </c>
      <c r="B282" s="83"/>
      <c r="C282" s="12">
        <v>64</v>
      </c>
      <c r="D282" s="12">
        <v>816</v>
      </c>
      <c r="E282" s="12">
        <v>49</v>
      </c>
      <c r="F282" s="12">
        <v>0</v>
      </c>
      <c r="G282" s="12">
        <v>54</v>
      </c>
      <c r="H282" s="82">
        <v>983</v>
      </c>
    </row>
    <row r="283" spans="1:8" x14ac:dyDescent="0.3">
      <c r="A283" s="10" t="s">
        <v>941</v>
      </c>
      <c r="B283" s="83"/>
      <c r="C283" s="12">
        <v>301</v>
      </c>
      <c r="D283" s="12">
        <v>1265</v>
      </c>
      <c r="E283" s="12">
        <v>61</v>
      </c>
      <c r="F283" s="12">
        <v>22</v>
      </c>
      <c r="G283" s="12">
        <v>127</v>
      </c>
      <c r="H283" s="82">
        <v>1776</v>
      </c>
    </row>
    <row r="284" spans="1:8" x14ac:dyDescent="0.3">
      <c r="A284" s="3"/>
    </row>
    <row r="285" spans="1:8" x14ac:dyDescent="0.3">
      <c r="A285" s="75" t="s">
        <v>942</v>
      </c>
    </row>
    <row r="286" spans="1:8" x14ac:dyDescent="0.3">
      <c r="A286" s="76"/>
      <c r="B286" s="77"/>
      <c r="C286" s="109" t="s">
        <v>6</v>
      </c>
      <c r="D286" s="110"/>
      <c r="E286" s="110"/>
      <c r="F286" s="110"/>
      <c r="G286" s="110"/>
      <c r="H286" s="111" t="s">
        <v>2</v>
      </c>
    </row>
    <row r="287" spans="1:8" x14ac:dyDescent="0.3">
      <c r="A287" s="78"/>
      <c r="B287" s="79"/>
      <c r="C287" s="80" t="s">
        <v>799</v>
      </c>
      <c r="D287" s="80" t="s">
        <v>800</v>
      </c>
      <c r="E287" s="80" t="s">
        <v>801</v>
      </c>
      <c r="F287" s="80" t="s">
        <v>802</v>
      </c>
      <c r="G287" s="80" t="s">
        <v>803</v>
      </c>
      <c r="H287" s="112"/>
    </row>
    <row r="288" spans="1:8" x14ac:dyDescent="0.3">
      <c r="A288" s="78"/>
      <c r="B288" s="79"/>
      <c r="C288" s="8" t="s">
        <v>2</v>
      </c>
      <c r="D288" s="8" t="s">
        <v>2</v>
      </c>
      <c r="E288" s="8" t="s">
        <v>2</v>
      </c>
      <c r="F288" s="8" t="s">
        <v>2</v>
      </c>
      <c r="G288" s="8" t="s">
        <v>2</v>
      </c>
      <c r="H288" s="113"/>
    </row>
    <row r="289" spans="1:8" x14ac:dyDescent="0.3">
      <c r="A289" s="10" t="s">
        <v>943</v>
      </c>
      <c r="B289" s="83"/>
      <c r="C289" s="12">
        <v>51</v>
      </c>
      <c r="D289" s="12">
        <v>68</v>
      </c>
      <c r="E289" s="12">
        <v>18</v>
      </c>
      <c r="F289" s="12">
        <v>23</v>
      </c>
      <c r="G289" s="12">
        <v>51</v>
      </c>
      <c r="H289" s="82">
        <v>211</v>
      </c>
    </row>
    <row r="290" spans="1:8" x14ac:dyDescent="0.3">
      <c r="A290" s="101" t="s">
        <v>789</v>
      </c>
      <c r="B290" s="81" t="s">
        <v>944</v>
      </c>
      <c r="C290" s="12">
        <v>22</v>
      </c>
      <c r="D290" s="12">
        <v>13</v>
      </c>
      <c r="E290" s="12">
        <v>2</v>
      </c>
      <c r="F290" s="12">
        <v>0</v>
      </c>
      <c r="G290" s="12">
        <v>10</v>
      </c>
      <c r="H290" s="82">
        <v>47</v>
      </c>
    </row>
    <row r="291" spans="1:8" x14ac:dyDescent="0.3">
      <c r="A291" s="103"/>
      <c r="B291" s="81" t="s">
        <v>945</v>
      </c>
      <c r="C291" s="84"/>
      <c r="D291" s="12">
        <v>0</v>
      </c>
      <c r="E291" s="12">
        <v>0</v>
      </c>
      <c r="F291" s="12">
        <v>0</v>
      </c>
      <c r="G291" s="12">
        <v>183</v>
      </c>
      <c r="H291" s="82">
        <v>183</v>
      </c>
    </row>
    <row r="292" spans="1:8" x14ac:dyDescent="0.3">
      <c r="A292" s="102"/>
      <c r="B292" s="81" t="s">
        <v>792</v>
      </c>
      <c r="C292" s="84"/>
      <c r="D292" s="12">
        <v>2</v>
      </c>
      <c r="E292" s="12">
        <v>0</v>
      </c>
      <c r="F292" s="12">
        <v>5</v>
      </c>
      <c r="G292" s="12">
        <v>0</v>
      </c>
      <c r="H292" s="82">
        <v>7</v>
      </c>
    </row>
    <row r="293" spans="1:8" x14ac:dyDescent="0.3">
      <c r="A293" s="10" t="s">
        <v>790</v>
      </c>
      <c r="B293" s="83"/>
      <c r="C293" s="84"/>
      <c r="D293" s="12">
        <v>0</v>
      </c>
      <c r="E293" s="12">
        <v>0</v>
      </c>
      <c r="F293" s="12">
        <v>0</v>
      </c>
      <c r="G293" s="12">
        <v>0</v>
      </c>
      <c r="H293" s="82">
        <v>0</v>
      </c>
    </row>
    <row r="294" spans="1:8" x14ac:dyDescent="0.3">
      <c r="A294" s="10" t="s">
        <v>946</v>
      </c>
      <c r="B294" s="83"/>
      <c r="C294" s="12">
        <v>42</v>
      </c>
      <c r="D294" s="12">
        <v>72</v>
      </c>
      <c r="E294" s="12">
        <v>0</v>
      </c>
      <c r="F294" s="12">
        <v>6</v>
      </c>
      <c r="G294" s="12">
        <v>6</v>
      </c>
      <c r="H294" s="82">
        <v>126</v>
      </c>
    </row>
    <row r="295" spans="1:8" x14ac:dyDescent="0.3">
      <c r="A295" s="10" t="s">
        <v>53</v>
      </c>
      <c r="B295" s="83"/>
      <c r="C295" s="12">
        <v>167</v>
      </c>
      <c r="D295" s="12">
        <v>7</v>
      </c>
      <c r="E295" s="12">
        <v>50</v>
      </c>
      <c r="F295" s="12">
        <v>60</v>
      </c>
      <c r="G295" s="12">
        <v>248</v>
      </c>
      <c r="H295" s="82">
        <v>532</v>
      </c>
    </row>
    <row r="296" spans="1:8" x14ac:dyDescent="0.3">
      <c r="A296" s="3"/>
    </row>
    <row r="297" spans="1:8" x14ac:dyDescent="0.3">
      <c r="A297" s="75" t="s">
        <v>947</v>
      </c>
    </row>
    <row r="298" spans="1:8" x14ac:dyDescent="0.3">
      <c r="A298" s="76"/>
      <c r="B298" s="77"/>
      <c r="C298" s="109" t="s">
        <v>6</v>
      </c>
      <c r="D298" s="110"/>
      <c r="E298" s="110"/>
      <c r="F298" s="110"/>
      <c r="G298" s="110"/>
      <c r="H298" s="111" t="s">
        <v>2</v>
      </c>
    </row>
    <row r="299" spans="1:8" x14ac:dyDescent="0.3">
      <c r="A299" s="78"/>
      <c r="B299" s="79"/>
      <c r="C299" s="80" t="s">
        <v>799</v>
      </c>
      <c r="D299" s="80" t="s">
        <v>800</v>
      </c>
      <c r="E299" s="80" t="s">
        <v>801</v>
      </c>
      <c r="F299" s="80" t="s">
        <v>802</v>
      </c>
      <c r="G299" s="80" t="s">
        <v>803</v>
      </c>
      <c r="H299" s="112"/>
    </row>
    <row r="300" spans="1:8" x14ac:dyDescent="0.3">
      <c r="A300" s="78"/>
      <c r="B300" s="79"/>
      <c r="C300" s="8" t="s">
        <v>2</v>
      </c>
      <c r="D300" s="8" t="s">
        <v>2</v>
      </c>
      <c r="E300" s="8" t="s">
        <v>2</v>
      </c>
      <c r="F300" s="8" t="s">
        <v>2</v>
      </c>
      <c r="G300" s="8" t="s">
        <v>2</v>
      </c>
      <c r="H300" s="113"/>
    </row>
    <row r="301" spans="1:8" x14ac:dyDescent="0.3">
      <c r="A301" s="10" t="s">
        <v>26</v>
      </c>
      <c r="B301" s="83"/>
      <c r="C301" s="12">
        <v>24</v>
      </c>
      <c r="D301" s="12">
        <v>11</v>
      </c>
      <c r="E301" s="12">
        <v>1</v>
      </c>
      <c r="F301" s="12">
        <v>15</v>
      </c>
      <c r="G301" s="12">
        <v>102</v>
      </c>
      <c r="H301" s="82">
        <v>153</v>
      </c>
    </row>
    <row r="302" spans="1:8" x14ac:dyDescent="0.3">
      <c r="A302" s="101" t="s">
        <v>853</v>
      </c>
      <c r="B302" s="81" t="s">
        <v>948</v>
      </c>
      <c r="C302" s="12">
        <v>17</v>
      </c>
      <c r="D302" s="12">
        <v>127</v>
      </c>
      <c r="E302" s="12">
        <v>13</v>
      </c>
      <c r="F302" s="12">
        <v>17</v>
      </c>
      <c r="G302" s="12">
        <v>10</v>
      </c>
      <c r="H302" s="82">
        <v>184</v>
      </c>
    </row>
    <row r="303" spans="1:8" x14ac:dyDescent="0.3">
      <c r="A303" s="102"/>
      <c r="B303" s="81" t="s">
        <v>53</v>
      </c>
      <c r="C303" s="12">
        <v>0</v>
      </c>
      <c r="D303" s="12">
        <v>0</v>
      </c>
      <c r="E303" s="12">
        <v>0</v>
      </c>
      <c r="F303" s="12">
        <v>153</v>
      </c>
      <c r="G303" s="12">
        <v>195</v>
      </c>
      <c r="H303" s="82">
        <v>348</v>
      </c>
    </row>
    <row r="304" spans="1:8" x14ac:dyDescent="0.3">
      <c r="A304" s="10" t="s">
        <v>949</v>
      </c>
      <c r="B304" s="83"/>
      <c r="C304" s="12">
        <v>0</v>
      </c>
      <c r="D304" s="12">
        <v>1</v>
      </c>
      <c r="E304" s="12">
        <v>0</v>
      </c>
      <c r="F304" s="12">
        <v>4</v>
      </c>
      <c r="G304" s="12">
        <v>2</v>
      </c>
      <c r="H304" s="82">
        <v>7</v>
      </c>
    </row>
    <row r="305" spans="1:8" x14ac:dyDescent="0.3">
      <c r="A305" s="10" t="s">
        <v>950</v>
      </c>
      <c r="B305" s="83"/>
      <c r="C305" s="12">
        <v>0</v>
      </c>
      <c r="D305" s="12">
        <v>1</v>
      </c>
      <c r="E305" s="12">
        <v>0</v>
      </c>
      <c r="F305" s="12">
        <v>5</v>
      </c>
      <c r="G305" s="12">
        <v>0</v>
      </c>
      <c r="H305" s="82">
        <v>6</v>
      </c>
    </row>
    <row r="306" spans="1:8" x14ac:dyDescent="0.3">
      <c r="A306" s="10" t="s">
        <v>951</v>
      </c>
      <c r="B306" s="83"/>
      <c r="C306" s="12">
        <v>0</v>
      </c>
      <c r="D306" s="12">
        <v>0</v>
      </c>
      <c r="E306" s="12">
        <v>0</v>
      </c>
      <c r="F306" s="12">
        <v>0</v>
      </c>
      <c r="G306" s="12">
        <v>0</v>
      </c>
      <c r="H306" s="82">
        <v>0</v>
      </c>
    </row>
    <row r="307" spans="1:8" x14ac:dyDescent="0.3">
      <c r="A307" s="3"/>
    </row>
    <row r="308" spans="1:8" x14ac:dyDescent="0.3">
      <c r="A308" s="75" t="s">
        <v>952</v>
      </c>
    </row>
    <row r="309" spans="1:8" x14ac:dyDescent="0.3">
      <c r="A309" s="76"/>
      <c r="B309" s="77"/>
      <c r="C309" s="109" t="s">
        <v>6</v>
      </c>
      <c r="D309" s="110"/>
      <c r="E309" s="110"/>
      <c r="F309" s="110"/>
      <c r="G309" s="110"/>
      <c r="H309" s="111" t="s">
        <v>2</v>
      </c>
    </row>
    <row r="310" spans="1:8" x14ac:dyDescent="0.3">
      <c r="A310" s="78"/>
      <c r="B310" s="79"/>
      <c r="C310" s="80" t="s">
        <v>799</v>
      </c>
      <c r="D310" s="80" t="s">
        <v>800</v>
      </c>
      <c r="E310" s="80" t="s">
        <v>801</v>
      </c>
      <c r="F310" s="80" t="s">
        <v>802</v>
      </c>
      <c r="G310" s="80" t="s">
        <v>803</v>
      </c>
      <c r="H310" s="112"/>
    </row>
    <row r="311" spans="1:8" x14ac:dyDescent="0.3">
      <c r="A311" s="78"/>
      <c r="B311" s="79"/>
      <c r="C311" s="8" t="s">
        <v>2</v>
      </c>
      <c r="D311" s="8" t="s">
        <v>2</v>
      </c>
      <c r="E311" s="8" t="s">
        <v>2</v>
      </c>
      <c r="F311" s="8" t="s">
        <v>2</v>
      </c>
      <c r="G311" s="8" t="s">
        <v>2</v>
      </c>
      <c r="H311" s="113"/>
    </row>
    <row r="312" spans="1:8" x14ac:dyDescent="0.3">
      <c r="A312" s="101" t="s">
        <v>953</v>
      </c>
      <c r="B312" s="81" t="s">
        <v>954</v>
      </c>
      <c r="C312" s="12">
        <v>0</v>
      </c>
      <c r="D312" s="84"/>
      <c r="E312" s="12">
        <v>0</v>
      </c>
      <c r="F312" s="12">
        <v>4</v>
      </c>
      <c r="G312" s="12">
        <v>1</v>
      </c>
      <c r="H312" s="82">
        <v>5</v>
      </c>
    </row>
    <row r="313" spans="1:8" x14ac:dyDescent="0.3">
      <c r="A313" s="102"/>
      <c r="B313" s="81" t="s">
        <v>955</v>
      </c>
      <c r="C313" s="12">
        <v>12</v>
      </c>
      <c r="D313" s="12">
        <v>29</v>
      </c>
      <c r="E313" s="12">
        <v>7</v>
      </c>
      <c r="F313" s="12">
        <v>19</v>
      </c>
      <c r="G313" s="12">
        <v>19</v>
      </c>
      <c r="H313" s="82">
        <v>86</v>
      </c>
    </row>
    <row r="314" spans="1:8" x14ac:dyDescent="0.3">
      <c r="A314" s="10" t="s">
        <v>956</v>
      </c>
      <c r="B314" s="83"/>
      <c r="C314" s="12">
        <v>32</v>
      </c>
      <c r="D314" s="12">
        <v>3</v>
      </c>
      <c r="E314" s="12">
        <v>5</v>
      </c>
      <c r="F314" s="12">
        <v>0</v>
      </c>
      <c r="G314" s="12">
        <v>2</v>
      </c>
      <c r="H314" s="82">
        <v>42</v>
      </c>
    </row>
    <row r="315" spans="1:8" x14ac:dyDescent="0.3">
      <c r="A315" s="10" t="s">
        <v>957</v>
      </c>
      <c r="B315" s="83"/>
      <c r="C315" s="84"/>
      <c r="D315" s="84"/>
      <c r="E315" s="12">
        <v>0</v>
      </c>
      <c r="F315" s="12">
        <v>0</v>
      </c>
      <c r="G315" s="12">
        <v>0</v>
      </c>
      <c r="H315" s="82">
        <v>0</v>
      </c>
    </row>
    <row r="316" spans="1:8" x14ac:dyDescent="0.3">
      <c r="A316" s="3"/>
    </row>
    <row r="317" spans="1:8" x14ac:dyDescent="0.3">
      <c r="A317" s="75" t="s">
        <v>958</v>
      </c>
    </row>
    <row r="318" spans="1:8" x14ac:dyDescent="0.3">
      <c r="A318" s="76"/>
      <c r="B318" s="77"/>
      <c r="C318" s="109" t="s">
        <v>6</v>
      </c>
      <c r="D318" s="110"/>
      <c r="E318" s="110"/>
      <c r="F318" s="110"/>
      <c r="G318" s="110"/>
      <c r="H318" s="111" t="s">
        <v>2</v>
      </c>
    </row>
    <row r="319" spans="1:8" x14ac:dyDescent="0.3">
      <c r="A319" s="78"/>
      <c r="B319" s="79"/>
      <c r="C319" s="80" t="s">
        <v>799</v>
      </c>
      <c r="D319" s="80" t="s">
        <v>800</v>
      </c>
      <c r="E319" s="80" t="s">
        <v>801</v>
      </c>
      <c r="F319" s="80" t="s">
        <v>802</v>
      </c>
      <c r="G319" s="80" t="s">
        <v>803</v>
      </c>
      <c r="H319" s="112"/>
    </row>
    <row r="320" spans="1:8" x14ac:dyDescent="0.3">
      <c r="A320" s="78"/>
      <c r="B320" s="79"/>
      <c r="C320" s="8" t="s">
        <v>2</v>
      </c>
      <c r="D320" s="8" t="s">
        <v>2</v>
      </c>
      <c r="E320" s="8" t="s">
        <v>2</v>
      </c>
      <c r="F320" s="8" t="s">
        <v>2</v>
      </c>
      <c r="G320" s="8" t="s">
        <v>2</v>
      </c>
      <c r="H320" s="113"/>
    </row>
    <row r="321" spans="1:20" x14ac:dyDescent="0.3">
      <c r="A321" s="10" t="s">
        <v>959</v>
      </c>
      <c r="B321" s="83"/>
      <c r="C321" s="12">
        <v>0</v>
      </c>
      <c r="D321" s="84"/>
      <c r="E321" s="12">
        <v>0</v>
      </c>
      <c r="F321" s="84"/>
      <c r="G321" s="12">
        <v>0</v>
      </c>
      <c r="H321" s="82">
        <v>0</v>
      </c>
    </row>
    <row r="322" spans="1:20" x14ac:dyDescent="0.3">
      <c r="A322" s="10" t="s">
        <v>960</v>
      </c>
      <c r="B322" s="83"/>
      <c r="C322" s="12">
        <v>0</v>
      </c>
      <c r="D322" s="84"/>
      <c r="E322" s="12">
        <v>0</v>
      </c>
      <c r="F322" s="84"/>
      <c r="G322" s="12">
        <v>0</v>
      </c>
      <c r="H322" s="82">
        <v>0</v>
      </c>
    </row>
    <row r="323" spans="1:20" x14ac:dyDescent="0.3">
      <c r="A323" s="10" t="s">
        <v>961</v>
      </c>
      <c r="B323" s="83"/>
      <c r="C323" s="12">
        <v>0</v>
      </c>
      <c r="D323" s="84"/>
      <c r="E323" s="12">
        <v>0</v>
      </c>
      <c r="F323" s="84"/>
      <c r="G323" s="12">
        <v>0</v>
      </c>
      <c r="H323" s="82">
        <v>0</v>
      </c>
    </row>
    <row r="324" spans="1:20" x14ac:dyDescent="0.3">
      <c r="A324" s="26" t="s">
        <v>962</v>
      </c>
    </row>
    <row r="325" spans="1:20" x14ac:dyDescent="0.3">
      <c r="A325" s="76"/>
      <c r="B325" s="77"/>
      <c r="C325" s="109" t="s">
        <v>6</v>
      </c>
      <c r="D325" s="110"/>
      <c r="E325" s="110"/>
      <c r="F325" s="110"/>
      <c r="G325" s="110"/>
      <c r="H325" s="110"/>
      <c r="I325" s="110"/>
      <c r="J325" s="110"/>
      <c r="K325" s="110"/>
      <c r="L325" s="110"/>
      <c r="M325" s="110"/>
      <c r="N325" s="110"/>
      <c r="O325" s="110"/>
      <c r="P325" s="110"/>
      <c r="Q325" s="110"/>
      <c r="R325" s="118" t="s">
        <v>889</v>
      </c>
      <c r="S325" s="118" t="s">
        <v>791</v>
      </c>
      <c r="T325" s="111" t="s">
        <v>963</v>
      </c>
    </row>
    <row r="326" spans="1:20" x14ac:dyDescent="0.3">
      <c r="A326" s="78"/>
      <c r="B326" s="79"/>
      <c r="C326" s="109" t="s">
        <v>799</v>
      </c>
      <c r="D326" s="110"/>
      <c r="E326" s="110"/>
      <c r="F326" s="109" t="s">
        <v>800</v>
      </c>
      <c r="G326" s="110"/>
      <c r="H326" s="110"/>
      <c r="I326" s="109" t="s">
        <v>801</v>
      </c>
      <c r="J326" s="110"/>
      <c r="K326" s="110"/>
      <c r="L326" s="109" t="s">
        <v>802</v>
      </c>
      <c r="M326" s="110"/>
      <c r="N326" s="110"/>
      <c r="O326" s="109" t="s">
        <v>803</v>
      </c>
      <c r="P326" s="110"/>
      <c r="Q326" s="110"/>
      <c r="R326" s="119"/>
      <c r="S326" s="119"/>
      <c r="T326" s="112"/>
    </row>
    <row r="327" spans="1:20" x14ac:dyDescent="0.3">
      <c r="A327" s="78"/>
      <c r="B327" s="79"/>
      <c r="C327" s="87" t="s">
        <v>889</v>
      </c>
      <c r="D327" s="87" t="s">
        <v>791</v>
      </c>
      <c r="E327" s="87" t="s">
        <v>963</v>
      </c>
      <c r="F327" s="87" t="s">
        <v>889</v>
      </c>
      <c r="G327" s="87" t="s">
        <v>791</v>
      </c>
      <c r="H327" s="87" t="s">
        <v>963</v>
      </c>
      <c r="I327" s="87" t="s">
        <v>889</v>
      </c>
      <c r="J327" s="87" t="s">
        <v>791</v>
      </c>
      <c r="K327" s="87" t="s">
        <v>963</v>
      </c>
      <c r="L327" s="87" t="s">
        <v>889</v>
      </c>
      <c r="M327" s="87" t="s">
        <v>791</v>
      </c>
      <c r="N327" s="87" t="s">
        <v>963</v>
      </c>
      <c r="O327" s="87" t="s">
        <v>889</v>
      </c>
      <c r="P327" s="87" t="s">
        <v>791</v>
      </c>
      <c r="Q327" s="87" t="s">
        <v>963</v>
      </c>
      <c r="R327" s="120"/>
      <c r="S327" s="120"/>
      <c r="T327" s="113"/>
    </row>
    <row r="328" spans="1:20" x14ac:dyDescent="0.3">
      <c r="A328" s="121" t="s">
        <v>964</v>
      </c>
      <c r="B328" s="81" t="s">
        <v>965</v>
      </c>
      <c r="C328" s="12">
        <v>0</v>
      </c>
      <c r="D328" s="12">
        <v>0</v>
      </c>
      <c r="E328" s="12">
        <v>0</v>
      </c>
      <c r="F328" s="84"/>
      <c r="G328" s="84"/>
      <c r="H328" s="84"/>
      <c r="I328" s="84"/>
      <c r="J328" s="84"/>
      <c r="K328" s="84"/>
      <c r="L328" s="84"/>
      <c r="M328" s="84"/>
      <c r="N328" s="84"/>
      <c r="O328" s="84"/>
      <c r="P328" s="84"/>
      <c r="Q328" s="84"/>
      <c r="R328" s="88">
        <v>0</v>
      </c>
      <c r="S328" s="88">
        <v>0</v>
      </c>
      <c r="T328" s="82">
        <v>0</v>
      </c>
    </row>
    <row r="329" spans="1:20" x14ac:dyDescent="0.3">
      <c r="A329" s="122"/>
      <c r="B329" s="81" t="s">
        <v>966</v>
      </c>
      <c r="C329" s="12">
        <v>213</v>
      </c>
      <c r="D329" s="12">
        <v>223</v>
      </c>
      <c r="E329" s="12">
        <v>0</v>
      </c>
      <c r="F329" s="12">
        <v>465</v>
      </c>
      <c r="G329" s="12">
        <v>481</v>
      </c>
      <c r="H329" s="12">
        <v>0</v>
      </c>
      <c r="I329" s="12">
        <v>171</v>
      </c>
      <c r="J329" s="12">
        <v>177</v>
      </c>
      <c r="K329" s="12">
        <v>0</v>
      </c>
      <c r="L329" s="12">
        <v>227</v>
      </c>
      <c r="M329" s="12">
        <v>224</v>
      </c>
      <c r="N329" s="12">
        <v>0</v>
      </c>
      <c r="O329" s="12">
        <v>1104</v>
      </c>
      <c r="P329" s="12">
        <v>1178</v>
      </c>
      <c r="Q329" s="12">
        <v>0</v>
      </c>
      <c r="R329" s="88">
        <v>2180</v>
      </c>
      <c r="S329" s="88">
        <v>2283</v>
      </c>
      <c r="T329" s="82">
        <v>0</v>
      </c>
    </row>
    <row r="330" spans="1:20" x14ac:dyDescent="0.3">
      <c r="A330" s="123"/>
      <c r="B330" s="81" t="s">
        <v>967</v>
      </c>
      <c r="C330" s="12">
        <v>4</v>
      </c>
      <c r="D330" s="12">
        <v>2</v>
      </c>
      <c r="E330" s="12">
        <v>0</v>
      </c>
      <c r="F330" s="12">
        <v>4</v>
      </c>
      <c r="G330" s="12">
        <v>4</v>
      </c>
      <c r="H330" s="12">
        <v>0</v>
      </c>
      <c r="I330" s="12">
        <v>2</v>
      </c>
      <c r="J330" s="12">
        <v>2</v>
      </c>
      <c r="K330" s="12">
        <v>0</v>
      </c>
      <c r="L330" s="84"/>
      <c r="M330" s="84"/>
      <c r="N330" s="84"/>
      <c r="O330" s="12">
        <v>2</v>
      </c>
      <c r="P330" s="12">
        <v>2</v>
      </c>
      <c r="Q330" s="12">
        <v>0</v>
      </c>
      <c r="R330" s="88">
        <v>12</v>
      </c>
      <c r="S330" s="88">
        <v>10</v>
      </c>
      <c r="T330" s="82">
        <v>0</v>
      </c>
    </row>
    <row r="331" spans="1:20" ht="20.399999999999999" x14ac:dyDescent="0.3">
      <c r="A331" s="121" t="s">
        <v>968</v>
      </c>
      <c r="B331" s="81" t="s">
        <v>969</v>
      </c>
      <c r="C331" s="12">
        <v>0</v>
      </c>
      <c r="D331" s="12">
        <v>0</v>
      </c>
      <c r="E331" s="12">
        <v>0</v>
      </c>
      <c r="F331" s="12">
        <v>0</v>
      </c>
      <c r="G331" s="12">
        <v>0</v>
      </c>
      <c r="H331" s="12">
        <v>0</v>
      </c>
      <c r="I331" s="84"/>
      <c r="J331" s="84"/>
      <c r="K331" s="84"/>
      <c r="L331" s="84"/>
      <c r="M331" s="84"/>
      <c r="N331" s="84"/>
      <c r="O331" s="84"/>
      <c r="P331" s="84"/>
      <c r="Q331" s="84"/>
      <c r="R331" s="88">
        <v>0</v>
      </c>
      <c r="S331" s="88">
        <v>0</v>
      </c>
      <c r="T331" s="82">
        <v>0</v>
      </c>
    </row>
    <row r="332" spans="1:20" x14ac:dyDescent="0.3">
      <c r="A332" s="122"/>
      <c r="B332" s="81" t="s">
        <v>970</v>
      </c>
      <c r="C332" s="12">
        <v>5</v>
      </c>
      <c r="D332" s="12">
        <v>5</v>
      </c>
      <c r="E332" s="12">
        <v>0</v>
      </c>
      <c r="F332" s="12">
        <v>0</v>
      </c>
      <c r="G332" s="12">
        <v>15</v>
      </c>
      <c r="H332" s="12">
        <v>0</v>
      </c>
      <c r="I332" s="84"/>
      <c r="J332" s="84"/>
      <c r="K332" s="84"/>
      <c r="L332" s="84"/>
      <c r="M332" s="84"/>
      <c r="N332" s="84"/>
      <c r="O332" s="12">
        <v>4</v>
      </c>
      <c r="P332" s="12">
        <v>7</v>
      </c>
      <c r="Q332" s="12">
        <v>0</v>
      </c>
      <c r="R332" s="88">
        <v>9</v>
      </c>
      <c r="S332" s="88">
        <v>27</v>
      </c>
      <c r="T332" s="82">
        <v>0</v>
      </c>
    </row>
    <row r="333" spans="1:20" x14ac:dyDescent="0.3">
      <c r="A333" s="123"/>
      <c r="B333" s="81" t="s">
        <v>971</v>
      </c>
      <c r="C333" s="12">
        <v>0</v>
      </c>
      <c r="D333" s="12">
        <v>0</v>
      </c>
      <c r="E333" s="12">
        <v>0</v>
      </c>
      <c r="F333" s="12">
        <v>0</v>
      </c>
      <c r="G333" s="12">
        <v>0</v>
      </c>
      <c r="H333" s="12">
        <v>0</v>
      </c>
      <c r="I333" s="84"/>
      <c r="J333" s="84"/>
      <c r="K333" s="84"/>
      <c r="L333" s="84"/>
      <c r="M333" s="84"/>
      <c r="N333" s="84"/>
      <c r="O333" s="84"/>
      <c r="P333" s="84"/>
      <c r="Q333" s="84"/>
      <c r="R333" s="88">
        <v>0</v>
      </c>
      <c r="S333" s="88">
        <v>0</v>
      </c>
      <c r="T333" s="82">
        <v>0</v>
      </c>
    </row>
    <row r="334" spans="1:20" ht="20.399999999999999" x14ac:dyDescent="0.3">
      <c r="A334" s="89" t="s">
        <v>972</v>
      </c>
      <c r="B334" s="81" t="s">
        <v>973</v>
      </c>
      <c r="C334" s="12">
        <v>22</v>
      </c>
      <c r="D334" s="12">
        <v>44</v>
      </c>
      <c r="E334" s="12">
        <v>19</v>
      </c>
      <c r="F334" s="12">
        <v>50</v>
      </c>
      <c r="G334" s="12">
        <v>10</v>
      </c>
      <c r="H334" s="12">
        <v>25</v>
      </c>
      <c r="I334" s="84"/>
      <c r="J334" s="84"/>
      <c r="K334" s="84"/>
      <c r="L334" s="12">
        <v>53</v>
      </c>
      <c r="M334" s="12">
        <v>78</v>
      </c>
      <c r="N334" s="12">
        <v>16</v>
      </c>
      <c r="O334" s="12">
        <v>168</v>
      </c>
      <c r="P334" s="12">
        <v>187</v>
      </c>
      <c r="Q334" s="12">
        <v>50</v>
      </c>
      <c r="R334" s="88">
        <v>293</v>
      </c>
      <c r="S334" s="88">
        <v>319</v>
      </c>
      <c r="T334" s="82">
        <v>110</v>
      </c>
    </row>
    <row r="335" spans="1:20" x14ac:dyDescent="0.3">
      <c r="A335" s="121" t="s">
        <v>974</v>
      </c>
      <c r="B335" s="81" t="s">
        <v>975</v>
      </c>
      <c r="C335" s="12">
        <v>2</v>
      </c>
      <c r="D335" s="12">
        <v>6</v>
      </c>
      <c r="E335" s="12">
        <v>2</v>
      </c>
      <c r="F335" s="12">
        <v>5</v>
      </c>
      <c r="G335" s="12">
        <v>6</v>
      </c>
      <c r="H335" s="12">
        <v>1</v>
      </c>
      <c r="I335" s="12">
        <v>31</v>
      </c>
      <c r="J335" s="12">
        <v>23</v>
      </c>
      <c r="K335" s="12">
        <v>9</v>
      </c>
      <c r="L335" s="12">
        <v>12</v>
      </c>
      <c r="M335" s="12">
        <v>5</v>
      </c>
      <c r="N335" s="12">
        <v>0</v>
      </c>
      <c r="O335" s="12">
        <v>72</v>
      </c>
      <c r="P335" s="12">
        <v>85</v>
      </c>
      <c r="Q335" s="12">
        <v>17</v>
      </c>
      <c r="R335" s="88">
        <v>122</v>
      </c>
      <c r="S335" s="88">
        <v>125</v>
      </c>
      <c r="T335" s="82">
        <v>29</v>
      </c>
    </row>
    <row r="336" spans="1:20" x14ac:dyDescent="0.3">
      <c r="A336" s="122"/>
      <c r="B336" s="81" t="s">
        <v>976</v>
      </c>
      <c r="C336" s="12">
        <v>0</v>
      </c>
      <c r="D336" s="12">
        <v>0</v>
      </c>
      <c r="E336" s="12">
        <v>0</v>
      </c>
      <c r="F336" s="12">
        <v>0</v>
      </c>
      <c r="G336" s="12">
        <v>0</v>
      </c>
      <c r="H336" s="12">
        <v>0</v>
      </c>
      <c r="I336" s="84"/>
      <c r="J336" s="84"/>
      <c r="K336" s="84"/>
      <c r="L336" s="84"/>
      <c r="M336" s="84"/>
      <c r="N336" s="84"/>
      <c r="O336" s="84"/>
      <c r="P336" s="84"/>
      <c r="Q336" s="84"/>
      <c r="R336" s="88">
        <v>0</v>
      </c>
      <c r="S336" s="88">
        <v>0</v>
      </c>
      <c r="T336" s="82">
        <v>0</v>
      </c>
    </row>
    <row r="337" spans="1:20" x14ac:dyDescent="0.3">
      <c r="A337" s="123"/>
      <c r="B337" s="81" t="s">
        <v>977</v>
      </c>
      <c r="C337" s="12">
        <v>0</v>
      </c>
      <c r="D337" s="12">
        <v>0</v>
      </c>
      <c r="E337" s="12">
        <v>0</v>
      </c>
      <c r="F337" s="12">
        <v>7</v>
      </c>
      <c r="G337" s="12">
        <v>17</v>
      </c>
      <c r="H337" s="12">
        <v>0</v>
      </c>
      <c r="I337" s="12">
        <v>4</v>
      </c>
      <c r="J337" s="12">
        <v>12</v>
      </c>
      <c r="K337" s="12">
        <v>0</v>
      </c>
      <c r="L337" s="12">
        <v>9</v>
      </c>
      <c r="M337" s="12">
        <v>18</v>
      </c>
      <c r="N337" s="12">
        <v>0</v>
      </c>
      <c r="O337" s="12">
        <v>18</v>
      </c>
      <c r="P337" s="12">
        <v>24</v>
      </c>
      <c r="Q337" s="12">
        <v>0</v>
      </c>
      <c r="R337" s="88">
        <v>38</v>
      </c>
      <c r="S337" s="88">
        <v>71</v>
      </c>
      <c r="T337" s="82">
        <v>0</v>
      </c>
    </row>
    <row r="338" spans="1:20" x14ac:dyDescent="0.3">
      <c r="A338" s="89" t="s">
        <v>978</v>
      </c>
      <c r="B338" s="81" t="s">
        <v>979</v>
      </c>
      <c r="C338" s="12">
        <v>0</v>
      </c>
      <c r="D338" s="12">
        <v>0</v>
      </c>
      <c r="E338" s="12">
        <v>0</v>
      </c>
      <c r="F338" s="12">
        <v>1</v>
      </c>
      <c r="G338" s="12">
        <v>1</v>
      </c>
      <c r="H338" s="12">
        <v>0</v>
      </c>
      <c r="I338" s="84"/>
      <c r="J338" s="84"/>
      <c r="K338" s="84"/>
      <c r="L338" s="84"/>
      <c r="M338" s="84"/>
      <c r="N338" s="84"/>
      <c r="O338" s="84"/>
      <c r="P338" s="84"/>
      <c r="Q338" s="84"/>
      <c r="R338" s="88">
        <v>1</v>
      </c>
      <c r="S338" s="88">
        <v>1</v>
      </c>
      <c r="T338" s="82">
        <v>0</v>
      </c>
    </row>
    <row r="339" spans="1:20" x14ac:dyDescent="0.3">
      <c r="A339" s="121" t="s">
        <v>980</v>
      </c>
      <c r="B339" s="81" t="s">
        <v>971</v>
      </c>
      <c r="C339" s="12">
        <v>0</v>
      </c>
      <c r="D339" s="12">
        <v>0</v>
      </c>
      <c r="E339" s="12">
        <v>2</v>
      </c>
      <c r="F339" s="12">
        <v>1</v>
      </c>
      <c r="G339" s="12">
        <v>0</v>
      </c>
      <c r="H339" s="12">
        <v>0</v>
      </c>
      <c r="I339" s="84"/>
      <c r="J339" s="84"/>
      <c r="K339" s="84"/>
      <c r="L339" s="12">
        <v>1</v>
      </c>
      <c r="M339" s="12">
        <v>1</v>
      </c>
      <c r="N339" s="12">
        <v>0</v>
      </c>
      <c r="O339" s="84"/>
      <c r="P339" s="84"/>
      <c r="Q339" s="84"/>
      <c r="R339" s="88">
        <v>2</v>
      </c>
      <c r="S339" s="88">
        <v>1</v>
      </c>
      <c r="T339" s="82">
        <v>2</v>
      </c>
    </row>
    <row r="340" spans="1:20" x14ac:dyDescent="0.3">
      <c r="A340" s="122"/>
      <c r="B340" s="81" t="s">
        <v>981</v>
      </c>
      <c r="C340" s="12">
        <v>12</v>
      </c>
      <c r="D340" s="12">
        <v>18</v>
      </c>
      <c r="E340" s="12">
        <v>9</v>
      </c>
      <c r="F340" s="12">
        <v>18</v>
      </c>
      <c r="G340" s="12">
        <v>27</v>
      </c>
      <c r="H340" s="12">
        <v>4</v>
      </c>
      <c r="I340" s="12">
        <v>4</v>
      </c>
      <c r="J340" s="12">
        <v>10</v>
      </c>
      <c r="K340" s="12">
        <v>1</v>
      </c>
      <c r="L340" s="12">
        <v>7</v>
      </c>
      <c r="M340" s="12">
        <v>7</v>
      </c>
      <c r="N340" s="12">
        <v>3</v>
      </c>
      <c r="O340" s="12">
        <v>14</v>
      </c>
      <c r="P340" s="12">
        <v>41</v>
      </c>
      <c r="Q340" s="12">
        <v>12</v>
      </c>
      <c r="R340" s="88">
        <v>55</v>
      </c>
      <c r="S340" s="88">
        <v>103</v>
      </c>
      <c r="T340" s="82">
        <v>29</v>
      </c>
    </row>
    <row r="341" spans="1:20" x14ac:dyDescent="0.3">
      <c r="A341" s="123"/>
      <c r="B341" s="81" t="s">
        <v>982</v>
      </c>
      <c r="C341" s="12">
        <v>0</v>
      </c>
      <c r="D341" s="12">
        <v>0</v>
      </c>
      <c r="E341" s="12">
        <v>0</v>
      </c>
      <c r="F341" s="12">
        <v>4</v>
      </c>
      <c r="G341" s="12">
        <v>4</v>
      </c>
      <c r="H341" s="12">
        <v>1</v>
      </c>
      <c r="I341" s="84"/>
      <c r="J341" s="84"/>
      <c r="K341" s="84"/>
      <c r="L341" s="84"/>
      <c r="M341" s="84"/>
      <c r="N341" s="84"/>
      <c r="O341" s="12">
        <v>1</v>
      </c>
      <c r="P341" s="12">
        <v>3</v>
      </c>
      <c r="Q341" s="12">
        <v>1</v>
      </c>
      <c r="R341" s="88">
        <v>5</v>
      </c>
      <c r="S341" s="88">
        <v>7</v>
      </c>
      <c r="T341" s="82">
        <v>2</v>
      </c>
    </row>
    <row r="342" spans="1:20" x14ac:dyDescent="0.3">
      <c r="A342" s="121" t="s">
        <v>983</v>
      </c>
      <c r="B342" s="81" t="s">
        <v>984</v>
      </c>
      <c r="C342" s="12">
        <v>1</v>
      </c>
      <c r="D342" s="12">
        <v>0</v>
      </c>
      <c r="E342" s="12">
        <v>0</v>
      </c>
      <c r="F342" s="84"/>
      <c r="G342" s="84"/>
      <c r="H342" s="84"/>
      <c r="I342" s="84"/>
      <c r="J342" s="84"/>
      <c r="K342" s="84"/>
      <c r="L342" s="12">
        <v>1</v>
      </c>
      <c r="M342" s="12">
        <v>0</v>
      </c>
      <c r="N342" s="12">
        <v>0</v>
      </c>
      <c r="O342" s="12">
        <v>2</v>
      </c>
      <c r="P342" s="12">
        <v>2</v>
      </c>
      <c r="Q342" s="12">
        <v>0</v>
      </c>
      <c r="R342" s="88">
        <v>4</v>
      </c>
      <c r="S342" s="88">
        <v>2</v>
      </c>
      <c r="T342" s="82">
        <v>0</v>
      </c>
    </row>
    <row r="343" spans="1:20" x14ac:dyDescent="0.3">
      <c r="A343" s="122"/>
      <c r="B343" s="81" t="s">
        <v>985</v>
      </c>
      <c r="C343" s="12">
        <v>0</v>
      </c>
      <c r="D343" s="12">
        <v>0</v>
      </c>
      <c r="E343" s="12">
        <v>0</v>
      </c>
      <c r="F343" s="12">
        <v>0</v>
      </c>
      <c r="G343" s="12">
        <v>0</v>
      </c>
      <c r="H343" s="12">
        <v>0</v>
      </c>
      <c r="I343" s="84"/>
      <c r="J343" s="84"/>
      <c r="K343" s="84"/>
      <c r="L343" s="84"/>
      <c r="M343" s="84"/>
      <c r="N343" s="84"/>
      <c r="O343" s="84"/>
      <c r="P343" s="84"/>
      <c r="Q343" s="84"/>
      <c r="R343" s="88">
        <v>0</v>
      </c>
      <c r="S343" s="88">
        <v>0</v>
      </c>
      <c r="T343" s="82">
        <v>0</v>
      </c>
    </row>
    <row r="344" spans="1:20" x14ac:dyDescent="0.3">
      <c r="A344" s="122"/>
      <c r="B344" s="81" t="s">
        <v>986</v>
      </c>
      <c r="C344" s="12">
        <v>159</v>
      </c>
      <c r="D344" s="12">
        <v>255</v>
      </c>
      <c r="E344" s="12">
        <v>103</v>
      </c>
      <c r="F344" s="12">
        <v>249</v>
      </c>
      <c r="G344" s="12">
        <v>380</v>
      </c>
      <c r="H344" s="12">
        <v>154</v>
      </c>
      <c r="I344" s="12">
        <v>64</v>
      </c>
      <c r="J344" s="12">
        <v>108</v>
      </c>
      <c r="K344" s="12">
        <v>33</v>
      </c>
      <c r="L344" s="12">
        <v>110</v>
      </c>
      <c r="M344" s="12">
        <v>175</v>
      </c>
      <c r="N344" s="12">
        <v>54</v>
      </c>
      <c r="O344" s="12">
        <v>308</v>
      </c>
      <c r="P344" s="12">
        <v>473</v>
      </c>
      <c r="Q344" s="12">
        <v>161</v>
      </c>
      <c r="R344" s="88">
        <v>890</v>
      </c>
      <c r="S344" s="88">
        <v>1391</v>
      </c>
      <c r="T344" s="82">
        <v>505</v>
      </c>
    </row>
    <row r="345" spans="1:20" x14ac:dyDescent="0.3">
      <c r="A345" s="122"/>
      <c r="B345" s="81" t="s">
        <v>987</v>
      </c>
      <c r="C345" s="12">
        <v>220</v>
      </c>
      <c r="D345" s="12">
        <v>232</v>
      </c>
      <c r="E345" s="12">
        <v>0</v>
      </c>
      <c r="F345" s="12">
        <v>311</v>
      </c>
      <c r="G345" s="12">
        <v>360</v>
      </c>
      <c r="H345" s="12">
        <v>0</v>
      </c>
      <c r="I345" s="12">
        <v>97</v>
      </c>
      <c r="J345" s="12">
        <v>167</v>
      </c>
      <c r="K345" s="12">
        <v>0</v>
      </c>
      <c r="L345" s="12">
        <v>208</v>
      </c>
      <c r="M345" s="12">
        <v>192</v>
      </c>
      <c r="N345" s="12">
        <v>0</v>
      </c>
      <c r="O345" s="12">
        <v>463</v>
      </c>
      <c r="P345" s="12">
        <v>659</v>
      </c>
      <c r="Q345" s="12">
        <v>0</v>
      </c>
      <c r="R345" s="88">
        <v>1299</v>
      </c>
      <c r="S345" s="88">
        <v>1610</v>
      </c>
      <c r="T345" s="82">
        <v>0</v>
      </c>
    </row>
    <row r="346" spans="1:20" x14ac:dyDescent="0.3">
      <c r="A346" s="122"/>
      <c r="B346" s="81" t="s">
        <v>988</v>
      </c>
      <c r="C346" s="12">
        <v>13</v>
      </c>
      <c r="D346" s="12">
        <v>13</v>
      </c>
      <c r="E346" s="12">
        <v>4</v>
      </c>
      <c r="F346" s="12">
        <v>76</v>
      </c>
      <c r="G346" s="12">
        <v>122</v>
      </c>
      <c r="H346" s="12">
        <v>28</v>
      </c>
      <c r="I346" s="84"/>
      <c r="J346" s="84"/>
      <c r="K346" s="84"/>
      <c r="L346" s="12">
        <v>24</v>
      </c>
      <c r="M346" s="12">
        <v>35</v>
      </c>
      <c r="N346" s="12">
        <v>4</v>
      </c>
      <c r="O346" s="12">
        <v>33</v>
      </c>
      <c r="P346" s="12">
        <v>36</v>
      </c>
      <c r="Q346" s="12">
        <v>12</v>
      </c>
      <c r="R346" s="88">
        <v>146</v>
      </c>
      <c r="S346" s="88">
        <v>206</v>
      </c>
      <c r="T346" s="82">
        <v>48</v>
      </c>
    </row>
    <row r="347" spans="1:20" x14ac:dyDescent="0.3">
      <c r="A347" s="122"/>
      <c r="B347" s="81" t="s">
        <v>989</v>
      </c>
      <c r="C347" s="12">
        <v>157</v>
      </c>
      <c r="D347" s="12">
        <v>281</v>
      </c>
      <c r="E347" s="12">
        <v>143</v>
      </c>
      <c r="F347" s="12">
        <v>240</v>
      </c>
      <c r="G347" s="12">
        <v>271</v>
      </c>
      <c r="H347" s="12">
        <v>195</v>
      </c>
      <c r="I347" s="12">
        <v>51</v>
      </c>
      <c r="J347" s="12">
        <v>102</v>
      </c>
      <c r="K347" s="12">
        <v>33</v>
      </c>
      <c r="L347" s="12">
        <v>148</v>
      </c>
      <c r="M347" s="12">
        <v>211</v>
      </c>
      <c r="N347" s="12">
        <v>68</v>
      </c>
      <c r="O347" s="12">
        <v>322</v>
      </c>
      <c r="P347" s="12">
        <v>526</v>
      </c>
      <c r="Q347" s="12">
        <v>159</v>
      </c>
      <c r="R347" s="88">
        <v>918</v>
      </c>
      <c r="S347" s="88">
        <v>1391</v>
      </c>
      <c r="T347" s="82">
        <v>598</v>
      </c>
    </row>
    <row r="348" spans="1:20" x14ac:dyDescent="0.3">
      <c r="A348" s="122"/>
      <c r="B348" s="81" t="s">
        <v>990</v>
      </c>
      <c r="C348" s="12">
        <v>59</v>
      </c>
      <c r="D348" s="12">
        <v>59</v>
      </c>
      <c r="E348" s="12">
        <v>0</v>
      </c>
      <c r="F348" s="12">
        <v>60</v>
      </c>
      <c r="G348" s="12">
        <v>73</v>
      </c>
      <c r="H348" s="12">
        <v>0</v>
      </c>
      <c r="I348" s="12">
        <v>6</v>
      </c>
      <c r="J348" s="12">
        <v>11</v>
      </c>
      <c r="K348" s="12">
        <v>0</v>
      </c>
      <c r="L348" s="12">
        <v>39</v>
      </c>
      <c r="M348" s="12">
        <v>28</v>
      </c>
      <c r="N348" s="12">
        <v>0</v>
      </c>
      <c r="O348" s="12">
        <v>71</v>
      </c>
      <c r="P348" s="12">
        <v>90</v>
      </c>
      <c r="Q348" s="12">
        <v>0</v>
      </c>
      <c r="R348" s="88">
        <v>235</v>
      </c>
      <c r="S348" s="88">
        <v>261</v>
      </c>
      <c r="T348" s="82">
        <v>0</v>
      </c>
    </row>
    <row r="349" spans="1:20" x14ac:dyDescent="0.3">
      <c r="A349" s="122"/>
      <c r="B349" s="81" t="s">
        <v>991</v>
      </c>
      <c r="C349" s="12">
        <v>0</v>
      </c>
      <c r="D349" s="12">
        <v>0</v>
      </c>
      <c r="E349" s="12">
        <v>0</v>
      </c>
      <c r="F349" s="12">
        <v>1</v>
      </c>
      <c r="G349" s="12">
        <v>1</v>
      </c>
      <c r="H349" s="12">
        <v>0</v>
      </c>
      <c r="I349" s="12">
        <v>0</v>
      </c>
      <c r="J349" s="12">
        <v>1</v>
      </c>
      <c r="K349" s="12">
        <v>0</v>
      </c>
      <c r="L349" s="12">
        <v>1</v>
      </c>
      <c r="M349" s="12">
        <v>1</v>
      </c>
      <c r="N349" s="12">
        <v>0</v>
      </c>
      <c r="O349" s="12">
        <v>6</v>
      </c>
      <c r="P349" s="12">
        <v>2</v>
      </c>
      <c r="Q349" s="12">
        <v>0</v>
      </c>
      <c r="R349" s="88">
        <v>8</v>
      </c>
      <c r="S349" s="88">
        <v>5</v>
      </c>
      <c r="T349" s="82">
        <v>0</v>
      </c>
    </row>
    <row r="350" spans="1:20" x14ac:dyDescent="0.3">
      <c r="A350" s="122"/>
      <c r="B350" s="81" t="s">
        <v>992</v>
      </c>
      <c r="C350" s="12">
        <v>138</v>
      </c>
      <c r="D350" s="12">
        <v>6</v>
      </c>
      <c r="E350" s="12">
        <v>81</v>
      </c>
      <c r="F350" s="12">
        <v>234</v>
      </c>
      <c r="G350" s="12">
        <v>14</v>
      </c>
      <c r="H350" s="12">
        <v>107</v>
      </c>
      <c r="I350" s="12">
        <v>74</v>
      </c>
      <c r="J350" s="12">
        <v>5</v>
      </c>
      <c r="K350" s="12">
        <v>36</v>
      </c>
      <c r="L350" s="12">
        <v>143</v>
      </c>
      <c r="M350" s="12">
        <v>47</v>
      </c>
      <c r="N350" s="12">
        <v>76</v>
      </c>
      <c r="O350" s="12">
        <v>119</v>
      </c>
      <c r="P350" s="12">
        <v>44</v>
      </c>
      <c r="Q350" s="12">
        <v>51</v>
      </c>
      <c r="R350" s="88">
        <v>708</v>
      </c>
      <c r="S350" s="88">
        <v>116</v>
      </c>
      <c r="T350" s="82">
        <v>351</v>
      </c>
    </row>
    <row r="351" spans="1:20" x14ac:dyDescent="0.3">
      <c r="A351" s="122"/>
      <c r="B351" s="81" t="s">
        <v>993</v>
      </c>
      <c r="C351" s="12">
        <v>1</v>
      </c>
      <c r="D351" s="12">
        <v>1</v>
      </c>
      <c r="E351" s="12">
        <v>0</v>
      </c>
      <c r="F351" s="12">
        <v>0</v>
      </c>
      <c r="G351" s="12">
        <v>0</v>
      </c>
      <c r="H351" s="12">
        <v>0</v>
      </c>
      <c r="I351" s="84"/>
      <c r="J351" s="84"/>
      <c r="K351" s="84"/>
      <c r="L351" s="12">
        <v>1</v>
      </c>
      <c r="M351" s="12">
        <v>1</v>
      </c>
      <c r="N351" s="12">
        <v>0</v>
      </c>
      <c r="O351" s="12">
        <v>1</v>
      </c>
      <c r="P351" s="12">
        <v>2</v>
      </c>
      <c r="Q351" s="12">
        <v>0</v>
      </c>
      <c r="R351" s="88">
        <v>3</v>
      </c>
      <c r="S351" s="88">
        <v>4</v>
      </c>
      <c r="T351" s="82">
        <v>0</v>
      </c>
    </row>
    <row r="352" spans="1:20" ht="20.399999999999999" x14ac:dyDescent="0.3">
      <c r="A352" s="122"/>
      <c r="B352" s="81" t="s">
        <v>994</v>
      </c>
      <c r="C352" s="12">
        <v>1</v>
      </c>
      <c r="D352" s="12">
        <v>2</v>
      </c>
      <c r="E352" s="12">
        <v>0</v>
      </c>
      <c r="F352" s="12">
        <v>1</v>
      </c>
      <c r="G352" s="12">
        <v>3</v>
      </c>
      <c r="H352" s="12">
        <v>0</v>
      </c>
      <c r="I352" s="84"/>
      <c r="J352" s="84"/>
      <c r="K352" s="84"/>
      <c r="L352" s="84"/>
      <c r="M352" s="84"/>
      <c r="N352" s="84"/>
      <c r="O352" s="84"/>
      <c r="P352" s="84"/>
      <c r="Q352" s="84"/>
      <c r="R352" s="88">
        <v>2</v>
      </c>
      <c r="S352" s="88">
        <v>5</v>
      </c>
      <c r="T352" s="82">
        <v>0</v>
      </c>
    </row>
    <row r="353" spans="1:20" x14ac:dyDescent="0.3">
      <c r="A353" s="122"/>
      <c r="B353" s="81" t="s">
        <v>995</v>
      </c>
      <c r="C353" s="12">
        <v>136</v>
      </c>
      <c r="D353" s="12">
        <v>207</v>
      </c>
      <c r="E353" s="12">
        <v>109</v>
      </c>
      <c r="F353" s="12">
        <v>216</v>
      </c>
      <c r="G353" s="12">
        <v>302</v>
      </c>
      <c r="H353" s="12">
        <v>199</v>
      </c>
      <c r="I353" s="12">
        <v>52</v>
      </c>
      <c r="J353" s="12">
        <v>94</v>
      </c>
      <c r="K353" s="12">
        <v>36</v>
      </c>
      <c r="L353" s="12">
        <v>81</v>
      </c>
      <c r="M353" s="12">
        <v>125</v>
      </c>
      <c r="N353" s="12">
        <v>55</v>
      </c>
      <c r="O353" s="12">
        <v>304</v>
      </c>
      <c r="P353" s="12">
        <v>542</v>
      </c>
      <c r="Q353" s="12">
        <v>221</v>
      </c>
      <c r="R353" s="88">
        <v>789</v>
      </c>
      <c r="S353" s="88">
        <v>1270</v>
      </c>
      <c r="T353" s="82">
        <v>620</v>
      </c>
    </row>
    <row r="354" spans="1:20" x14ac:dyDescent="0.3">
      <c r="A354" s="122"/>
      <c r="B354" s="81" t="s">
        <v>996</v>
      </c>
      <c r="C354" s="12">
        <v>173</v>
      </c>
      <c r="D354" s="12">
        <v>161</v>
      </c>
      <c r="E354" s="12">
        <v>0</v>
      </c>
      <c r="F354" s="12">
        <v>179</v>
      </c>
      <c r="G354" s="12">
        <v>160</v>
      </c>
      <c r="H354" s="12">
        <v>0</v>
      </c>
      <c r="I354" s="12">
        <v>24</v>
      </c>
      <c r="J354" s="12">
        <v>41</v>
      </c>
      <c r="K354" s="12">
        <v>0</v>
      </c>
      <c r="L354" s="12">
        <v>75</v>
      </c>
      <c r="M354" s="12">
        <v>65</v>
      </c>
      <c r="N354" s="12">
        <v>0</v>
      </c>
      <c r="O354" s="12">
        <v>200</v>
      </c>
      <c r="P354" s="12">
        <v>287</v>
      </c>
      <c r="Q354" s="12">
        <v>0</v>
      </c>
      <c r="R354" s="88">
        <v>651</v>
      </c>
      <c r="S354" s="88">
        <v>714</v>
      </c>
      <c r="T354" s="82">
        <v>0</v>
      </c>
    </row>
    <row r="355" spans="1:20" x14ac:dyDescent="0.3">
      <c r="A355" s="122"/>
      <c r="B355" s="81" t="s">
        <v>997</v>
      </c>
      <c r="C355" s="12">
        <v>0</v>
      </c>
      <c r="D355" s="12">
        <v>2</v>
      </c>
      <c r="E355" s="12">
        <v>2</v>
      </c>
      <c r="F355" s="12">
        <v>10</v>
      </c>
      <c r="G355" s="12">
        <v>11</v>
      </c>
      <c r="H355" s="12">
        <v>2</v>
      </c>
      <c r="I355" s="12">
        <v>0</v>
      </c>
      <c r="J355" s="12">
        <v>1</v>
      </c>
      <c r="K355" s="12">
        <v>0</v>
      </c>
      <c r="L355" s="12">
        <v>2</v>
      </c>
      <c r="M355" s="12">
        <v>5</v>
      </c>
      <c r="N355" s="12">
        <v>0</v>
      </c>
      <c r="O355" s="12">
        <v>3</v>
      </c>
      <c r="P355" s="12">
        <v>8</v>
      </c>
      <c r="Q355" s="12">
        <v>1</v>
      </c>
      <c r="R355" s="88">
        <v>15</v>
      </c>
      <c r="S355" s="88">
        <v>27</v>
      </c>
      <c r="T355" s="82">
        <v>5</v>
      </c>
    </row>
    <row r="356" spans="1:20" x14ac:dyDescent="0.3">
      <c r="A356" s="123"/>
      <c r="B356" s="81" t="s">
        <v>998</v>
      </c>
      <c r="C356" s="12">
        <v>5</v>
      </c>
      <c r="D356" s="12">
        <v>6</v>
      </c>
      <c r="E356" s="12">
        <v>0</v>
      </c>
      <c r="F356" s="12">
        <v>16</v>
      </c>
      <c r="G356" s="12">
        <v>18</v>
      </c>
      <c r="H356" s="12">
        <v>0</v>
      </c>
      <c r="I356" s="12">
        <v>0</v>
      </c>
      <c r="J356" s="12">
        <v>1</v>
      </c>
      <c r="K356" s="12">
        <v>0</v>
      </c>
      <c r="L356" s="12">
        <v>6</v>
      </c>
      <c r="M356" s="12">
        <v>8</v>
      </c>
      <c r="N356" s="12">
        <v>0</v>
      </c>
      <c r="O356" s="12">
        <v>22</v>
      </c>
      <c r="P356" s="12">
        <v>23</v>
      </c>
      <c r="Q356" s="12">
        <v>0</v>
      </c>
      <c r="R356" s="88">
        <v>49</v>
      </c>
      <c r="S356" s="88">
        <v>56</v>
      </c>
      <c r="T356" s="82">
        <v>0</v>
      </c>
    </row>
    <row r="357" spans="1:20" x14ac:dyDescent="0.3">
      <c r="A357" s="121" t="s">
        <v>999</v>
      </c>
      <c r="B357" s="81" t="s">
        <v>1000</v>
      </c>
      <c r="C357" s="12">
        <v>0</v>
      </c>
      <c r="D357" s="12">
        <v>1</v>
      </c>
      <c r="E357" s="12">
        <v>0</v>
      </c>
      <c r="F357" s="84"/>
      <c r="G357" s="84"/>
      <c r="H357" s="84"/>
      <c r="I357" s="84"/>
      <c r="J357" s="84"/>
      <c r="K357" s="84"/>
      <c r="L357" s="84"/>
      <c r="M357" s="84"/>
      <c r="N357" s="84"/>
      <c r="O357" s="84"/>
      <c r="P357" s="84"/>
      <c r="Q357" s="84"/>
      <c r="R357" s="88">
        <v>0</v>
      </c>
      <c r="S357" s="88">
        <v>1</v>
      </c>
      <c r="T357" s="82">
        <v>0</v>
      </c>
    </row>
    <row r="358" spans="1:20" x14ac:dyDescent="0.3">
      <c r="A358" s="122"/>
      <c r="B358" s="81" t="s">
        <v>1001</v>
      </c>
      <c r="C358" s="12">
        <v>0</v>
      </c>
      <c r="D358" s="12">
        <v>1</v>
      </c>
      <c r="E358" s="12">
        <v>0</v>
      </c>
      <c r="F358" s="84"/>
      <c r="G358" s="84"/>
      <c r="H358" s="84"/>
      <c r="I358" s="84"/>
      <c r="J358" s="84"/>
      <c r="K358" s="84"/>
      <c r="L358" s="84"/>
      <c r="M358" s="84"/>
      <c r="N358" s="84"/>
      <c r="O358" s="12">
        <v>0</v>
      </c>
      <c r="P358" s="12">
        <v>1</v>
      </c>
      <c r="Q358" s="12">
        <v>1</v>
      </c>
      <c r="R358" s="88">
        <v>0</v>
      </c>
      <c r="S358" s="88">
        <v>2</v>
      </c>
      <c r="T358" s="82">
        <v>1</v>
      </c>
    </row>
    <row r="359" spans="1:20" x14ac:dyDescent="0.3">
      <c r="A359" s="122"/>
      <c r="B359" s="81" t="s">
        <v>1002</v>
      </c>
      <c r="C359" s="12">
        <v>0</v>
      </c>
      <c r="D359" s="12">
        <v>0</v>
      </c>
      <c r="E359" s="12">
        <v>0</v>
      </c>
      <c r="F359" s="12">
        <v>0</v>
      </c>
      <c r="G359" s="12">
        <v>1</v>
      </c>
      <c r="H359" s="12">
        <v>0</v>
      </c>
      <c r="I359" s="84"/>
      <c r="J359" s="84"/>
      <c r="K359" s="84"/>
      <c r="L359" s="84"/>
      <c r="M359" s="84"/>
      <c r="N359" s="84"/>
      <c r="O359" s="84"/>
      <c r="P359" s="84"/>
      <c r="Q359" s="84"/>
      <c r="R359" s="88">
        <v>0</v>
      </c>
      <c r="S359" s="88">
        <v>1</v>
      </c>
      <c r="T359" s="82">
        <v>0</v>
      </c>
    </row>
    <row r="360" spans="1:20" x14ac:dyDescent="0.3">
      <c r="A360" s="122"/>
      <c r="B360" s="81" t="s">
        <v>1003</v>
      </c>
      <c r="C360" s="12">
        <v>0</v>
      </c>
      <c r="D360" s="12">
        <v>0</v>
      </c>
      <c r="E360" s="12">
        <v>0</v>
      </c>
      <c r="F360" s="84"/>
      <c r="G360" s="84"/>
      <c r="H360" s="84"/>
      <c r="I360" s="84"/>
      <c r="J360" s="84"/>
      <c r="K360" s="84"/>
      <c r="L360" s="84"/>
      <c r="M360" s="84"/>
      <c r="N360" s="84"/>
      <c r="O360" s="84"/>
      <c r="P360" s="84"/>
      <c r="Q360" s="84"/>
      <c r="R360" s="88">
        <v>0</v>
      </c>
      <c r="S360" s="88">
        <v>0</v>
      </c>
      <c r="T360" s="82">
        <v>0</v>
      </c>
    </row>
    <row r="361" spans="1:20" x14ac:dyDescent="0.3">
      <c r="A361" s="122"/>
      <c r="B361" s="81" t="s">
        <v>1004</v>
      </c>
      <c r="C361" s="12">
        <v>18</v>
      </c>
      <c r="D361" s="12">
        <v>10</v>
      </c>
      <c r="E361" s="12">
        <v>0</v>
      </c>
      <c r="F361" s="12">
        <v>34</v>
      </c>
      <c r="G361" s="12">
        <v>35</v>
      </c>
      <c r="H361" s="12">
        <v>19</v>
      </c>
      <c r="I361" s="12">
        <v>2</v>
      </c>
      <c r="J361" s="12">
        <v>12</v>
      </c>
      <c r="K361" s="12">
        <v>0</v>
      </c>
      <c r="L361" s="12">
        <v>9</v>
      </c>
      <c r="M361" s="12">
        <v>22</v>
      </c>
      <c r="N361" s="12">
        <v>2</v>
      </c>
      <c r="O361" s="12">
        <v>27</v>
      </c>
      <c r="P361" s="12">
        <v>34</v>
      </c>
      <c r="Q361" s="12">
        <v>2</v>
      </c>
      <c r="R361" s="88">
        <v>90</v>
      </c>
      <c r="S361" s="88">
        <v>113</v>
      </c>
      <c r="T361" s="82">
        <v>23</v>
      </c>
    </row>
    <row r="362" spans="1:20" x14ac:dyDescent="0.3">
      <c r="A362" s="122"/>
      <c r="B362" s="81" t="s">
        <v>1005</v>
      </c>
      <c r="C362" s="12">
        <v>0</v>
      </c>
      <c r="D362" s="12">
        <v>0</v>
      </c>
      <c r="E362" s="12">
        <v>0</v>
      </c>
      <c r="F362" s="84"/>
      <c r="G362" s="84"/>
      <c r="H362" s="84"/>
      <c r="I362" s="84"/>
      <c r="J362" s="84"/>
      <c r="K362" s="84"/>
      <c r="L362" s="84"/>
      <c r="M362" s="84"/>
      <c r="N362" s="84"/>
      <c r="O362" s="84"/>
      <c r="P362" s="84"/>
      <c r="Q362" s="84"/>
      <c r="R362" s="88">
        <v>0</v>
      </c>
      <c r="S362" s="88">
        <v>0</v>
      </c>
      <c r="T362" s="82">
        <v>0</v>
      </c>
    </row>
    <row r="363" spans="1:20" x14ac:dyDescent="0.3">
      <c r="A363" s="122"/>
      <c r="B363" s="81" t="s">
        <v>1006</v>
      </c>
      <c r="C363" s="12">
        <v>0</v>
      </c>
      <c r="D363" s="12">
        <v>0</v>
      </c>
      <c r="E363" s="12">
        <v>0</v>
      </c>
      <c r="F363" s="84"/>
      <c r="G363" s="84"/>
      <c r="H363" s="84"/>
      <c r="I363" s="84"/>
      <c r="J363" s="84"/>
      <c r="K363" s="84"/>
      <c r="L363" s="84"/>
      <c r="M363" s="84"/>
      <c r="N363" s="84"/>
      <c r="O363" s="84"/>
      <c r="P363" s="84"/>
      <c r="Q363" s="84"/>
      <c r="R363" s="88">
        <v>0</v>
      </c>
      <c r="S363" s="88">
        <v>0</v>
      </c>
      <c r="T363" s="82">
        <v>0</v>
      </c>
    </row>
    <row r="364" spans="1:20" x14ac:dyDescent="0.3">
      <c r="A364" s="122"/>
      <c r="B364" s="81" t="s">
        <v>1007</v>
      </c>
      <c r="C364" s="12">
        <v>8</v>
      </c>
      <c r="D364" s="12">
        <v>9</v>
      </c>
      <c r="E364" s="12">
        <v>1</v>
      </c>
      <c r="F364" s="12">
        <v>18</v>
      </c>
      <c r="G364" s="12">
        <v>30</v>
      </c>
      <c r="H364" s="12">
        <v>8</v>
      </c>
      <c r="I364" s="12">
        <v>8</v>
      </c>
      <c r="J364" s="12">
        <v>7</v>
      </c>
      <c r="K364" s="12">
        <v>2</v>
      </c>
      <c r="L364" s="12">
        <v>10</v>
      </c>
      <c r="M364" s="12">
        <v>24</v>
      </c>
      <c r="N364" s="12">
        <v>2</v>
      </c>
      <c r="O364" s="12">
        <v>60</v>
      </c>
      <c r="P364" s="12">
        <v>94</v>
      </c>
      <c r="Q364" s="12">
        <v>21</v>
      </c>
      <c r="R364" s="88">
        <v>104</v>
      </c>
      <c r="S364" s="88">
        <v>164</v>
      </c>
      <c r="T364" s="82">
        <v>34</v>
      </c>
    </row>
    <row r="365" spans="1:20" x14ac:dyDescent="0.3">
      <c r="A365" s="122"/>
      <c r="B365" s="81" t="s">
        <v>1008</v>
      </c>
      <c r="C365" s="12">
        <v>0</v>
      </c>
      <c r="D365" s="12">
        <v>0</v>
      </c>
      <c r="E365" s="12">
        <v>0</v>
      </c>
      <c r="F365" s="12">
        <v>26</v>
      </c>
      <c r="G365" s="12">
        <v>34</v>
      </c>
      <c r="H365" s="12">
        <v>8</v>
      </c>
      <c r="I365" s="12">
        <v>4</v>
      </c>
      <c r="J365" s="12">
        <v>4</v>
      </c>
      <c r="K365" s="12">
        <v>1</v>
      </c>
      <c r="L365" s="12">
        <v>8</v>
      </c>
      <c r="M365" s="12">
        <v>12</v>
      </c>
      <c r="N365" s="12">
        <v>1</v>
      </c>
      <c r="O365" s="12">
        <v>33</v>
      </c>
      <c r="P365" s="12">
        <v>55</v>
      </c>
      <c r="Q365" s="12">
        <v>0</v>
      </c>
      <c r="R365" s="88">
        <v>71</v>
      </c>
      <c r="S365" s="88">
        <v>105</v>
      </c>
      <c r="T365" s="82">
        <v>10</v>
      </c>
    </row>
    <row r="366" spans="1:20" x14ac:dyDescent="0.3">
      <c r="A366" s="122"/>
      <c r="B366" s="81" t="s">
        <v>1009</v>
      </c>
      <c r="C366" s="12">
        <v>20</v>
      </c>
      <c r="D366" s="12">
        <v>20</v>
      </c>
      <c r="E366" s="12">
        <v>1</v>
      </c>
      <c r="F366" s="12">
        <v>18</v>
      </c>
      <c r="G366" s="12">
        <v>27</v>
      </c>
      <c r="H366" s="12">
        <v>4</v>
      </c>
      <c r="I366" s="12">
        <v>8</v>
      </c>
      <c r="J366" s="12">
        <v>12</v>
      </c>
      <c r="K366" s="12">
        <v>6</v>
      </c>
      <c r="L366" s="12">
        <v>5</v>
      </c>
      <c r="M366" s="12">
        <v>11</v>
      </c>
      <c r="N366" s="12">
        <v>0</v>
      </c>
      <c r="O366" s="12">
        <v>18</v>
      </c>
      <c r="P366" s="12">
        <v>46</v>
      </c>
      <c r="Q366" s="12">
        <v>2</v>
      </c>
      <c r="R366" s="88">
        <v>69</v>
      </c>
      <c r="S366" s="88">
        <v>116</v>
      </c>
      <c r="T366" s="82">
        <v>13</v>
      </c>
    </row>
    <row r="367" spans="1:20" x14ac:dyDescent="0.3">
      <c r="A367" s="122"/>
      <c r="B367" s="81" t="s">
        <v>1010</v>
      </c>
      <c r="C367" s="12">
        <v>10</v>
      </c>
      <c r="D367" s="12">
        <v>11</v>
      </c>
      <c r="E367" s="12">
        <v>6</v>
      </c>
      <c r="F367" s="12">
        <v>16</v>
      </c>
      <c r="G367" s="12">
        <v>16</v>
      </c>
      <c r="H367" s="12">
        <v>5</v>
      </c>
      <c r="I367" s="12">
        <v>4</v>
      </c>
      <c r="J367" s="12">
        <v>4</v>
      </c>
      <c r="K367" s="12">
        <v>2</v>
      </c>
      <c r="L367" s="12">
        <v>6</v>
      </c>
      <c r="M367" s="12">
        <v>8</v>
      </c>
      <c r="N367" s="12">
        <v>3</v>
      </c>
      <c r="O367" s="12">
        <v>20</v>
      </c>
      <c r="P367" s="12">
        <v>24</v>
      </c>
      <c r="Q367" s="12">
        <v>8</v>
      </c>
      <c r="R367" s="88">
        <v>56</v>
      </c>
      <c r="S367" s="88">
        <v>63</v>
      </c>
      <c r="T367" s="82">
        <v>24</v>
      </c>
    </row>
    <row r="368" spans="1:20" x14ac:dyDescent="0.3">
      <c r="A368" s="122"/>
      <c r="B368" s="81" t="s">
        <v>1011</v>
      </c>
      <c r="C368" s="12">
        <v>0</v>
      </c>
      <c r="D368" s="12">
        <v>0</v>
      </c>
      <c r="E368" s="12">
        <v>0</v>
      </c>
      <c r="F368" s="12">
        <v>2</v>
      </c>
      <c r="G368" s="12">
        <v>2</v>
      </c>
      <c r="H368" s="12">
        <v>0</v>
      </c>
      <c r="I368" s="84"/>
      <c r="J368" s="84"/>
      <c r="K368" s="84"/>
      <c r="L368" s="12">
        <v>0</v>
      </c>
      <c r="M368" s="12">
        <v>1</v>
      </c>
      <c r="N368" s="12">
        <v>0</v>
      </c>
      <c r="O368" s="12">
        <v>0</v>
      </c>
      <c r="P368" s="12">
        <v>1</v>
      </c>
      <c r="Q368" s="12">
        <v>0</v>
      </c>
      <c r="R368" s="88">
        <v>2</v>
      </c>
      <c r="S368" s="88">
        <v>4</v>
      </c>
      <c r="T368" s="82">
        <v>0</v>
      </c>
    </row>
    <row r="369" spans="1:20" x14ac:dyDescent="0.3">
      <c r="A369" s="122"/>
      <c r="B369" s="81" t="s">
        <v>1012</v>
      </c>
      <c r="C369" s="12">
        <v>0</v>
      </c>
      <c r="D369" s="12">
        <v>0</v>
      </c>
      <c r="E369" s="12">
        <v>0</v>
      </c>
      <c r="F369" s="84"/>
      <c r="G369" s="84"/>
      <c r="H369" s="84"/>
      <c r="I369" s="84"/>
      <c r="J369" s="84"/>
      <c r="K369" s="84"/>
      <c r="L369" s="84"/>
      <c r="M369" s="84"/>
      <c r="N369" s="84"/>
      <c r="O369" s="84"/>
      <c r="P369" s="84"/>
      <c r="Q369" s="84"/>
      <c r="R369" s="88">
        <v>0</v>
      </c>
      <c r="S369" s="88">
        <v>0</v>
      </c>
      <c r="T369" s="82">
        <v>0</v>
      </c>
    </row>
    <row r="370" spans="1:20" x14ac:dyDescent="0.3">
      <c r="A370" s="122"/>
      <c r="B370" s="81" t="s">
        <v>1013</v>
      </c>
      <c r="C370" s="12">
        <v>2</v>
      </c>
      <c r="D370" s="12">
        <v>1</v>
      </c>
      <c r="E370" s="12">
        <v>1</v>
      </c>
      <c r="F370" s="12">
        <v>2</v>
      </c>
      <c r="G370" s="12">
        <v>2</v>
      </c>
      <c r="H370" s="12">
        <v>1</v>
      </c>
      <c r="I370" s="84"/>
      <c r="J370" s="84"/>
      <c r="K370" s="84"/>
      <c r="L370" s="12">
        <v>1</v>
      </c>
      <c r="M370" s="12">
        <v>1</v>
      </c>
      <c r="N370" s="12">
        <v>0</v>
      </c>
      <c r="O370" s="12">
        <v>0</v>
      </c>
      <c r="P370" s="12">
        <v>1</v>
      </c>
      <c r="Q370" s="12">
        <v>0</v>
      </c>
      <c r="R370" s="88">
        <v>5</v>
      </c>
      <c r="S370" s="88">
        <v>5</v>
      </c>
      <c r="T370" s="82">
        <v>2</v>
      </c>
    </row>
    <row r="371" spans="1:20" x14ac:dyDescent="0.3">
      <c r="A371" s="122"/>
      <c r="B371" s="81" t="s">
        <v>1014</v>
      </c>
      <c r="C371" s="12">
        <v>0</v>
      </c>
      <c r="D371" s="12">
        <v>0</v>
      </c>
      <c r="E371" s="12">
        <v>0</v>
      </c>
      <c r="F371" s="84"/>
      <c r="G371" s="84"/>
      <c r="H371" s="84"/>
      <c r="I371" s="84"/>
      <c r="J371" s="84"/>
      <c r="K371" s="84"/>
      <c r="L371" s="84"/>
      <c r="M371" s="84"/>
      <c r="N371" s="84"/>
      <c r="O371" s="84"/>
      <c r="P371" s="84"/>
      <c r="Q371" s="84"/>
      <c r="R371" s="88">
        <v>0</v>
      </c>
      <c r="S371" s="88">
        <v>0</v>
      </c>
      <c r="T371" s="82">
        <v>0</v>
      </c>
    </row>
    <row r="372" spans="1:20" x14ac:dyDescent="0.3">
      <c r="A372" s="122"/>
      <c r="B372" s="81" t="s">
        <v>1015</v>
      </c>
      <c r="C372" s="12">
        <v>0</v>
      </c>
      <c r="D372" s="12">
        <v>0</v>
      </c>
      <c r="E372" s="12">
        <v>0</v>
      </c>
      <c r="F372" s="84"/>
      <c r="G372" s="84"/>
      <c r="H372" s="84"/>
      <c r="I372" s="84"/>
      <c r="J372" s="84"/>
      <c r="K372" s="84"/>
      <c r="L372" s="84"/>
      <c r="M372" s="84"/>
      <c r="N372" s="84"/>
      <c r="O372" s="84"/>
      <c r="P372" s="84"/>
      <c r="Q372" s="84"/>
      <c r="R372" s="88">
        <v>0</v>
      </c>
      <c r="S372" s="88">
        <v>0</v>
      </c>
      <c r="T372" s="82">
        <v>0</v>
      </c>
    </row>
    <row r="373" spans="1:20" x14ac:dyDescent="0.3">
      <c r="A373" s="122"/>
      <c r="B373" s="81" t="s">
        <v>1016</v>
      </c>
      <c r="C373" s="12">
        <v>0</v>
      </c>
      <c r="D373" s="12">
        <v>0</v>
      </c>
      <c r="E373" s="12">
        <v>0</v>
      </c>
      <c r="F373" s="84"/>
      <c r="G373" s="84"/>
      <c r="H373" s="84"/>
      <c r="I373" s="84"/>
      <c r="J373" s="84"/>
      <c r="K373" s="84"/>
      <c r="L373" s="84"/>
      <c r="M373" s="84"/>
      <c r="N373" s="84"/>
      <c r="O373" s="84"/>
      <c r="P373" s="84"/>
      <c r="Q373" s="84"/>
      <c r="R373" s="88">
        <v>0</v>
      </c>
      <c r="S373" s="88">
        <v>0</v>
      </c>
      <c r="T373" s="82">
        <v>0</v>
      </c>
    </row>
    <row r="374" spans="1:20" x14ac:dyDescent="0.3">
      <c r="A374" s="122"/>
      <c r="B374" s="81" t="s">
        <v>1017</v>
      </c>
      <c r="C374" s="12">
        <v>53</v>
      </c>
      <c r="D374" s="12">
        <v>48</v>
      </c>
      <c r="E374" s="12">
        <v>2</v>
      </c>
      <c r="F374" s="84"/>
      <c r="G374" s="84"/>
      <c r="H374" s="84"/>
      <c r="I374" s="12">
        <v>17</v>
      </c>
      <c r="J374" s="12">
        <v>26</v>
      </c>
      <c r="K374" s="12">
        <v>1</v>
      </c>
      <c r="L374" s="12">
        <v>36</v>
      </c>
      <c r="M374" s="12">
        <v>22</v>
      </c>
      <c r="N374" s="12">
        <v>4</v>
      </c>
      <c r="O374" s="12">
        <v>117</v>
      </c>
      <c r="P374" s="12">
        <v>102</v>
      </c>
      <c r="Q374" s="12">
        <v>8</v>
      </c>
      <c r="R374" s="88">
        <v>223</v>
      </c>
      <c r="S374" s="88">
        <v>198</v>
      </c>
      <c r="T374" s="82">
        <v>15</v>
      </c>
    </row>
    <row r="375" spans="1:20" x14ac:dyDescent="0.3">
      <c r="A375" s="122"/>
      <c r="B375" s="81" t="s">
        <v>1018</v>
      </c>
      <c r="C375" s="12">
        <v>5</v>
      </c>
      <c r="D375" s="12">
        <v>6</v>
      </c>
      <c r="E375" s="12">
        <v>3</v>
      </c>
      <c r="F375" s="12">
        <v>3</v>
      </c>
      <c r="G375" s="12">
        <v>5</v>
      </c>
      <c r="H375" s="12">
        <v>3</v>
      </c>
      <c r="I375" s="12">
        <v>5</v>
      </c>
      <c r="J375" s="12">
        <v>6</v>
      </c>
      <c r="K375" s="12">
        <v>5</v>
      </c>
      <c r="L375" s="12">
        <v>22</v>
      </c>
      <c r="M375" s="12">
        <v>24</v>
      </c>
      <c r="N375" s="12">
        <v>14</v>
      </c>
      <c r="O375" s="12">
        <v>16</v>
      </c>
      <c r="P375" s="12">
        <v>34</v>
      </c>
      <c r="Q375" s="12">
        <v>2</v>
      </c>
      <c r="R375" s="88">
        <v>51</v>
      </c>
      <c r="S375" s="88">
        <v>75</v>
      </c>
      <c r="T375" s="82">
        <v>27</v>
      </c>
    </row>
    <row r="376" spans="1:20" x14ac:dyDescent="0.3">
      <c r="A376" s="122"/>
      <c r="B376" s="81" t="s">
        <v>1019</v>
      </c>
      <c r="C376" s="12">
        <v>0</v>
      </c>
      <c r="D376" s="12">
        <v>1</v>
      </c>
      <c r="E376" s="12">
        <v>0</v>
      </c>
      <c r="F376" s="12">
        <v>3</v>
      </c>
      <c r="G376" s="12">
        <v>3</v>
      </c>
      <c r="H376" s="12">
        <v>0</v>
      </c>
      <c r="I376" s="12">
        <v>2</v>
      </c>
      <c r="J376" s="12">
        <v>0</v>
      </c>
      <c r="K376" s="12">
        <v>1</v>
      </c>
      <c r="L376" s="12">
        <v>0</v>
      </c>
      <c r="M376" s="12">
        <v>1</v>
      </c>
      <c r="N376" s="12">
        <v>0</v>
      </c>
      <c r="O376" s="84"/>
      <c r="P376" s="84"/>
      <c r="Q376" s="84"/>
      <c r="R376" s="88">
        <v>5</v>
      </c>
      <c r="S376" s="88">
        <v>5</v>
      </c>
      <c r="T376" s="82">
        <v>1</v>
      </c>
    </row>
    <row r="377" spans="1:20" x14ac:dyDescent="0.3">
      <c r="A377" s="122"/>
      <c r="B377" s="81" t="s">
        <v>1020</v>
      </c>
      <c r="C377" s="12">
        <v>0</v>
      </c>
      <c r="D377" s="12">
        <v>0</v>
      </c>
      <c r="E377" s="12">
        <v>0</v>
      </c>
      <c r="F377" s="12">
        <v>2</v>
      </c>
      <c r="G377" s="12">
        <v>4</v>
      </c>
      <c r="H377" s="12">
        <v>0</v>
      </c>
      <c r="I377" s="84"/>
      <c r="J377" s="84"/>
      <c r="K377" s="84"/>
      <c r="L377" s="84"/>
      <c r="M377" s="84"/>
      <c r="N377" s="84"/>
      <c r="O377" s="84"/>
      <c r="P377" s="84"/>
      <c r="Q377" s="84"/>
      <c r="R377" s="88">
        <v>2</v>
      </c>
      <c r="S377" s="88">
        <v>4</v>
      </c>
      <c r="T377" s="82">
        <v>0</v>
      </c>
    </row>
    <row r="378" spans="1:20" x14ac:dyDescent="0.3">
      <c r="A378" s="122"/>
      <c r="B378" s="81" t="s">
        <v>1021</v>
      </c>
      <c r="C378" s="12">
        <v>0</v>
      </c>
      <c r="D378" s="12">
        <v>0</v>
      </c>
      <c r="E378" s="12">
        <v>0</v>
      </c>
      <c r="F378" s="12">
        <v>2</v>
      </c>
      <c r="G378" s="12">
        <v>10</v>
      </c>
      <c r="H378" s="12">
        <v>4</v>
      </c>
      <c r="I378" s="84"/>
      <c r="J378" s="84"/>
      <c r="K378" s="84"/>
      <c r="L378" s="12">
        <v>2</v>
      </c>
      <c r="M378" s="12">
        <v>2</v>
      </c>
      <c r="N378" s="12">
        <v>1</v>
      </c>
      <c r="O378" s="12">
        <v>0</v>
      </c>
      <c r="P378" s="12">
        <v>6</v>
      </c>
      <c r="Q378" s="12">
        <v>0</v>
      </c>
      <c r="R378" s="88">
        <v>4</v>
      </c>
      <c r="S378" s="88">
        <v>18</v>
      </c>
      <c r="T378" s="82">
        <v>5</v>
      </c>
    </row>
    <row r="379" spans="1:20" x14ac:dyDescent="0.3">
      <c r="A379" s="122"/>
      <c r="B379" s="81" t="s">
        <v>1022</v>
      </c>
      <c r="C379" s="12">
        <v>20</v>
      </c>
      <c r="D379" s="12">
        <v>20</v>
      </c>
      <c r="E379" s="12">
        <v>1</v>
      </c>
      <c r="F379" s="12">
        <v>0</v>
      </c>
      <c r="G379" s="12">
        <v>2</v>
      </c>
      <c r="H379" s="12">
        <v>0</v>
      </c>
      <c r="I379" s="84"/>
      <c r="J379" s="84"/>
      <c r="K379" s="84"/>
      <c r="L379" s="84"/>
      <c r="M379" s="84"/>
      <c r="N379" s="84"/>
      <c r="O379" s="84"/>
      <c r="P379" s="84"/>
      <c r="Q379" s="84"/>
      <c r="R379" s="88">
        <v>20</v>
      </c>
      <c r="S379" s="88">
        <v>22</v>
      </c>
      <c r="T379" s="82">
        <v>1</v>
      </c>
    </row>
    <row r="380" spans="1:20" x14ac:dyDescent="0.3">
      <c r="A380" s="122"/>
      <c r="B380" s="81" t="s">
        <v>1023</v>
      </c>
      <c r="C380" s="12">
        <v>3</v>
      </c>
      <c r="D380" s="12">
        <v>5</v>
      </c>
      <c r="E380" s="12">
        <v>4</v>
      </c>
      <c r="F380" s="12">
        <v>9</v>
      </c>
      <c r="G380" s="12">
        <v>8</v>
      </c>
      <c r="H380" s="12">
        <v>4</v>
      </c>
      <c r="I380" s="12">
        <v>7</v>
      </c>
      <c r="J380" s="12">
        <v>9</v>
      </c>
      <c r="K380" s="12">
        <v>3</v>
      </c>
      <c r="L380" s="12">
        <v>15</v>
      </c>
      <c r="M380" s="12">
        <v>17</v>
      </c>
      <c r="N380" s="12">
        <v>4</v>
      </c>
      <c r="O380" s="12">
        <v>12</v>
      </c>
      <c r="P380" s="12">
        <v>15</v>
      </c>
      <c r="Q380" s="12">
        <v>0</v>
      </c>
      <c r="R380" s="88">
        <v>46</v>
      </c>
      <c r="S380" s="88">
        <v>54</v>
      </c>
      <c r="T380" s="82">
        <v>15</v>
      </c>
    </row>
    <row r="381" spans="1:20" x14ac:dyDescent="0.3">
      <c r="A381" s="122"/>
      <c r="B381" s="81" t="s">
        <v>1024</v>
      </c>
      <c r="C381" s="12">
        <v>58</v>
      </c>
      <c r="D381" s="12">
        <v>21</v>
      </c>
      <c r="E381" s="12">
        <v>35</v>
      </c>
      <c r="F381" s="12">
        <v>79</v>
      </c>
      <c r="G381" s="12">
        <v>18</v>
      </c>
      <c r="H381" s="12">
        <v>61</v>
      </c>
      <c r="I381" s="12">
        <v>19</v>
      </c>
      <c r="J381" s="12">
        <v>14</v>
      </c>
      <c r="K381" s="12">
        <v>14</v>
      </c>
      <c r="L381" s="12">
        <v>65</v>
      </c>
      <c r="M381" s="12">
        <v>72</v>
      </c>
      <c r="N381" s="12">
        <v>28</v>
      </c>
      <c r="O381" s="12">
        <v>110</v>
      </c>
      <c r="P381" s="12">
        <v>126</v>
      </c>
      <c r="Q381" s="12">
        <v>42</v>
      </c>
      <c r="R381" s="88">
        <v>331</v>
      </c>
      <c r="S381" s="88">
        <v>251</v>
      </c>
      <c r="T381" s="82">
        <v>180</v>
      </c>
    </row>
    <row r="382" spans="1:20" x14ac:dyDescent="0.3">
      <c r="A382" s="122"/>
      <c r="B382" s="81" t="s">
        <v>1025</v>
      </c>
      <c r="C382" s="12">
        <v>0</v>
      </c>
      <c r="D382" s="12">
        <v>0</v>
      </c>
      <c r="E382" s="12">
        <v>0</v>
      </c>
      <c r="F382" s="84"/>
      <c r="G382" s="84"/>
      <c r="H382" s="84"/>
      <c r="I382" s="84"/>
      <c r="J382" s="84"/>
      <c r="K382" s="84"/>
      <c r="L382" s="84"/>
      <c r="M382" s="84"/>
      <c r="N382" s="84"/>
      <c r="O382" s="84"/>
      <c r="P382" s="84"/>
      <c r="Q382" s="84"/>
      <c r="R382" s="88">
        <v>0</v>
      </c>
      <c r="S382" s="88">
        <v>0</v>
      </c>
      <c r="T382" s="82">
        <v>0</v>
      </c>
    </row>
    <row r="383" spans="1:20" x14ac:dyDescent="0.3">
      <c r="A383" s="122"/>
      <c r="B383" s="81" t="s">
        <v>1026</v>
      </c>
      <c r="C383" s="12">
        <v>1</v>
      </c>
      <c r="D383" s="12">
        <v>2</v>
      </c>
      <c r="E383" s="12">
        <v>2</v>
      </c>
      <c r="F383" s="12">
        <v>0</v>
      </c>
      <c r="G383" s="12">
        <v>3</v>
      </c>
      <c r="H383" s="12">
        <v>0</v>
      </c>
      <c r="I383" s="84"/>
      <c r="J383" s="84"/>
      <c r="K383" s="84"/>
      <c r="L383" s="12">
        <v>3</v>
      </c>
      <c r="M383" s="12">
        <v>3</v>
      </c>
      <c r="N383" s="12">
        <v>0</v>
      </c>
      <c r="O383" s="12">
        <v>4</v>
      </c>
      <c r="P383" s="12">
        <v>6</v>
      </c>
      <c r="Q383" s="12">
        <v>3</v>
      </c>
      <c r="R383" s="88">
        <v>8</v>
      </c>
      <c r="S383" s="88">
        <v>14</v>
      </c>
      <c r="T383" s="82">
        <v>5</v>
      </c>
    </row>
    <row r="384" spans="1:20" x14ac:dyDescent="0.3">
      <c r="A384" s="122"/>
      <c r="B384" s="81" t="s">
        <v>1027</v>
      </c>
      <c r="C384" s="12">
        <v>0</v>
      </c>
      <c r="D384" s="12">
        <v>0</v>
      </c>
      <c r="E384" s="12">
        <v>0</v>
      </c>
      <c r="F384" s="84"/>
      <c r="G384" s="84"/>
      <c r="H384" s="84"/>
      <c r="I384" s="84"/>
      <c r="J384" s="84"/>
      <c r="K384" s="84"/>
      <c r="L384" s="84"/>
      <c r="M384" s="84"/>
      <c r="N384" s="84"/>
      <c r="O384" s="84"/>
      <c r="P384" s="84"/>
      <c r="Q384" s="84"/>
      <c r="R384" s="88">
        <v>0</v>
      </c>
      <c r="S384" s="88">
        <v>0</v>
      </c>
      <c r="T384" s="82">
        <v>0</v>
      </c>
    </row>
    <row r="385" spans="1:20" x14ac:dyDescent="0.3">
      <c r="A385" s="122"/>
      <c r="B385" s="81" t="s">
        <v>1028</v>
      </c>
      <c r="C385" s="12">
        <v>0</v>
      </c>
      <c r="D385" s="12">
        <v>0</v>
      </c>
      <c r="E385" s="12">
        <v>0</v>
      </c>
      <c r="F385" s="84"/>
      <c r="G385" s="84"/>
      <c r="H385" s="84"/>
      <c r="I385" s="84"/>
      <c r="J385" s="84"/>
      <c r="K385" s="84"/>
      <c r="L385" s="84"/>
      <c r="M385" s="84"/>
      <c r="N385" s="84"/>
      <c r="O385" s="84"/>
      <c r="P385" s="84"/>
      <c r="Q385" s="84"/>
      <c r="R385" s="88">
        <v>0</v>
      </c>
      <c r="S385" s="88">
        <v>0</v>
      </c>
      <c r="T385" s="82">
        <v>0</v>
      </c>
    </row>
    <row r="386" spans="1:20" x14ac:dyDescent="0.3">
      <c r="A386" s="122"/>
      <c r="B386" s="81" t="s">
        <v>1029</v>
      </c>
      <c r="C386" s="12">
        <v>0</v>
      </c>
      <c r="D386" s="12">
        <v>0</v>
      </c>
      <c r="E386" s="12">
        <v>0</v>
      </c>
      <c r="F386" s="84"/>
      <c r="G386" s="84"/>
      <c r="H386" s="84"/>
      <c r="I386" s="84"/>
      <c r="J386" s="84"/>
      <c r="K386" s="84"/>
      <c r="L386" s="84"/>
      <c r="M386" s="84"/>
      <c r="N386" s="84"/>
      <c r="O386" s="12">
        <v>1</v>
      </c>
      <c r="P386" s="12">
        <v>0</v>
      </c>
      <c r="Q386" s="12">
        <v>0</v>
      </c>
      <c r="R386" s="88">
        <v>1</v>
      </c>
      <c r="S386" s="88">
        <v>0</v>
      </c>
      <c r="T386" s="82">
        <v>0</v>
      </c>
    </row>
    <row r="387" spans="1:20" x14ac:dyDescent="0.3">
      <c r="A387" s="122"/>
      <c r="B387" s="81" t="s">
        <v>1030</v>
      </c>
      <c r="C387" s="12">
        <v>0</v>
      </c>
      <c r="D387" s="12">
        <v>0</v>
      </c>
      <c r="E387" s="12">
        <v>0</v>
      </c>
      <c r="F387" s="84"/>
      <c r="G387" s="84"/>
      <c r="H387" s="84"/>
      <c r="I387" s="12">
        <v>1</v>
      </c>
      <c r="J387" s="12">
        <v>1</v>
      </c>
      <c r="K387" s="12">
        <v>0</v>
      </c>
      <c r="L387" s="84"/>
      <c r="M387" s="84"/>
      <c r="N387" s="84"/>
      <c r="O387" s="12">
        <v>2</v>
      </c>
      <c r="P387" s="12">
        <v>2</v>
      </c>
      <c r="Q387" s="12">
        <v>1</v>
      </c>
      <c r="R387" s="88">
        <v>3</v>
      </c>
      <c r="S387" s="88">
        <v>3</v>
      </c>
      <c r="T387" s="82">
        <v>1</v>
      </c>
    </row>
    <row r="388" spans="1:20" x14ac:dyDescent="0.3">
      <c r="A388" s="122"/>
      <c r="B388" s="81" t="s">
        <v>1031</v>
      </c>
      <c r="C388" s="12">
        <v>0</v>
      </c>
      <c r="D388" s="12">
        <v>0</v>
      </c>
      <c r="E388" s="12">
        <v>0</v>
      </c>
      <c r="F388" s="84"/>
      <c r="G388" s="84"/>
      <c r="H388" s="84"/>
      <c r="I388" s="84"/>
      <c r="J388" s="84"/>
      <c r="K388" s="84"/>
      <c r="L388" s="84"/>
      <c r="M388" s="84"/>
      <c r="N388" s="84"/>
      <c r="O388" s="84"/>
      <c r="P388" s="84"/>
      <c r="Q388" s="84"/>
      <c r="R388" s="88">
        <v>0</v>
      </c>
      <c r="S388" s="88">
        <v>0</v>
      </c>
      <c r="T388" s="82">
        <v>0</v>
      </c>
    </row>
    <row r="389" spans="1:20" x14ac:dyDescent="0.3">
      <c r="A389" s="123"/>
      <c r="B389" s="81" t="s">
        <v>1032</v>
      </c>
      <c r="C389" s="12">
        <v>3</v>
      </c>
      <c r="D389" s="12">
        <v>2</v>
      </c>
      <c r="E389" s="12">
        <v>1</v>
      </c>
      <c r="F389" s="12">
        <v>2</v>
      </c>
      <c r="G389" s="12">
        <v>13</v>
      </c>
      <c r="H389" s="12">
        <v>1</v>
      </c>
      <c r="I389" s="12">
        <v>2</v>
      </c>
      <c r="J389" s="12">
        <v>3</v>
      </c>
      <c r="K389" s="12">
        <v>0</v>
      </c>
      <c r="L389" s="12">
        <v>1</v>
      </c>
      <c r="M389" s="12">
        <v>12</v>
      </c>
      <c r="N389" s="12">
        <v>2</v>
      </c>
      <c r="O389" s="12">
        <v>1</v>
      </c>
      <c r="P389" s="12">
        <v>12</v>
      </c>
      <c r="Q389" s="12">
        <v>0</v>
      </c>
      <c r="R389" s="88">
        <v>9</v>
      </c>
      <c r="S389" s="88">
        <v>42</v>
      </c>
      <c r="T389" s="82">
        <v>4</v>
      </c>
    </row>
    <row r="390" spans="1:20" x14ac:dyDescent="0.3">
      <c r="A390" s="121" t="s">
        <v>1033</v>
      </c>
      <c r="B390" s="81" t="s">
        <v>1034</v>
      </c>
      <c r="C390" s="12">
        <v>1</v>
      </c>
      <c r="D390" s="12">
        <v>1</v>
      </c>
      <c r="E390" s="12">
        <v>0</v>
      </c>
      <c r="F390" s="12">
        <v>2</v>
      </c>
      <c r="G390" s="12">
        <v>2</v>
      </c>
      <c r="H390" s="12">
        <v>0</v>
      </c>
      <c r="I390" s="84"/>
      <c r="J390" s="84"/>
      <c r="K390" s="84"/>
      <c r="L390" s="84"/>
      <c r="M390" s="84"/>
      <c r="N390" s="84"/>
      <c r="O390" s="84"/>
      <c r="P390" s="84"/>
      <c r="Q390" s="84"/>
      <c r="R390" s="88">
        <v>3</v>
      </c>
      <c r="S390" s="88">
        <v>3</v>
      </c>
      <c r="T390" s="82">
        <v>0</v>
      </c>
    </row>
    <row r="391" spans="1:20" x14ac:dyDescent="0.3">
      <c r="A391" s="122"/>
      <c r="B391" s="81" t="s">
        <v>1035</v>
      </c>
      <c r="C391" s="12">
        <v>1</v>
      </c>
      <c r="D391" s="12">
        <v>1</v>
      </c>
      <c r="E391" s="12">
        <v>0</v>
      </c>
      <c r="F391" s="12">
        <v>0</v>
      </c>
      <c r="G391" s="12">
        <v>3</v>
      </c>
      <c r="H391" s="12">
        <v>0</v>
      </c>
      <c r="I391" s="84"/>
      <c r="J391" s="84"/>
      <c r="K391" s="84"/>
      <c r="L391" s="84"/>
      <c r="M391" s="84"/>
      <c r="N391" s="84"/>
      <c r="O391" s="12">
        <v>1</v>
      </c>
      <c r="P391" s="12">
        <v>3</v>
      </c>
      <c r="Q391" s="12">
        <v>0</v>
      </c>
      <c r="R391" s="88">
        <v>2</v>
      </c>
      <c r="S391" s="88">
        <v>7</v>
      </c>
      <c r="T391" s="82">
        <v>0</v>
      </c>
    </row>
    <row r="392" spans="1:20" x14ac:dyDescent="0.3">
      <c r="A392" s="122"/>
      <c r="B392" s="81" t="s">
        <v>1036</v>
      </c>
      <c r="C392" s="12">
        <v>0</v>
      </c>
      <c r="D392" s="12">
        <v>0</v>
      </c>
      <c r="E392" s="12">
        <v>0</v>
      </c>
      <c r="F392" s="84"/>
      <c r="G392" s="84"/>
      <c r="H392" s="84"/>
      <c r="I392" s="12">
        <v>1</v>
      </c>
      <c r="J392" s="12">
        <v>1</v>
      </c>
      <c r="K392" s="12">
        <v>1</v>
      </c>
      <c r="L392" s="84"/>
      <c r="M392" s="84"/>
      <c r="N392" s="84"/>
      <c r="O392" s="84"/>
      <c r="P392" s="84"/>
      <c r="Q392" s="84"/>
      <c r="R392" s="88">
        <v>1</v>
      </c>
      <c r="S392" s="88">
        <v>1</v>
      </c>
      <c r="T392" s="82">
        <v>1</v>
      </c>
    </row>
    <row r="393" spans="1:20" x14ac:dyDescent="0.3">
      <c r="A393" s="122"/>
      <c r="B393" s="81" t="s">
        <v>1037</v>
      </c>
      <c r="C393" s="12">
        <v>0</v>
      </c>
      <c r="D393" s="12">
        <v>0</v>
      </c>
      <c r="E393" s="12">
        <v>0</v>
      </c>
      <c r="F393" s="84"/>
      <c r="G393" s="84"/>
      <c r="H393" s="84"/>
      <c r="I393" s="84"/>
      <c r="J393" s="84"/>
      <c r="K393" s="84"/>
      <c r="L393" s="84"/>
      <c r="M393" s="84"/>
      <c r="N393" s="84"/>
      <c r="O393" s="84"/>
      <c r="P393" s="84"/>
      <c r="Q393" s="84"/>
      <c r="R393" s="88">
        <v>0</v>
      </c>
      <c r="S393" s="88">
        <v>0</v>
      </c>
      <c r="T393" s="82">
        <v>0</v>
      </c>
    </row>
    <row r="394" spans="1:20" x14ac:dyDescent="0.3">
      <c r="A394" s="122"/>
      <c r="B394" s="81" t="s">
        <v>1038</v>
      </c>
      <c r="C394" s="12">
        <v>0</v>
      </c>
      <c r="D394" s="12">
        <v>0</v>
      </c>
      <c r="E394" s="12">
        <v>0</v>
      </c>
      <c r="F394" s="84"/>
      <c r="G394" s="84"/>
      <c r="H394" s="84"/>
      <c r="I394" s="84"/>
      <c r="J394" s="84"/>
      <c r="K394" s="84"/>
      <c r="L394" s="84"/>
      <c r="M394" s="84"/>
      <c r="N394" s="84"/>
      <c r="O394" s="84"/>
      <c r="P394" s="84"/>
      <c r="Q394" s="84"/>
      <c r="R394" s="88">
        <v>0</v>
      </c>
      <c r="S394" s="88">
        <v>0</v>
      </c>
      <c r="T394" s="82">
        <v>0</v>
      </c>
    </row>
    <row r="395" spans="1:20" x14ac:dyDescent="0.3">
      <c r="A395" s="122"/>
      <c r="B395" s="81" t="s">
        <v>1039</v>
      </c>
      <c r="C395" s="12">
        <v>1</v>
      </c>
      <c r="D395" s="12">
        <v>1</v>
      </c>
      <c r="E395" s="12">
        <v>0</v>
      </c>
      <c r="F395" s="12">
        <v>4</v>
      </c>
      <c r="G395" s="12">
        <v>4</v>
      </c>
      <c r="H395" s="12">
        <v>0</v>
      </c>
      <c r="I395" s="12">
        <v>0</v>
      </c>
      <c r="J395" s="12">
        <v>3</v>
      </c>
      <c r="K395" s="12">
        <v>0</v>
      </c>
      <c r="L395" s="84"/>
      <c r="M395" s="84"/>
      <c r="N395" s="84"/>
      <c r="O395" s="12">
        <v>1</v>
      </c>
      <c r="P395" s="12">
        <v>0</v>
      </c>
      <c r="Q395" s="12">
        <v>0</v>
      </c>
      <c r="R395" s="88">
        <v>6</v>
      </c>
      <c r="S395" s="88">
        <v>8</v>
      </c>
      <c r="T395" s="82">
        <v>0</v>
      </c>
    </row>
    <row r="396" spans="1:20" x14ac:dyDescent="0.3">
      <c r="A396" s="122"/>
      <c r="B396" s="81" t="s">
        <v>1040</v>
      </c>
      <c r="C396" s="12">
        <v>0</v>
      </c>
      <c r="D396" s="12">
        <v>0</v>
      </c>
      <c r="E396" s="12">
        <v>0</v>
      </c>
      <c r="F396" s="12">
        <v>2</v>
      </c>
      <c r="G396" s="12">
        <v>0</v>
      </c>
      <c r="H396" s="12">
        <v>1</v>
      </c>
      <c r="I396" s="84"/>
      <c r="J396" s="84"/>
      <c r="K396" s="84"/>
      <c r="L396" s="84"/>
      <c r="M396" s="84"/>
      <c r="N396" s="84"/>
      <c r="O396" s="84"/>
      <c r="P396" s="84"/>
      <c r="Q396" s="84"/>
      <c r="R396" s="88">
        <v>2</v>
      </c>
      <c r="S396" s="88">
        <v>0</v>
      </c>
      <c r="T396" s="82">
        <v>1</v>
      </c>
    </row>
    <row r="397" spans="1:20" x14ac:dyDescent="0.3">
      <c r="A397" s="122"/>
      <c r="B397" s="81" t="s">
        <v>1041</v>
      </c>
      <c r="C397" s="12">
        <v>1</v>
      </c>
      <c r="D397" s="12">
        <v>1</v>
      </c>
      <c r="E397" s="12">
        <v>0</v>
      </c>
      <c r="F397" s="84"/>
      <c r="G397" s="84"/>
      <c r="H397" s="84"/>
      <c r="I397" s="84"/>
      <c r="J397" s="84"/>
      <c r="K397" s="84"/>
      <c r="L397" s="84"/>
      <c r="M397" s="84"/>
      <c r="N397" s="84"/>
      <c r="O397" s="84"/>
      <c r="P397" s="84"/>
      <c r="Q397" s="84"/>
      <c r="R397" s="88">
        <v>1</v>
      </c>
      <c r="S397" s="88">
        <v>1</v>
      </c>
      <c r="T397" s="82">
        <v>0</v>
      </c>
    </row>
    <row r="398" spans="1:20" x14ac:dyDescent="0.3">
      <c r="A398" s="122"/>
      <c r="B398" s="81" t="s">
        <v>1042</v>
      </c>
      <c r="C398" s="12">
        <v>0</v>
      </c>
      <c r="D398" s="12">
        <v>0</v>
      </c>
      <c r="E398" s="12">
        <v>0</v>
      </c>
      <c r="F398" s="12">
        <v>0</v>
      </c>
      <c r="G398" s="12">
        <v>1</v>
      </c>
      <c r="H398" s="12">
        <v>0</v>
      </c>
      <c r="I398" s="12">
        <v>1</v>
      </c>
      <c r="J398" s="12">
        <v>0</v>
      </c>
      <c r="K398" s="12">
        <v>0</v>
      </c>
      <c r="L398" s="84"/>
      <c r="M398" s="84"/>
      <c r="N398" s="84"/>
      <c r="O398" s="12">
        <v>1</v>
      </c>
      <c r="P398" s="12">
        <v>3</v>
      </c>
      <c r="Q398" s="12">
        <v>0</v>
      </c>
      <c r="R398" s="88">
        <v>2</v>
      </c>
      <c r="S398" s="88">
        <v>4</v>
      </c>
      <c r="T398" s="82">
        <v>0</v>
      </c>
    </row>
    <row r="399" spans="1:20" x14ac:dyDescent="0.3">
      <c r="A399" s="122"/>
      <c r="B399" s="81" t="s">
        <v>1043</v>
      </c>
      <c r="C399" s="12">
        <v>0</v>
      </c>
      <c r="D399" s="12">
        <v>0</v>
      </c>
      <c r="E399" s="12">
        <v>0</v>
      </c>
      <c r="F399" s="84"/>
      <c r="G399" s="84"/>
      <c r="H399" s="84"/>
      <c r="I399" s="84"/>
      <c r="J399" s="84"/>
      <c r="K399" s="84"/>
      <c r="L399" s="84"/>
      <c r="M399" s="84"/>
      <c r="N399" s="84"/>
      <c r="O399" s="84"/>
      <c r="P399" s="84"/>
      <c r="Q399" s="84"/>
      <c r="R399" s="88">
        <v>0</v>
      </c>
      <c r="S399" s="88">
        <v>0</v>
      </c>
      <c r="T399" s="82">
        <v>0</v>
      </c>
    </row>
    <row r="400" spans="1:20" x14ac:dyDescent="0.3">
      <c r="A400" s="123"/>
      <c r="B400" s="81" t="s">
        <v>1044</v>
      </c>
      <c r="C400" s="12">
        <v>0</v>
      </c>
      <c r="D400" s="12">
        <v>0</v>
      </c>
      <c r="E400" s="12">
        <v>0</v>
      </c>
      <c r="F400" s="84"/>
      <c r="G400" s="84"/>
      <c r="H400" s="84"/>
      <c r="I400" s="84"/>
      <c r="J400" s="84"/>
      <c r="K400" s="84"/>
      <c r="L400" s="84"/>
      <c r="M400" s="84"/>
      <c r="N400" s="84"/>
      <c r="O400" s="84"/>
      <c r="P400" s="84"/>
      <c r="Q400" s="84"/>
      <c r="R400" s="88">
        <v>0</v>
      </c>
      <c r="S400" s="88">
        <v>0</v>
      </c>
      <c r="T400" s="82">
        <v>0</v>
      </c>
    </row>
    <row r="401" spans="1:20" x14ac:dyDescent="0.3">
      <c r="A401" s="121" t="s">
        <v>1045</v>
      </c>
      <c r="B401" s="81" t="s">
        <v>1046</v>
      </c>
      <c r="C401" s="12">
        <v>18</v>
      </c>
      <c r="D401" s="12">
        <v>15</v>
      </c>
      <c r="E401" s="12">
        <v>0</v>
      </c>
      <c r="F401" s="12">
        <v>51</v>
      </c>
      <c r="G401" s="12">
        <v>23</v>
      </c>
      <c r="H401" s="12">
        <v>38</v>
      </c>
      <c r="I401" s="12">
        <v>2</v>
      </c>
      <c r="J401" s="12">
        <v>3</v>
      </c>
      <c r="K401" s="12">
        <v>0</v>
      </c>
      <c r="L401" s="12">
        <v>5</v>
      </c>
      <c r="M401" s="12">
        <v>11</v>
      </c>
      <c r="N401" s="12">
        <v>1</v>
      </c>
      <c r="O401" s="12">
        <v>29</v>
      </c>
      <c r="P401" s="12">
        <v>74</v>
      </c>
      <c r="Q401" s="12">
        <v>5</v>
      </c>
      <c r="R401" s="88">
        <v>105</v>
      </c>
      <c r="S401" s="88">
        <v>126</v>
      </c>
      <c r="T401" s="82">
        <v>44</v>
      </c>
    </row>
    <row r="402" spans="1:20" x14ac:dyDescent="0.3">
      <c r="A402" s="122"/>
      <c r="B402" s="81" t="s">
        <v>1047</v>
      </c>
      <c r="C402" s="12">
        <v>0</v>
      </c>
      <c r="D402" s="12">
        <v>2</v>
      </c>
      <c r="E402" s="12">
        <v>0</v>
      </c>
      <c r="F402" s="84"/>
      <c r="G402" s="84"/>
      <c r="H402" s="84"/>
      <c r="I402" s="84"/>
      <c r="J402" s="84"/>
      <c r="K402" s="84"/>
      <c r="L402" s="84"/>
      <c r="M402" s="84"/>
      <c r="N402" s="84"/>
      <c r="O402" s="84"/>
      <c r="P402" s="84"/>
      <c r="Q402" s="84"/>
      <c r="R402" s="88">
        <v>0</v>
      </c>
      <c r="S402" s="88">
        <v>2</v>
      </c>
      <c r="T402" s="82">
        <v>0</v>
      </c>
    </row>
    <row r="403" spans="1:20" x14ac:dyDescent="0.3">
      <c r="A403" s="122"/>
      <c r="B403" s="81" t="s">
        <v>1048</v>
      </c>
      <c r="C403" s="12">
        <v>0</v>
      </c>
      <c r="D403" s="12">
        <v>0</v>
      </c>
      <c r="E403" s="12">
        <v>0</v>
      </c>
      <c r="F403" s="84"/>
      <c r="G403" s="84"/>
      <c r="H403" s="84"/>
      <c r="I403" s="84"/>
      <c r="J403" s="84"/>
      <c r="K403" s="84"/>
      <c r="L403" s="84"/>
      <c r="M403" s="84"/>
      <c r="N403" s="84"/>
      <c r="O403" s="84"/>
      <c r="P403" s="84"/>
      <c r="Q403" s="84"/>
      <c r="R403" s="88">
        <v>0</v>
      </c>
      <c r="S403" s="88">
        <v>0</v>
      </c>
      <c r="T403" s="82">
        <v>0</v>
      </c>
    </row>
    <row r="404" spans="1:20" x14ac:dyDescent="0.3">
      <c r="A404" s="122"/>
      <c r="B404" s="81" t="s">
        <v>1049</v>
      </c>
      <c r="C404" s="12">
        <v>5</v>
      </c>
      <c r="D404" s="12">
        <v>5</v>
      </c>
      <c r="E404" s="12">
        <v>1</v>
      </c>
      <c r="F404" s="12">
        <v>2</v>
      </c>
      <c r="G404" s="12">
        <v>5</v>
      </c>
      <c r="H404" s="12">
        <v>0</v>
      </c>
      <c r="I404" s="12">
        <v>1</v>
      </c>
      <c r="J404" s="12">
        <v>0</v>
      </c>
      <c r="K404" s="12">
        <v>0</v>
      </c>
      <c r="L404" s="12">
        <v>2</v>
      </c>
      <c r="M404" s="12">
        <v>3</v>
      </c>
      <c r="N404" s="12">
        <v>0</v>
      </c>
      <c r="O404" s="12">
        <v>7</v>
      </c>
      <c r="P404" s="12">
        <v>9</v>
      </c>
      <c r="Q404" s="12">
        <v>0</v>
      </c>
      <c r="R404" s="88">
        <v>17</v>
      </c>
      <c r="S404" s="88">
        <v>22</v>
      </c>
      <c r="T404" s="82">
        <v>1</v>
      </c>
    </row>
    <row r="405" spans="1:20" x14ac:dyDescent="0.3">
      <c r="A405" s="122"/>
      <c r="B405" s="81" t="s">
        <v>1050</v>
      </c>
      <c r="C405" s="12">
        <v>0</v>
      </c>
      <c r="D405" s="12">
        <v>0</v>
      </c>
      <c r="E405" s="12">
        <v>0</v>
      </c>
      <c r="F405" s="12">
        <v>1</v>
      </c>
      <c r="G405" s="12">
        <v>3</v>
      </c>
      <c r="H405" s="12">
        <v>0</v>
      </c>
      <c r="I405" s="84"/>
      <c r="J405" s="84"/>
      <c r="K405" s="84"/>
      <c r="L405" s="12">
        <v>0</v>
      </c>
      <c r="M405" s="12">
        <v>1</v>
      </c>
      <c r="N405" s="12">
        <v>0</v>
      </c>
      <c r="O405" s="12">
        <v>0</v>
      </c>
      <c r="P405" s="12">
        <v>3</v>
      </c>
      <c r="Q405" s="12">
        <v>0</v>
      </c>
      <c r="R405" s="88">
        <v>1</v>
      </c>
      <c r="S405" s="88">
        <v>7</v>
      </c>
      <c r="T405" s="82">
        <v>0</v>
      </c>
    </row>
    <row r="406" spans="1:20" x14ac:dyDescent="0.3">
      <c r="A406" s="122"/>
      <c r="B406" s="81" t="s">
        <v>1051</v>
      </c>
      <c r="C406" s="12">
        <v>0</v>
      </c>
      <c r="D406" s="12">
        <v>0</v>
      </c>
      <c r="E406" s="12">
        <v>0</v>
      </c>
      <c r="F406" s="84"/>
      <c r="G406" s="84"/>
      <c r="H406" s="84"/>
      <c r="I406" s="84"/>
      <c r="J406" s="84"/>
      <c r="K406" s="84"/>
      <c r="L406" s="84"/>
      <c r="M406" s="84"/>
      <c r="N406" s="84"/>
      <c r="O406" s="84"/>
      <c r="P406" s="84"/>
      <c r="Q406" s="84"/>
      <c r="R406" s="88">
        <v>0</v>
      </c>
      <c r="S406" s="88">
        <v>0</v>
      </c>
      <c r="T406" s="82">
        <v>0</v>
      </c>
    </row>
    <row r="407" spans="1:20" x14ac:dyDescent="0.3">
      <c r="A407" s="122"/>
      <c r="B407" s="81" t="s">
        <v>1052</v>
      </c>
      <c r="C407" s="12">
        <v>0</v>
      </c>
      <c r="D407" s="12">
        <v>0</v>
      </c>
      <c r="E407" s="12">
        <v>0</v>
      </c>
      <c r="F407" s="84"/>
      <c r="G407" s="84"/>
      <c r="H407" s="84"/>
      <c r="I407" s="84"/>
      <c r="J407" s="84"/>
      <c r="K407" s="84"/>
      <c r="L407" s="84"/>
      <c r="M407" s="84"/>
      <c r="N407" s="84"/>
      <c r="O407" s="84"/>
      <c r="P407" s="84"/>
      <c r="Q407" s="84"/>
      <c r="R407" s="88">
        <v>0</v>
      </c>
      <c r="S407" s="88">
        <v>0</v>
      </c>
      <c r="T407" s="82">
        <v>0</v>
      </c>
    </row>
    <row r="408" spans="1:20" x14ac:dyDescent="0.3">
      <c r="A408" s="122"/>
      <c r="B408" s="81" t="s">
        <v>1053</v>
      </c>
      <c r="C408" s="12">
        <v>0</v>
      </c>
      <c r="D408" s="12">
        <v>0</v>
      </c>
      <c r="E408" s="12">
        <v>0</v>
      </c>
      <c r="F408" s="84"/>
      <c r="G408" s="84"/>
      <c r="H408" s="84"/>
      <c r="I408" s="84"/>
      <c r="J408" s="84"/>
      <c r="K408" s="84"/>
      <c r="L408" s="84"/>
      <c r="M408" s="84"/>
      <c r="N408" s="84"/>
      <c r="O408" s="84"/>
      <c r="P408" s="84"/>
      <c r="Q408" s="84"/>
      <c r="R408" s="88">
        <v>0</v>
      </c>
      <c r="S408" s="88">
        <v>0</v>
      </c>
      <c r="T408" s="82">
        <v>0</v>
      </c>
    </row>
    <row r="409" spans="1:20" x14ac:dyDescent="0.3">
      <c r="A409" s="123"/>
      <c r="B409" s="81" t="s">
        <v>1054</v>
      </c>
      <c r="C409" s="12">
        <v>1</v>
      </c>
      <c r="D409" s="12">
        <v>1</v>
      </c>
      <c r="E409" s="12">
        <v>0</v>
      </c>
      <c r="F409" s="84"/>
      <c r="G409" s="84"/>
      <c r="H409" s="84"/>
      <c r="I409" s="84"/>
      <c r="J409" s="84"/>
      <c r="K409" s="84"/>
      <c r="L409" s="84"/>
      <c r="M409" s="84"/>
      <c r="N409" s="84"/>
      <c r="O409" s="84"/>
      <c r="P409" s="84"/>
      <c r="Q409" s="84"/>
      <c r="R409" s="88">
        <v>1</v>
      </c>
      <c r="S409" s="88">
        <v>1</v>
      </c>
      <c r="T409" s="82">
        <v>0</v>
      </c>
    </row>
    <row r="410" spans="1:20" x14ac:dyDescent="0.3">
      <c r="A410" s="121" t="s">
        <v>1055</v>
      </c>
      <c r="B410" s="81" t="s">
        <v>1056</v>
      </c>
      <c r="C410" s="12">
        <v>0</v>
      </c>
      <c r="D410" s="12">
        <v>0</v>
      </c>
      <c r="E410" s="12">
        <v>0</v>
      </c>
      <c r="F410" s="84"/>
      <c r="G410" s="84"/>
      <c r="H410" s="84"/>
      <c r="I410" s="84"/>
      <c r="J410" s="84"/>
      <c r="K410" s="84"/>
      <c r="L410" s="84"/>
      <c r="M410" s="84"/>
      <c r="N410" s="84"/>
      <c r="O410" s="84"/>
      <c r="P410" s="84"/>
      <c r="Q410" s="84"/>
      <c r="R410" s="88">
        <v>0</v>
      </c>
      <c r="S410" s="88">
        <v>0</v>
      </c>
      <c r="T410" s="82">
        <v>0</v>
      </c>
    </row>
    <row r="411" spans="1:20" x14ac:dyDescent="0.3">
      <c r="A411" s="122"/>
      <c r="B411" s="81" t="s">
        <v>1057</v>
      </c>
      <c r="C411" s="12">
        <v>28</v>
      </c>
      <c r="D411" s="12">
        <v>16</v>
      </c>
      <c r="E411" s="12">
        <v>0</v>
      </c>
      <c r="F411" s="12">
        <v>8</v>
      </c>
      <c r="G411" s="12">
        <v>10</v>
      </c>
      <c r="H411" s="12">
        <v>0</v>
      </c>
      <c r="I411" s="12">
        <v>2</v>
      </c>
      <c r="J411" s="12">
        <v>3</v>
      </c>
      <c r="K411" s="12">
        <v>0</v>
      </c>
      <c r="L411" s="12">
        <v>0</v>
      </c>
      <c r="M411" s="12">
        <v>1</v>
      </c>
      <c r="N411" s="12">
        <v>0</v>
      </c>
      <c r="O411" s="12">
        <v>13</v>
      </c>
      <c r="P411" s="12">
        <v>13</v>
      </c>
      <c r="Q411" s="12">
        <v>0</v>
      </c>
      <c r="R411" s="88">
        <v>51</v>
      </c>
      <c r="S411" s="88">
        <v>43</v>
      </c>
      <c r="T411" s="82">
        <v>0</v>
      </c>
    </row>
    <row r="412" spans="1:20" x14ac:dyDescent="0.3">
      <c r="A412" s="122"/>
      <c r="B412" s="81" t="s">
        <v>1058</v>
      </c>
      <c r="C412" s="12">
        <v>1</v>
      </c>
      <c r="D412" s="12">
        <v>4</v>
      </c>
      <c r="E412" s="12">
        <v>0</v>
      </c>
      <c r="F412" s="84"/>
      <c r="G412" s="84"/>
      <c r="H412" s="84"/>
      <c r="I412" s="84"/>
      <c r="J412" s="84"/>
      <c r="K412" s="84"/>
      <c r="L412" s="84"/>
      <c r="M412" s="84"/>
      <c r="N412" s="84"/>
      <c r="O412" s="12">
        <v>15</v>
      </c>
      <c r="P412" s="12">
        <v>18</v>
      </c>
      <c r="Q412" s="12">
        <v>0</v>
      </c>
      <c r="R412" s="88">
        <v>16</v>
      </c>
      <c r="S412" s="88">
        <v>22</v>
      </c>
      <c r="T412" s="82">
        <v>0</v>
      </c>
    </row>
    <row r="413" spans="1:20" x14ac:dyDescent="0.3">
      <c r="A413" s="122"/>
      <c r="B413" s="81" t="s">
        <v>1059</v>
      </c>
      <c r="C413" s="12">
        <v>0</v>
      </c>
      <c r="D413" s="12">
        <v>0</v>
      </c>
      <c r="E413" s="12">
        <v>0</v>
      </c>
      <c r="F413" s="12">
        <v>11</v>
      </c>
      <c r="G413" s="12">
        <v>12</v>
      </c>
      <c r="H413" s="12">
        <v>0</v>
      </c>
      <c r="I413" s="84"/>
      <c r="J413" s="84"/>
      <c r="K413" s="84"/>
      <c r="L413" s="12">
        <v>1</v>
      </c>
      <c r="M413" s="12">
        <v>2</v>
      </c>
      <c r="N413" s="12">
        <v>0</v>
      </c>
      <c r="O413" s="84"/>
      <c r="P413" s="84"/>
      <c r="Q413" s="84"/>
      <c r="R413" s="88">
        <v>12</v>
      </c>
      <c r="S413" s="88">
        <v>14</v>
      </c>
      <c r="T413" s="82">
        <v>0</v>
      </c>
    </row>
    <row r="414" spans="1:20" x14ac:dyDescent="0.3">
      <c r="A414" s="122"/>
      <c r="B414" s="81" t="s">
        <v>975</v>
      </c>
      <c r="C414" s="12">
        <v>0</v>
      </c>
      <c r="D414" s="12">
        <v>0</v>
      </c>
      <c r="E414" s="12">
        <v>0</v>
      </c>
      <c r="F414" s="84"/>
      <c r="G414" s="84"/>
      <c r="H414" s="84"/>
      <c r="I414" s="84"/>
      <c r="J414" s="84"/>
      <c r="K414" s="84"/>
      <c r="L414" s="84"/>
      <c r="M414" s="84"/>
      <c r="N414" s="84"/>
      <c r="O414" s="84"/>
      <c r="P414" s="84"/>
      <c r="Q414" s="84"/>
      <c r="R414" s="88">
        <v>0</v>
      </c>
      <c r="S414" s="88">
        <v>0</v>
      </c>
      <c r="T414" s="82">
        <v>0</v>
      </c>
    </row>
    <row r="415" spans="1:20" x14ac:dyDescent="0.3">
      <c r="A415" s="122"/>
      <c r="B415" s="81" t="s">
        <v>1060</v>
      </c>
      <c r="C415" s="12">
        <v>0</v>
      </c>
      <c r="D415" s="12">
        <v>0</v>
      </c>
      <c r="E415" s="12">
        <v>0</v>
      </c>
      <c r="F415" s="84"/>
      <c r="G415" s="84"/>
      <c r="H415" s="84"/>
      <c r="I415" s="84"/>
      <c r="J415" s="84"/>
      <c r="K415" s="84"/>
      <c r="L415" s="84"/>
      <c r="M415" s="84"/>
      <c r="N415" s="84"/>
      <c r="O415" s="84"/>
      <c r="P415" s="84"/>
      <c r="Q415" s="84"/>
      <c r="R415" s="88">
        <v>0</v>
      </c>
      <c r="S415" s="88">
        <v>0</v>
      </c>
      <c r="T415" s="82">
        <v>0</v>
      </c>
    </row>
    <row r="416" spans="1:20" x14ac:dyDescent="0.3">
      <c r="A416" s="122"/>
      <c r="B416" s="81" t="s">
        <v>1061</v>
      </c>
      <c r="C416" s="12">
        <v>0</v>
      </c>
      <c r="D416" s="12">
        <v>0</v>
      </c>
      <c r="E416" s="12">
        <v>0</v>
      </c>
      <c r="F416" s="12">
        <v>2</v>
      </c>
      <c r="G416" s="12">
        <v>0</v>
      </c>
      <c r="H416" s="12">
        <v>1</v>
      </c>
      <c r="I416" s="84"/>
      <c r="J416" s="84"/>
      <c r="K416" s="84"/>
      <c r="L416" s="84"/>
      <c r="M416" s="84"/>
      <c r="N416" s="84"/>
      <c r="O416" s="84"/>
      <c r="P416" s="84"/>
      <c r="Q416" s="84"/>
      <c r="R416" s="88">
        <v>2</v>
      </c>
      <c r="S416" s="88">
        <v>0</v>
      </c>
      <c r="T416" s="82">
        <v>1</v>
      </c>
    </row>
    <row r="417" spans="1:74" x14ac:dyDescent="0.3">
      <c r="A417" s="122"/>
      <c r="B417" s="81" t="s">
        <v>1062</v>
      </c>
      <c r="C417" s="12">
        <v>14</v>
      </c>
      <c r="D417" s="12">
        <v>13</v>
      </c>
      <c r="E417" s="12">
        <v>0</v>
      </c>
      <c r="F417" s="12">
        <v>4</v>
      </c>
      <c r="G417" s="12">
        <v>4</v>
      </c>
      <c r="H417" s="12">
        <v>0</v>
      </c>
      <c r="I417" s="12">
        <v>3</v>
      </c>
      <c r="J417" s="12">
        <v>3</v>
      </c>
      <c r="K417" s="12">
        <v>0</v>
      </c>
      <c r="L417" s="12">
        <v>15</v>
      </c>
      <c r="M417" s="12">
        <v>17</v>
      </c>
      <c r="N417" s="12">
        <v>0</v>
      </c>
      <c r="O417" s="12">
        <v>17</v>
      </c>
      <c r="P417" s="12">
        <v>29</v>
      </c>
      <c r="Q417" s="12">
        <v>0</v>
      </c>
      <c r="R417" s="88">
        <v>53</v>
      </c>
      <c r="S417" s="88">
        <v>66</v>
      </c>
      <c r="T417" s="82">
        <v>0</v>
      </c>
    </row>
    <row r="418" spans="1:74" x14ac:dyDescent="0.3">
      <c r="A418" s="122"/>
      <c r="B418" s="81" t="s">
        <v>1063</v>
      </c>
      <c r="C418" s="12">
        <v>0</v>
      </c>
      <c r="D418" s="12">
        <v>0</v>
      </c>
      <c r="E418" s="12">
        <v>0</v>
      </c>
      <c r="F418" s="12">
        <v>35</v>
      </c>
      <c r="G418" s="12">
        <v>35</v>
      </c>
      <c r="H418" s="12">
        <v>0</v>
      </c>
      <c r="I418" s="84"/>
      <c r="J418" s="84"/>
      <c r="K418" s="84"/>
      <c r="L418" s="12">
        <v>56</v>
      </c>
      <c r="M418" s="12">
        <v>4</v>
      </c>
      <c r="N418" s="12">
        <v>20</v>
      </c>
      <c r="O418" s="12">
        <v>137</v>
      </c>
      <c r="P418" s="12">
        <v>25</v>
      </c>
      <c r="Q418" s="12">
        <v>20</v>
      </c>
      <c r="R418" s="88">
        <v>228</v>
      </c>
      <c r="S418" s="88">
        <v>64</v>
      </c>
      <c r="T418" s="82">
        <v>40</v>
      </c>
    </row>
    <row r="419" spans="1:74" x14ac:dyDescent="0.3">
      <c r="A419" s="122"/>
      <c r="B419" s="81" t="s">
        <v>1064</v>
      </c>
      <c r="C419" s="12">
        <v>0</v>
      </c>
      <c r="D419" s="12">
        <v>0</v>
      </c>
      <c r="E419" s="12">
        <v>0</v>
      </c>
      <c r="F419" s="84"/>
      <c r="G419" s="84"/>
      <c r="H419" s="84"/>
      <c r="I419" s="84"/>
      <c r="J419" s="84"/>
      <c r="K419" s="84"/>
      <c r="L419" s="84"/>
      <c r="M419" s="84"/>
      <c r="N419" s="84"/>
      <c r="O419" s="84"/>
      <c r="P419" s="84"/>
      <c r="Q419" s="84"/>
      <c r="R419" s="88">
        <v>0</v>
      </c>
      <c r="S419" s="88">
        <v>0</v>
      </c>
      <c r="T419" s="82">
        <v>0</v>
      </c>
    </row>
    <row r="420" spans="1:74" x14ac:dyDescent="0.3">
      <c r="A420" s="122"/>
      <c r="B420" s="81" t="s">
        <v>1065</v>
      </c>
      <c r="C420" s="12">
        <v>0</v>
      </c>
      <c r="D420" s="12">
        <v>0</v>
      </c>
      <c r="E420" s="12">
        <v>0</v>
      </c>
      <c r="F420" s="84"/>
      <c r="G420" s="84"/>
      <c r="H420" s="84"/>
      <c r="I420" s="84"/>
      <c r="J420" s="84"/>
      <c r="K420" s="84"/>
      <c r="L420" s="84"/>
      <c r="M420" s="84"/>
      <c r="N420" s="84"/>
      <c r="O420" s="84"/>
      <c r="P420" s="84"/>
      <c r="Q420" s="84"/>
      <c r="R420" s="88">
        <v>0</v>
      </c>
      <c r="S420" s="88">
        <v>0</v>
      </c>
      <c r="T420" s="82">
        <v>0</v>
      </c>
    </row>
    <row r="421" spans="1:74" x14ac:dyDescent="0.3">
      <c r="A421" s="122"/>
      <c r="B421" s="81" t="s">
        <v>1066</v>
      </c>
      <c r="C421" s="12">
        <v>0</v>
      </c>
      <c r="D421" s="12">
        <v>0</v>
      </c>
      <c r="E421" s="12">
        <v>0</v>
      </c>
      <c r="F421" s="84"/>
      <c r="G421" s="84"/>
      <c r="H421" s="84"/>
      <c r="I421" s="84"/>
      <c r="J421" s="84"/>
      <c r="K421" s="84"/>
      <c r="L421" s="84"/>
      <c r="M421" s="84"/>
      <c r="N421" s="84"/>
      <c r="O421" s="84"/>
      <c r="P421" s="84"/>
      <c r="Q421" s="84"/>
      <c r="R421" s="88">
        <v>0</v>
      </c>
      <c r="S421" s="88">
        <v>0</v>
      </c>
      <c r="T421" s="82">
        <v>0</v>
      </c>
    </row>
    <row r="422" spans="1:74" x14ac:dyDescent="0.3">
      <c r="A422" s="123"/>
      <c r="B422" s="81" t="s">
        <v>1067</v>
      </c>
      <c r="C422" s="12">
        <v>0</v>
      </c>
      <c r="D422" s="12">
        <v>0</v>
      </c>
      <c r="E422" s="12">
        <v>0</v>
      </c>
      <c r="F422" s="84"/>
      <c r="G422" s="84"/>
      <c r="H422" s="84"/>
      <c r="I422" s="84"/>
      <c r="J422" s="84"/>
      <c r="K422" s="84"/>
      <c r="L422" s="84"/>
      <c r="M422" s="84"/>
      <c r="N422" s="84"/>
      <c r="O422" s="84"/>
      <c r="P422" s="84"/>
      <c r="Q422" s="84"/>
      <c r="R422" s="88">
        <v>0</v>
      </c>
      <c r="S422" s="88">
        <v>0</v>
      </c>
      <c r="T422" s="82">
        <v>0</v>
      </c>
    </row>
    <row r="423" spans="1:74" x14ac:dyDescent="0.3">
      <c r="A423" s="108" t="s">
        <v>1068</v>
      </c>
      <c r="B423" s="108"/>
      <c r="C423" s="108"/>
    </row>
    <row r="424" spans="1:74" x14ac:dyDescent="0.3">
      <c r="A424" s="15"/>
    </row>
    <row r="425" spans="1:74" x14ac:dyDescent="0.3">
      <c r="A425" s="76"/>
      <c r="B425" s="77"/>
      <c r="C425" s="109" t="s">
        <v>6</v>
      </c>
      <c r="D425" s="110"/>
      <c r="E425" s="110"/>
      <c r="F425" s="110"/>
      <c r="G425" s="110"/>
      <c r="H425" s="110"/>
      <c r="I425" s="110"/>
      <c r="J425" s="110"/>
      <c r="K425" s="110"/>
      <c r="L425" s="110"/>
      <c r="M425" s="110"/>
      <c r="N425" s="110"/>
      <c r="O425" s="110"/>
      <c r="P425" s="110"/>
      <c r="Q425" s="110"/>
      <c r="R425" s="110"/>
      <c r="S425" s="110"/>
      <c r="T425" s="110"/>
      <c r="U425" s="110"/>
      <c r="V425" s="110"/>
      <c r="W425" s="110"/>
      <c r="X425" s="110"/>
      <c r="Y425" s="110"/>
      <c r="Z425" s="110"/>
      <c r="AA425" s="110"/>
      <c r="AB425" s="110"/>
      <c r="AC425" s="110"/>
      <c r="AD425" s="110"/>
      <c r="AE425" s="110"/>
      <c r="AF425" s="110"/>
      <c r="AG425" s="110"/>
      <c r="AH425" s="110"/>
      <c r="AI425" s="110"/>
      <c r="AJ425" s="110"/>
      <c r="AK425" s="110"/>
      <c r="AL425" s="110"/>
      <c r="AM425" s="110"/>
      <c r="AN425" s="110"/>
      <c r="AO425" s="110"/>
      <c r="AP425" s="110"/>
      <c r="AQ425" s="110"/>
      <c r="AR425" s="110"/>
      <c r="AS425" s="110"/>
      <c r="AT425" s="110"/>
      <c r="AU425" s="110"/>
      <c r="AV425" s="110"/>
      <c r="AW425" s="110"/>
      <c r="AX425" s="110"/>
      <c r="AY425" s="110"/>
      <c r="AZ425" s="110"/>
      <c r="BA425" s="110"/>
      <c r="BB425" s="110"/>
      <c r="BC425" s="110"/>
      <c r="BD425" s="110"/>
      <c r="BE425" s="110"/>
      <c r="BF425" s="110"/>
      <c r="BG425" s="110"/>
      <c r="BH425" s="110"/>
      <c r="BI425" s="110"/>
      <c r="BJ425" s="110"/>
      <c r="BK425" s="118" t="s">
        <v>69</v>
      </c>
      <c r="BL425" s="118" t="s">
        <v>72</v>
      </c>
      <c r="BM425" s="118" t="s">
        <v>73</v>
      </c>
      <c r="BN425" s="118" t="s">
        <v>74</v>
      </c>
      <c r="BO425" s="118" t="s">
        <v>75</v>
      </c>
      <c r="BP425" s="118" t="s">
        <v>76</v>
      </c>
      <c r="BQ425" s="118" t="s">
        <v>77</v>
      </c>
      <c r="BR425" s="118" t="s">
        <v>78</v>
      </c>
      <c r="BS425" s="118" t="s">
        <v>79</v>
      </c>
      <c r="BT425" s="118" t="s">
        <v>80</v>
      </c>
      <c r="BU425" s="118" t="s">
        <v>81</v>
      </c>
      <c r="BV425" s="111" t="s">
        <v>82</v>
      </c>
    </row>
    <row r="426" spans="1:74" x14ac:dyDescent="0.3">
      <c r="A426" s="78"/>
      <c r="B426" s="79"/>
      <c r="C426" s="124" t="s">
        <v>799</v>
      </c>
      <c r="D426" s="125"/>
      <c r="E426" s="125"/>
      <c r="F426" s="125"/>
      <c r="G426" s="125"/>
      <c r="H426" s="125"/>
      <c r="I426" s="125"/>
      <c r="J426" s="125"/>
      <c r="K426" s="125"/>
      <c r="L426" s="125"/>
      <c r="M426" s="125"/>
      <c r="N426" s="125"/>
      <c r="O426" s="124" t="s">
        <v>800</v>
      </c>
      <c r="P426" s="125"/>
      <c r="Q426" s="125"/>
      <c r="R426" s="125"/>
      <c r="S426" s="125"/>
      <c r="T426" s="125"/>
      <c r="U426" s="125"/>
      <c r="V426" s="125"/>
      <c r="W426" s="125"/>
      <c r="X426" s="125"/>
      <c r="Y426" s="125"/>
      <c r="Z426" s="125"/>
      <c r="AA426" s="124" t="s">
        <v>801</v>
      </c>
      <c r="AB426" s="125"/>
      <c r="AC426" s="125"/>
      <c r="AD426" s="125"/>
      <c r="AE426" s="125"/>
      <c r="AF426" s="125"/>
      <c r="AG426" s="125"/>
      <c r="AH426" s="125"/>
      <c r="AI426" s="125"/>
      <c r="AJ426" s="125"/>
      <c r="AK426" s="125"/>
      <c r="AL426" s="125"/>
      <c r="AM426" s="124" t="s">
        <v>802</v>
      </c>
      <c r="AN426" s="125"/>
      <c r="AO426" s="125"/>
      <c r="AP426" s="125"/>
      <c r="AQ426" s="125"/>
      <c r="AR426" s="125"/>
      <c r="AS426" s="125"/>
      <c r="AT426" s="125"/>
      <c r="AU426" s="125"/>
      <c r="AV426" s="125"/>
      <c r="AW426" s="125"/>
      <c r="AX426" s="125"/>
      <c r="AY426" s="124" t="s">
        <v>803</v>
      </c>
      <c r="AZ426" s="125"/>
      <c r="BA426" s="125"/>
      <c r="BB426" s="125"/>
      <c r="BC426" s="125"/>
      <c r="BD426" s="125"/>
      <c r="BE426" s="125"/>
      <c r="BF426" s="125"/>
      <c r="BG426" s="125"/>
      <c r="BH426" s="125"/>
      <c r="BI426" s="125"/>
      <c r="BJ426" s="125"/>
      <c r="BK426" s="119"/>
      <c r="BL426" s="119"/>
      <c r="BM426" s="119"/>
      <c r="BN426" s="119"/>
      <c r="BO426" s="119"/>
      <c r="BP426" s="119"/>
      <c r="BQ426" s="119"/>
      <c r="BR426" s="119"/>
      <c r="BS426" s="119"/>
      <c r="BT426" s="119"/>
      <c r="BU426" s="119"/>
      <c r="BV426" s="112"/>
    </row>
    <row r="427" spans="1:74" ht="30.6" x14ac:dyDescent="0.3">
      <c r="A427" s="78"/>
      <c r="B427" s="79"/>
      <c r="C427" s="16" t="s">
        <v>69</v>
      </c>
      <c r="D427" s="16" t="s">
        <v>72</v>
      </c>
      <c r="E427" s="16" t="s">
        <v>73</v>
      </c>
      <c r="F427" s="16" t="s">
        <v>74</v>
      </c>
      <c r="G427" s="16" t="s">
        <v>75</v>
      </c>
      <c r="H427" s="16" t="s">
        <v>76</v>
      </c>
      <c r="I427" s="16" t="s">
        <v>77</v>
      </c>
      <c r="J427" s="16" t="s">
        <v>78</v>
      </c>
      <c r="K427" s="16" t="s">
        <v>79</v>
      </c>
      <c r="L427" s="16" t="s">
        <v>80</v>
      </c>
      <c r="M427" s="16" t="s">
        <v>81</v>
      </c>
      <c r="N427" s="16" t="s">
        <v>82</v>
      </c>
      <c r="O427" s="16" t="s">
        <v>69</v>
      </c>
      <c r="P427" s="16" t="s">
        <v>72</v>
      </c>
      <c r="Q427" s="16" t="s">
        <v>73</v>
      </c>
      <c r="R427" s="16" t="s">
        <v>74</v>
      </c>
      <c r="S427" s="16" t="s">
        <v>75</v>
      </c>
      <c r="T427" s="16" t="s">
        <v>76</v>
      </c>
      <c r="U427" s="16" t="s">
        <v>77</v>
      </c>
      <c r="V427" s="16" t="s">
        <v>78</v>
      </c>
      <c r="W427" s="16" t="s">
        <v>79</v>
      </c>
      <c r="X427" s="16" t="s">
        <v>80</v>
      </c>
      <c r="Y427" s="16" t="s">
        <v>81</v>
      </c>
      <c r="Z427" s="16" t="s">
        <v>82</v>
      </c>
      <c r="AA427" s="16" t="s">
        <v>69</v>
      </c>
      <c r="AB427" s="16" t="s">
        <v>72</v>
      </c>
      <c r="AC427" s="16" t="s">
        <v>73</v>
      </c>
      <c r="AD427" s="16" t="s">
        <v>74</v>
      </c>
      <c r="AE427" s="16" t="s">
        <v>75</v>
      </c>
      <c r="AF427" s="16" t="s">
        <v>76</v>
      </c>
      <c r="AG427" s="16" t="s">
        <v>77</v>
      </c>
      <c r="AH427" s="16" t="s">
        <v>78</v>
      </c>
      <c r="AI427" s="16" t="s">
        <v>79</v>
      </c>
      <c r="AJ427" s="16" t="s">
        <v>80</v>
      </c>
      <c r="AK427" s="16" t="s">
        <v>81</v>
      </c>
      <c r="AL427" s="16" t="s">
        <v>82</v>
      </c>
      <c r="AM427" s="16" t="s">
        <v>69</v>
      </c>
      <c r="AN427" s="16" t="s">
        <v>72</v>
      </c>
      <c r="AO427" s="16" t="s">
        <v>73</v>
      </c>
      <c r="AP427" s="16" t="s">
        <v>74</v>
      </c>
      <c r="AQ427" s="16" t="s">
        <v>75</v>
      </c>
      <c r="AR427" s="16" t="s">
        <v>76</v>
      </c>
      <c r="AS427" s="16" t="s">
        <v>77</v>
      </c>
      <c r="AT427" s="16" t="s">
        <v>78</v>
      </c>
      <c r="AU427" s="16" t="s">
        <v>79</v>
      </c>
      <c r="AV427" s="16" t="s">
        <v>80</v>
      </c>
      <c r="AW427" s="16" t="s">
        <v>81</v>
      </c>
      <c r="AX427" s="16" t="s">
        <v>82</v>
      </c>
      <c r="AY427" s="16" t="s">
        <v>69</v>
      </c>
      <c r="AZ427" s="16" t="s">
        <v>72</v>
      </c>
      <c r="BA427" s="16" t="s">
        <v>73</v>
      </c>
      <c r="BB427" s="16" t="s">
        <v>74</v>
      </c>
      <c r="BC427" s="16" t="s">
        <v>75</v>
      </c>
      <c r="BD427" s="16" t="s">
        <v>76</v>
      </c>
      <c r="BE427" s="16" t="s">
        <v>77</v>
      </c>
      <c r="BF427" s="16" t="s">
        <v>78</v>
      </c>
      <c r="BG427" s="16" t="s">
        <v>79</v>
      </c>
      <c r="BH427" s="16" t="s">
        <v>80</v>
      </c>
      <c r="BI427" s="16" t="s">
        <v>81</v>
      </c>
      <c r="BJ427" s="16" t="s">
        <v>82</v>
      </c>
      <c r="BK427" s="120"/>
      <c r="BL427" s="120"/>
      <c r="BM427" s="120"/>
      <c r="BN427" s="120"/>
      <c r="BO427" s="120"/>
      <c r="BP427" s="120"/>
      <c r="BQ427" s="120"/>
      <c r="BR427" s="120"/>
      <c r="BS427" s="120"/>
      <c r="BT427" s="120"/>
      <c r="BU427" s="120"/>
      <c r="BV427" s="113"/>
    </row>
    <row r="428" spans="1:74" x14ac:dyDescent="0.3">
      <c r="A428" s="126" t="s">
        <v>83</v>
      </c>
      <c r="B428" s="126"/>
      <c r="C428" s="90">
        <v>20</v>
      </c>
      <c r="D428" s="90">
        <v>0</v>
      </c>
      <c r="E428" s="90">
        <v>0</v>
      </c>
      <c r="F428" s="90">
        <v>5</v>
      </c>
      <c r="G428" s="90">
        <v>4</v>
      </c>
      <c r="H428" s="90">
        <v>2</v>
      </c>
      <c r="I428" s="90">
        <v>11</v>
      </c>
      <c r="J428" s="90">
        <v>3</v>
      </c>
      <c r="K428" s="90">
        <v>1</v>
      </c>
      <c r="L428" s="90">
        <v>2</v>
      </c>
      <c r="M428" s="90">
        <v>8</v>
      </c>
      <c r="N428" s="90">
        <v>13</v>
      </c>
      <c r="O428" s="90">
        <v>20</v>
      </c>
      <c r="P428" s="90">
        <v>1</v>
      </c>
      <c r="Q428" s="90">
        <v>0</v>
      </c>
      <c r="R428" s="90">
        <v>12</v>
      </c>
      <c r="S428" s="90">
        <v>6</v>
      </c>
      <c r="T428" s="90">
        <v>1</v>
      </c>
      <c r="U428" s="90">
        <v>3</v>
      </c>
      <c r="V428" s="90">
        <v>3</v>
      </c>
      <c r="W428" s="90">
        <v>2</v>
      </c>
      <c r="X428" s="90">
        <v>0</v>
      </c>
      <c r="Y428" s="90">
        <v>1</v>
      </c>
      <c r="Z428" s="90">
        <v>7</v>
      </c>
      <c r="AA428" s="90">
        <v>15</v>
      </c>
      <c r="AB428" s="90">
        <v>0</v>
      </c>
      <c r="AC428" s="90">
        <v>0</v>
      </c>
      <c r="AD428" s="90">
        <v>2</v>
      </c>
      <c r="AE428" s="90">
        <v>4</v>
      </c>
      <c r="AF428" s="90">
        <v>0</v>
      </c>
      <c r="AG428" s="90">
        <v>1</v>
      </c>
      <c r="AH428" s="90">
        <v>1</v>
      </c>
      <c r="AI428" s="90">
        <v>1</v>
      </c>
      <c r="AJ428" s="90">
        <v>0</v>
      </c>
      <c r="AK428" s="90">
        <v>1</v>
      </c>
      <c r="AL428" s="90">
        <v>4</v>
      </c>
      <c r="AM428" s="90">
        <v>22</v>
      </c>
      <c r="AN428" s="90">
        <v>0</v>
      </c>
      <c r="AO428" s="90">
        <v>0</v>
      </c>
      <c r="AP428" s="90">
        <v>1</v>
      </c>
      <c r="AQ428" s="90">
        <v>0</v>
      </c>
      <c r="AR428" s="90">
        <v>2</v>
      </c>
      <c r="AS428" s="90">
        <v>9</v>
      </c>
      <c r="AT428" s="90">
        <v>2</v>
      </c>
      <c r="AU428" s="90">
        <v>1</v>
      </c>
      <c r="AV428" s="90">
        <v>0</v>
      </c>
      <c r="AW428" s="90">
        <v>4</v>
      </c>
      <c r="AX428" s="90">
        <v>4</v>
      </c>
      <c r="AY428" s="90">
        <v>29</v>
      </c>
      <c r="AZ428" s="90">
        <v>0</v>
      </c>
      <c r="BA428" s="90">
        <v>0</v>
      </c>
      <c r="BB428" s="90">
        <v>20</v>
      </c>
      <c r="BC428" s="90">
        <v>9</v>
      </c>
      <c r="BD428" s="90">
        <v>2</v>
      </c>
      <c r="BE428" s="90">
        <v>3</v>
      </c>
      <c r="BF428" s="90">
        <v>4</v>
      </c>
      <c r="BG428" s="90">
        <v>5</v>
      </c>
      <c r="BH428" s="90">
        <v>1</v>
      </c>
      <c r="BI428" s="90">
        <v>2</v>
      </c>
      <c r="BJ428" s="90">
        <v>16</v>
      </c>
      <c r="BK428" s="90">
        <v>106</v>
      </c>
      <c r="BL428" s="90">
        <v>1</v>
      </c>
      <c r="BM428" s="90">
        <v>0</v>
      </c>
      <c r="BN428" s="90">
        <v>40</v>
      </c>
      <c r="BO428" s="90">
        <v>23</v>
      </c>
      <c r="BP428" s="90">
        <v>7</v>
      </c>
      <c r="BQ428" s="90">
        <v>27</v>
      </c>
      <c r="BR428" s="90">
        <v>13</v>
      </c>
      <c r="BS428" s="90">
        <v>10</v>
      </c>
      <c r="BT428" s="90">
        <v>3</v>
      </c>
      <c r="BU428" s="90">
        <v>16</v>
      </c>
      <c r="BV428" s="90">
        <v>44</v>
      </c>
    </row>
    <row r="429" spans="1:74" x14ac:dyDescent="0.3">
      <c r="A429" s="91" t="s">
        <v>84</v>
      </c>
      <c r="B429" s="91" t="s">
        <v>85</v>
      </c>
      <c r="C429" s="12">
        <v>13</v>
      </c>
      <c r="D429" s="12">
        <v>0</v>
      </c>
      <c r="E429" s="12">
        <v>0</v>
      </c>
      <c r="F429" s="12">
        <v>3</v>
      </c>
      <c r="G429" s="12">
        <v>0</v>
      </c>
      <c r="H429" s="12">
        <v>2</v>
      </c>
      <c r="I429" s="12">
        <v>6</v>
      </c>
      <c r="J429" s="12">
        <v>3</v>
      </c>
      <c r="K429" s="12">
        <v>0</v>
      </c>
      <c r="L429" s="12">
        <v>0</v>
      </c>
      <c r="M429" s="12">
        <v>8</v>
      </c>
      <c r="N429" s="12">
        <v>5</v>
      </c>
      <c r="O429" s="12">
        <v>12</v>
      </c>
      <c r="P429" s="12">
        <v>1</v>
      </c>
      <c r="Q429" s="12">
        <v>0</v>
      </c>
      <c r="R429" s="12">
        <v>1</v>
      </c>
      <c r="S429" s="12">
        <v>0</v>
      </c>
      <c r="T429" s="12">
        <v>1</v>
      </c>
      <c r="U429" s="12">
        <v>3</v>
      </c>
      <c r="V429" s="12">
        <v>3</v>
      </c>
      <c r="W429" s="12">
        <v>0</v>
      </c>
      <c r="X429" s="12">
        <v>0</v>
      </c>
      <c r="Y429" s="12">
        <v>1</v>
      </c>
      <c r="Z429" s="12">
        <v>2</v>
      </c>
      <c r="AA429" s="12">
        <v>4</v>
      </c>
      <c r="AB429" s="12">
        <v>0</v>
      </c>
      <c r="AC429" s="12">
        <v>0</v>
      </c>
      <c r="AD429" s="12">
        <v>0</v>
      </c>
      <c r="AE429" s="12">
        <v>1</v>
      </c>
      <c r="AF429" s="12">
        <v>0</v>
      </c>
      <c r="AG429" s="12">
        <v>1</v>
      </c>
      <c r="AH429" s="12">
        <v>1</v>
      </c>
      <c r="AI429" s="12">
        <v>0</v>
      </c>
      <c r="AJ429" s="12">
        <v>0</v>
      </c>
      <c r="AK429" s="12">
        <v>0</v>
      </c>
      <c r="AL429" s="12">
        <v>1</v>
      </c>
      <c r="AM429" s="12">
        <v>14</v>
      </c>
      <c r="AN429" s="12">
        <v>0</v>
      </c>
      <c r="AO429" s="12">
        <v>0</v>
      </c>
      <c r="AP429" s="12">
        <v>0</v>
      </c>
      <c r="AQ429" s="12">
        <v>0</v>
      </c>
      <c r="AR429" s="12">
        <v>2</v>
      </c>
      <c r="AS429" s="12">
        <v>9</v>
      </c>
      <c r="AT429" s="12">
        <v>1</v>
      </c>
      <c r="AU429" s="12">
        <v>0</v>
      </c>
      <c r="AV429" s="12">
        <v>0</v>
      </c>
      <c r="AW429" s="12">
        <v>4</v>
      </c>
      <c r="AX429" s="12">
        <v>2</v>
      </c>
      <c r="AY429" s="12">
        <v>16</v>
      </c>
      <c r="AZ429" s="12">
        <v>0</v>
      </c>
      <c r="BA429" s="12">
        <v>0</v>
      </c>
      <c r="BB429" s="12">
        <v>6</v>
      </c>
      <c r="BC429" s="12">
        <v>1</v>
      </c>
      <c r="BD429" s="12">
        <v>2</v>
      </c>
      <c r="BE429" s="12">
        <v>2</v>
      </c>
      <c r="BF429" s="12">
        <v>3</v>
      </c>
      <c r="BG429" s="12">
        <v>2</v>
      </c>
      <c r="BH429" s="12">
        <v>0</v>
      </c>
      <c r="BI429" s="12">
        <v>2</v>
      </c>
      <c r="BJ429" s="12">
        <v>2</v>
      </c>
      <c r="BK429" s="88">
        <v>59</v>
      </c>
      <c r="BL429" s="88">
        <v>1</v>
      </c>
      <c r="BM429" s="88">
        <v>0</v>
      </c>
      <c r="BN429" s="88">
        <v>10</v>
      </c>
      <c r="BO429" s="88">
        <v>2</v>
      </c>
      <c r="BP429" s="88">
        <v>7</v>
      </c>
      <c r="BQ429" s="88">
        <v>21</v>
      </c>
      <c r="BR429" s="88">
        <v>11</v>
      </c>
      <c r="BS429" s="88">
        <v>2</v>
      </c>
      <c r="BT429" s="88">
        <v>0</v>
      </c>
      <c r="BU429" s="88">
        <v>15</v>
      </c>
      <c r="BV429" s="82">
        <v>12</v>
      </c>
    </row>
    <row r="430" spans="1:74" x14ac:dyDescent="0.3">
      <c r="A430" s="91" t="s">
        <v>86</v>
      </c>
      <c r="B430" s="91" t="s">
        <v>87</v>
      </c>
      <c r="C430" s="12">
        <v>1</v>
      </c>
      <c r="D430" s="12">
        <v>0</v>
      </c>
      <c r="E430" s="12">
        <v>0</v>
      </c>
      <c r="F430" s="12">
        <v>0</v>
      </c>
      <c r="G430" s="12">
        <v>0</v>
      </c>
      <c r="H430" s="12">
        <v>0</v>
      </c>
      <c r="I430" s="12">
        <v>5</v>
      </c>
      <c r="J430" s="12">
        <v>0</v>
      </c>
      <c r="K430" s="12">
        <v>1</v>
      </c>
      <c r="L430" s="12">
        <v>0</v>
      </c>
      <c r="M430" s="12">
        <v>0</v>
      </c>
      <c r="N430" s="12">
        <v>5</v>
      </c>
      <c r="O430" s="12">
        <v>0</v>
      </c>
      <c r="P430" s="12">
        <v>0</v>
      </c>
      <c r="Q430" s="12">
        <v>0</v>
      </c>
      <c r="R430" s="12">
        <v>0</v>
      </c>
      <c r="S430" s="12">
        <v>0</v>
      </c>
      <c r="T430" s="12">
        <v>0</v>
      </c>
      <c r="U430" s="12">
        <v>0</v>
      </c>
      <c r="V430" s="12">
        <v>0</v>
      </c>
      <c r="W430" s="12">
        <v>2</v>
      </c>
      <c r="X430" s="12">
        <v>0</v>
      </c>
      <c r="Y430" s="12">
        <v>0</v>
      </c>
      <c r="Z430" s="12">
        <v>1</v>
      </c>
      <c r="AA430" s="12">
        <v>3</v>
      </c>
      <c r="AB430" s="12">
        <v>0</v>
      </c>
      <c r="AC430" s="12">
        <v>0</v>
      </c>
      <c r="AD430" s="12">
        <v>0</v>
      </c>
      <c r="AE430" s="12">
        <v>0</v>
      </c>
      <c r="AF430" s="12">
        <v>0</v>
      </c>
      <c r="AG430" s="12">
        <v>0</v>
      </c>
      <c r="AH430" s="12">
        <v>0</v>
      </c>
      <c r="AI430" s="12">
        <v>1</v>
      </c>
      <c r="AJ430" s="12">
        <v>0</v>
      </c>
      <c r="AK430" s="12">
        <v>1</v>
      </c>
      <c r="AL430" s="12">
        <v>0</v>
      </c>
      <c r="AM430" s="12">
        <v>0</v>
      </c>
      <c r="AN430" s="12">
        <v>0</v>
      </c>
      <c r="AO430" s="12">
        <v>0</v>
      </c>
      <c r="AP430" s="12">
        <v>0</v>
      </c>
      <c r="AQ430" s="12">
        <v>0</v>
      </c>
      <c r="AR430" s="12">
        <v>0</v>
      </c>
      <c r="AS430" s="12">
        <v>0</v>
      </c>
      <c r="AT430" s="12">
        <v>1</v>
      </c>
      <c r="AU430" s="12">
        <v>1</v>
      </c>
      <c r="AV430" s="12">
        <v>0</v>
      </c>
      <c r="AW430" s="12">
        <v>0</v>
      </c>
      <c r="AX430" s="12">
        <v>0</v>
      </c>
      <c r="AY430" s="12">
        <v>1</v>
      </c>
      <c r="AZ430" s="12">
        <v>0</v>
      </c>
      <c r="BA430" s="12">
        <v>0</v>
      </c>
      <c r="BB430" s="12">
        <v>0</v>
      </c>
      <c r="BC430" s="12">
        <v>0</v>
      </c>
      <c r="BD430" s="12">
        <v>0</v>
      </c>
      <c r="BE430" s="12">
        <v>1</v>
      </c>
      <c r="BF430" s="12">
        <v>1</v>
      </c>
      <c r="BG430" s="12">
        <v>3</v>
      </c>
      <c r="BH430" s="12">
        <v>0</v>
      </c>
      <c r="BI430" s="12">
        <v>0</v>
      </c>
      <c r="BJ430" s="12">
        <v>5</v>
      </c>
      <c r="BK430" s="88">
        <v>5</v>
      </c>
      <c r="BL430" s="88">
        <v>0</v>
      </c>
      <c r="BM430" s="88">
        <v>0</v>
      </c>
      <c r="BN430" s="88">
        <v>0</v>
      </c>
      <c r="BO430" s="88">
        <v>0</v>
      </c>
      <c r="BP430" s="88">
        <v>0</v>
      </c>
      <c r="BQ430" s="88">
        <v>6</v>
      </c>
      <c r="BR430" s="88">
        <v>2</v>
      </c>
      <c r="BS430" s="88">
        <v>8</v>
      </c>
      <c r="BT430" s="88">
        <v>0</v>
      </c>
      <c r="BU430" s="88">
        <v>1</v>
      </c>
      <c r="BV430" s="82">
        <v>11</v>
      </c>
    </row>
    <row r="431" spans="1:74" x14ac:dyDescent="0.3">
      <c r="A431" s="91" t="s">
        <v>88</v>
      </c>
      <c r="B431" s="91" t="s">
        <v>89</v>
      </c>
      <c r="C431" s="12">
        <v>4</v>
      </c>
      <c r="D431" s="12">
        <v>0</v>
      </c>
      <c r="E431" s="12">
        <v>0</v>
      </c>
      <c r="F431" s="12">
        <v>2</v>
      </c>
      <c r="G431" s="12">
        <v>4</v>
      </c>
      <c r="H431" s="12">
        <v>0</v>
      </c>
      <c r="I431" s="12">
        <v>0</v>
      </c>
      <c r="J431" s="12">
        <v>0</v>
      </c>
      <c r="K431" s="12">
        <v>0</v>
      </c>
      <c r="L431" s="12">
        <v>2</v>
      </c>
      <c r="M431" s="12">
        <v>0</v>
      </c>
      <c r="N431" s="12">
        <v>3</v>
      </c>
      <c r="O431" s="12">
        <v>7</v>
      </c>
      <c r="P431" s="12">
        <v>0</v>
      </c>
      <c r="Q431" s="12">
        <v>0</v>
      </c>
      <c r="R431" s="12">
        <v>11</v>
      </c>
      <c r="S431" s="12">
        <v>6</v>
      </c>
      <c r="T431" s="12">
        <v>0</v>
      </c>
      <c r="U431" s="12">
        <v>0</v>
      </c>
      <c r="V431" s="12">
        <v>0</v>
      </c>
      <c r="W431" s="12">
        <v>0</v>
      </c>
      <c r="X431" s="12">
        <v>0</v>
      </c>
      <c r="Y431" s="12">
        <v>0</v>
      </c>
      <c r="Z431" s="12">
        <v>4</v>
      </c>
      <c r="AA431" s="12">
        <v>7</v>
      </c>
      <c r="AB431" s="12">
        <v>0</v>
      </c>
      <c r="AC431" s="12">
        <v>0</v>
      </c>
      <c r="AD431" s="12">
        <v>2</v>
      </c>
      <c r="AE431" s="12">
        <v>3</v>
      </c>
      <c r="AF431" s="12">
        <v>0</v>
      </c>
      <c r="AG431" s="12">
        <v>0</v>
      </c>
      <c r="AH431" s="12">
        <v>0</v>
      </c>
      <c r="AI431" s="12">
        <v>0</v>
      </c>
      <c r="AJ431" s="12">
        <v>0</v>
      </c>
      <c r="AK431" s="12">
        <v>0</v>
      </c>
      <c r="AL431" s="12">
        <v>3</v>
      </c>
      <c r="AM431" s="12">
        <v>8</v>
      </c>
      <c r="AN431" s="12">
        <v>0</v>
      </c>
      <c r="AO431" s="12">
        <v>0</v>
      </c>
      <c r="AP431" s="12">
        <v>1</v>
      </c>
      <c r="AQ431" s="12">
        <v>0</v>
      </c>
      <c r="AR431" s="12">
        <v>0</v>
      </c>
      <c r="AS431" s="12">
        <v>0</v>
      </c>
      <c r="AT431" s="12">
        <v>0</v>
      </c>
      <c r="AU431" s="12">
        <v>0</v>
      </c>
      <c r="AV431" s="12">
        <v>0</v>
      </c>
      <c r="AW431" s="12">
        <v>0</v>
      </c>
      <c r="AX431" s="12">
        <v>2</v>
      </c>
      <c r="AY431" s="12">
        <v>12</v>
      </c>
      <c r="AZ431" s="12">
        <v>0</v>
      </c>
      <c r="BA431" s="12">
        <v>0</v>
      </c>
      <c r="BB431" s="12">
        <v>14</v>
      </c>
      <c r="BC431" s="12">
        <v>8</v>
      </c>
      <c r="BD431" s="12">
        <v>0</v>
      </c>
      <c r="BE431" s="12">
        <v>0</v>
      </c>
      <c r="BF431" s="12">
        <v>0</v>
      </c>
      <c r="BG431" s="12">
        <v>0</v>
      </c>
      <c r="BH431" s="12">
        <v>1</v>
      </c>
      <c r="BI431" s="12">
        <v>0</v>
      </c>
      <c r="BJ431" s="12">
        <v>9</v>
      </c>
      <c r="BK431" s="88">
        <v>38</v>
      </c>
      <c r="BL431" s="88">
        <v>0</v>
      </c>
      <c r="BM431" s="88">
        <v>0</v>
      </c>
      <c r="BN431" s="88">
        <v>30</v>
      </c>
      <c r="BO431" s="88">
        <v>21</v>
      </c>
      <c r="BP431" s="88">
        <v>0</v>
      </c>
      <c r="BQ431" s="88">
        <v>0</v>
      </c>
      <c r="BR431" s="88">
        <v>0</v>
      </c>
      <c r="BS431" s="88">
        <v>0</v>
      </c>
      <c r="BT431" s="88">
        <v>3</v>
      </c>
      <c r="BU431" s="88">
        <v>0</v>
      </c>
      <c r="BV431" s="82">
        <v>21</v>
      </c>
    </row>
    <row r="432" spans="1:74" x14ac:dyDescent="0.3">
      <c r="A432" s="91" t="s">
        <v>90</v>
      </c>
      <c r="B432" s="91" t="s">
        <v>91</v>
      </c>
      <c r="C432" s="12">
        <v>2</v>
      </c>
      <c r="D432" s="12">
        <v>0</v>
      </c>
      <c r="E432" s="12">
        <v>0</v>
      </c>
      <c r="F432" s="12">
        <v>0</v>
      </c>
      <c r="G432" s="12">
        <v>0</v>
      </c>
      <c r="H432" s="12">
        <v>0</v>
      </c>
      <c r="I432" s="12">
        <v>0</v>
      </c>
      <c r="J432" s="12">
        <v>0</v>
      </c>
      <c r="K432" s="12">
        <v>0</v>
      </c>
      <c r="L432" s="12">
        <v>0</v>
      </c>
      <c r="M432" s="12">
        <v>0</v>
      </c>
      <c r="N432" s="12">
        <v>0</v>
      </c>
      <c r="O432" s="12">
        <v>1</v>
      </c>
      <c r="P432" s="12">
        <v>0</v>
      </c>
      <c r="Q432" s="12">
        <v>0</v>
      </c>
      <c r="R432" s="12">
        <v>0</v>
      </c>
      <c r="S432" s="12">
        <v>0</v>
      </c>
      <c r="T432" s="12">
        <v>0</v>
      </c>
      <c r="U432" s="12">
        <v>0</v>
      </c>
      <c r="V432" s="12">
        <v>0</v>
      </c>
      <c r="W432" s="12">
        <v>0</v>
      </c>
      <c r="X432" s="12">
        <v>0</v>
      </c>
      <c r="Y432" s="12">
        <v>0</v>
      </c>
      <c r="Z432" s="12">
        <v>0</v>
      </c>
      <c r="AA432" s="12">
        <v>1</v>
      </c>
      <c r="AB432" s="12">
        <v>0</v>
      </c>
      <c r="AC432" s="12">
        <v>0</v>
      </c>
      <c r="AD432" s="12">
        <v>0</v>
      </c>
      <c r="AE432" s="12">
        <v>0</v>
      </c>
      <c r="AF432" s="12">
        <v>0</v>
      </c>
      <c r="AG432" s="12">
        <v>0</v>
      </c>
      <c r="AH432" s="12">
        <v>0</v>
      </c>
      <c r="AI432" s="12">
        <v>0</v>
      </c>
      <c r="AJ432" s="12">
        <v>0</v>
      </c>
      <c r="AK432" s="12">
        <v>0</v>
      </c>
      <c r="AL432" s="12">
        <v>0</v>
      </c>
      <c r="AM432" s="12">
        <v>0</v>
      </c>
      <c r="AN432" s="12">
        <v>0</v>
      </c>
      <c r="AO432" s="12">
        <v>0</v>
      </c>
      <c r="AP432" s="12">
        <v>0</v>
      </c>
      <c r="AQ432" s="12">
        <v>0</v>
      </c>
      <c r="AR432" s="12">
        <v>0</v>
      </c>
      <c r="AS432" s="12">
        <v>0</v>
      </c>
      <c r="AT432" s="12">
        <v>0</v>
      </c>
      <c r="AU432" s="12">
        <v>0</v>
      </c>
      <c r="AV432" s="12">
        <v>0</v>
      </c>
      <c r="AW432" s="12">
        <v>0</v>
      </c>
      <c r="AX432" s="12">
        <v>0</v>
      </c>
      <c r="AY432" s="12">
        <v>0</v>
      </c>
      <c r="AZ432" s="12">
        <v>0</v>
      </c>
      <c r="BA432" s="12">
        <v>0</v>
      </c>
      <c r="BB432" s="12">
        <v>0</v>
      </c>
      <c r="BC432" s="12">
        <v>0</v>
      </c>
      <c r="BD432" s="12">
        <v>0</v>
      </c>
      <c r="BE432" s="12">
        <v>0</v>
      </c>
      <c r="BF432" s="12">
        <v>0</v>
      </c>
      <c r="BG432" s="12">
        <v>0</v>
      </c>
      <c r="BH432" s="12">
        <v>0</v>
      </c>
      <c r="BI432" s="12">
        <v>0</v>
      </c>
      <c r="BJ432" s="12">
        <v>0</v>
      </c>
      <c r="BK432" s="88">
        <v>4</v>
      </c>
      <c r="BL432" s="88">
        <v>0</v>
      </c>
      <c r="BM432" s="88">
        <v>0</v>
      </c>
      <c r="BN432" s="88">
        <v>0</v>
      </c>
      <c r="BO432" s="88">
        <v>0</v>
      </c>
      <c r="BP432" s="88">
        <v>0</v>
      </c>
      <c r="BQ432" s="88">
        <v>0</v>
      </c>
      <c r="BR432" s="88">
        <v>0</v>
      </c>
      <c r="BS432" s="88">
        <v>0</v>
      </c>
      <c r="BT432" s="88">
        <v>0</v>
      </c>
      <c r="BU432" s="88">
        <v>0</v>
      </c>
      <c r="BV432" s="82">
        <v>0</v>
      </c>
    </row>
    <row r="433" spans="1:74" x14ac:dyDescent="0.3">
      <c r="A433" s="126" t="s">
        <v>92</v>
      </c>
      <c r="B433" s="126"/>
      <c r="C433" s="90">
        <v>0</v>
      </c>
      <c r="D433" s="90">
        <v>0</v>
      </c>
      <c r="E433" s="90">
        <v>0</v>
      </c>
      <c r="F433" s="90">
        <v>0</v>
      </c>
      <c r="G433" s="90">
        <v>0</v>
      </c>
      <c r="H433" s="90">
        <v>0</v>
      </c>
      <c r="I433" s="90">
        <v>0</v>
      </c>
      <c r="J433" s="90">
        <v>0</v>
      </c>
      <c r="K433" s="90">
        <v>0</v>
      </c>
      <c r="L433" s="90">
        <v>0</v>
      </c>
      <c r="M433" s="90">
        <v>0</v>
      </c>
      <c r="N433" s="90">
        <v>0</v>
      </c>
      <c r="O433" s="90">
        <v>1</v>
      </c>
      <c r="P433" s="90">
        <v>0</v>
      </c>
      <c r="Q433" s="90">
        <v>0</v>
      </c>
      <c r="R433" s="90">
        <v>0</v>
      </c>
      <c r="S433" s="90">
        <v>1</v>
      </c>
      <c r="T433" s="90">
        <v>0</v>
      </c>
      <c r="U433" s="90">
        <v>0</v>
      </c>
      <c r="V433" s="90">
        <v>0</v>
      </c>
      <c r="W433" s="90">
        <v>0</v>
      </c>
      <c r="X433" s="90">
        <v>0</v>
      </c>
      <c r="Y433" s="90">
        <v>0</v>
      </c>
      <c r="Z433" s="90">
        <v>1</v>
      </c>
      <c r="AA433" s="90">
        <v>0</v>
      </c>
      <c r="AB433" s="90">
        <v>0</v>
      </c>
      <c r="AC433" s="90">
        <v>0</v>
      </c>
      <c r="AD433" s="90">
        <v>0</v>
      </c>
      <c r="AE433" s="90">
        <v>0</v>
      </c>
      <c r="AF433" s="90">
        <v>0</v>
      </c>
      <c r="AG433" s="90">
        <v>0</v>
      </c>
      <c r="AH433" s="90">
        <v>0</v>
      </c>
      <c r="AI433" s="90">
        <v>0</v>
      </c>
      <c r="AJ433" s="90">
        <v>0</v>
      </c>
      <c r="AK433" s="90">
        <v>0</v>
      </c>
      <c r="AL433" s="90">
        <v>0</v>
      </c>
      <c r="AM433" s="90">
        <v>0</v>
      </c>
      <c r="AN433" s="90">
        <v>0</v>
      </c>
      <c r="AO433" s="90">
        <v>0</v>
      </c>
      <c r="AP433" s="90">
        <v>0</v>
      </c>
      <c r="AQ433" s="90">
        <v>1</v>
      </c>
      <c r="AR433" s="90">
        <v>0</v>
      </c>
      <c r="AS433" s="90">
        <v>0</v>
      </c>
      <c r="AT433" s="90">
        <v>0</v>
      </c>
      <c r="AU433" s="90">
        <v>0</v>
      </c>
      <c r="AV433" s="90">
        <v>0</v>
      </c>
      <c r="AW433" s="90">
        <v>0</v>
      </c>
      <c r="AX433" s="90">
        <v>0</v>
      </c>
      <c r="AY433" s="90">
        <v>2</v>
      </c>
      <c r="AZ433" s="90">
        <v>0</v>
      </c>
      <c r="BA433" s="90">
        <v>1</v>
      </c>
      <c r="BB433" s="90">
        <v>0</v>
      </c>
      <c r="BC433" s="90">
        <v>0</v>
      </c>
      <c r="BD433" s="90">
        <v>0</v>
      </c>
      <c r="BE433" s="90">
        <v>0</v>
      </c>
      <c r="BF433" s="90">
        <v>0</v>
      </c>
      <c r="BG433" s="90">
        <v>0</v>
      </c>
      <c r="BH433" s="90">
        <v>0</v>
      </c>
      <c r="BI433" s="90">
        <v>0</v>
      </c>
      <c r="BJ433" s="90">
        <v>0</v>
      </c>
      <c r="BK433" s="90">
        <v>3</v>
      </c>
      <c r="BL433" s="90">
        <v>0</v>
      </c>
      <c r="BM433" s="90">
        <v>1</v>
      </c>
      <c r="BN433" s="90">
        <v>0</v>
      </c>
      <c r="BO433" s="90">
        <v>2</v>
      </c>
      <c r="BP433" s="90">
        <v>0</v>
      </c>
      <c r="BQ433" s="90">
        <v>0</v>
      </c>
      <c r="BR433" s="90">
        <v>0</v>
      </c>
      <c r="BS433" s="90">
        <v>0</v>
      </c>
      <c r="BT433" s="90">
        <v>0</v>
      </c>
      <c r="BU433" s="90">
        <v>0</v>
      </c>
      <c r="BV433" s="90">
        <v>1</v>
      </c>
    </row>
    <row r="434" spans="1:74" x14ac:dyDescent="0.3">
      <c r="A434" s="91" t="s">
        <v>93</v>
      </c>
      <c r="B434" s="91" t="s">
        <v>94</v>
      </c>
      <c r="C434" s="12">
        <v>0</v>
      </c>
      <c r="D434" s="12">
        <v>0</v>
      </c>
      <c r="E434" s="12">
        <v>0</v>
      </c>
      <c r="F434" s="12">
        <v>0</v>
      </c>
      <c r="G434" s="12">
        <v>0</v>
      </c>
      <c r="H434" s="12">
        <v>0</v>
      </c>
      <c r="I434" s="12">
        <v>0</v>
      </c>
      <c r="J434" s="12">
        <v>0</v>
      </c>
      <c r="K434" s="12">
        <v>0</v>
      </c>
      <c r="L434" s="12">
        <v>0</v>
      </c>
      <c r="M434" s="12">
        <v>0</v>
      </c>
      <c r="N434" s="12">
        <v>0</v>
      </c>
      <c r="O434" s="12">
        <v>0</v>
      </c>
      <c r="P434" s="12">
        <v>0</v>
      </c>
      <c r="Q434" s="12">
        <v>0</v>
      </c>
      <c r="R434" s="12">
        <v>0</v>
      </c>
      <c r="S434" s="12">
        <v>0</v>
      </c>
      <c r="T434" s="12">
        <v>0</v>
      </c>
      <c r="U434" s="12">
        <v>0</v>
      </c>
      <c r="V434" s="12">
        <v>0</v>
      </c>
      <c r="W434" s="12">
        <v>0</v>
      </c>
      <c r="X434" s="12">
        <v>0</v>
      </c>
      <c r="Y434" s="12">
        <v>0</v>
      </c>
      <c r="Z434" s="12">
        <v>1</v>
      </c>
      <c r="AA434" s="12">
        <v>0</v>
      </c>
      <c r="AB434" s="12">
        <v>0</v>
      </c>
      <c r="AC434" s="12">
        <v>0</v>
      </c>
      <c r="AD434" s="12">
        <v>0</v>
      </c>
      <c r="AE434" s="12">
        <v>0</v>
      </c>
      <c r="AF434" s="12">
        <v>0</v>
      </c>
      <c r="AG434" s="12">
        <v>0</v>
      </c>
      <c r="AH434" s="12">
        <v>0</v>
      </c>
      <c r="AI434" s="12">
        <v>0</v>
      </c>
      <c r="AJ434" s="12">
        <v>0</v>
      </c>
      <c r="AK434" s="12">
        <v>0</v>
      </c>
      <c r="AL434" s="12">
        <v>0</v>
      </c>
      <c r="AM434" s="12">
        <v>0</v>
      </c>
      <c r="AN434" s="12">
        <v>0</v>
      </c>
      <c r="AO434" s="12">
        <v>0</v>
      </c>
      <c r="AP434" s="12">
        <v>0</v>
      </c>
      <c r="AQ434" s="12">
        <v>0</v>
      </c>
      <c r="AR434" s="12">
        <v>0</v>
      </c>
      <c r="AS434" s="12">
        <v>0</v>
      </c>
      <c r="AT434" s="12">
        <v>0</v>
      </c>
      <c r="AU434" s="12">
        <v>0</v>
      </c>
      <c r="AV434" s="12">
        <v>0</v>
      </c>
      <c r="AW434" s="12">
        <v>0</v>
      </c>
      <c r="AX434" s="12">
        <v>0</v>
      </c>
      <c r="AY434" s="12">
        <v>1</v>
      </c>
      <c r="AZ434" s="12">
        <v>0</v>
      </c>
      <c r="BA434" s="12">
        <v>1</v>
      </c>
      <c r="BB434" s="12">
        <v>0</v>
      </c>
      <c r="BC434" s="12">
        <v>0</v>
      </c>
      <c r="BD434" s="12">
        <v>0</v>
      </c>
      <c r="BE434" s="12">
        <v>0</v>
      </c>
      <c r="BF434" s="12">
        <v>0</v>
      </c>
      <c r="BG434" s="12">
        <v>0</v>
      </c>
      <c r="BH434" s="12">
        <v>0</v>
      </c>
      <c r="BI434" s="12">
        <v>0</v>
      </c>
      <c r="BJ434" s="12">
        <v>0</v>
      </c>
      <c r="BK434" s="88">
        <v>1</v>
      </c>
      <c r="BL434" s="88">
        <v>0</v>
      </c>
      <c r="BM434" s="88">
        <v>1</v>
      </c>
      <c r="BN434" s="88">
        <v>0</v>
      </c>
      <c r="BO434" s="88">
        <v>0</v>
      </c>
      <c r="BP434" s="88">
        <v>0</v>
      </c>
      <c r="BQ434" s="88">
        <v>0</v>
      </c>
      <c r="BR434" s="88">
        <v>0</v>
      </c>
      <c r="BS434" s="88">
        <v>0</v>
      </c>
      <c r="BT434" s="88">
        <v>0</v>
      </c>
      <c r="BU434" s="88">
        <v>0</v>
      </c>
      <c r="BV434" s="82">
        <v>1</v>
      </c>
    </row>
    <row r="435" spans="1:74" x14ac:dyDescent="0.3">
      <c r="A435" s="91" t="s">
        <v>95</v>
      </c>
      <c r="B435" s="91" t="s">
        <v>96</v>
      </c>
      <c r="C435" s="12">
        <v>0</v>
      </c>
      <c r="D435" s="12">
        <v>0</v>
      </c>
      <c r="E435" s="12">
        <v>0</v>
      </c>
      <c r="F435" s="12">
        <v>0</v>
      </c>
      <c r="G435" s="12">
        <v>0</v>
      </c>
      <c r="H435" s="12">
        <v>0</v>
      </c>
      <c r="I435" s="12">
        <v>0</v>
      </c>
      <c r="J435" s="12">
        <v>0</v>
      </c>
      <c r="K435" s="12">
        <v>0</v>
      </c>
      <c r="L435" s="12">
        <v>0</v>
      </c>
      <c r="M435" s="12">
        <v>0</v>
      </c>
      <c r="N435" s="12">
        <v>0</v>
      </c>
      <c r="O435" s="12">
        <v>1</v>
      </c>
      <c r="P435" s="12">
        <v>0</v>
      </c>
      <c r="Q435" s="12">
        <v>0</v>
      </c>
      <c r="R435" s="12">
        <v>0</v>
      </c>
      <c r="S435" s="12">
        <v>1</v>
      </c>
      <c r="T435" s="12">
        <v>0</v>
      </c>
      <c r="U435" s="12">
        <v>0</v>
      </c>
      <c r="V435" s="12">
        <v>0</v>
      </c>
      <c r="W435" s="12">
        <v>0</v>
      </c>
      <c r="X435" s="12">
        <v>0</v>
      </c>
      <c r="Y435" s="12">
        <v>0</v>
      </c>
      <c r="Z435" s="12">
        <v>0</v>
      </c>
      <c r="AA435" s="12">
        <v>0</v>
      </c>
      <c r="AB435" s="12">
        <v>0</v>
      </c>
      <c r="AC435" s="12">
        <v>0</v>
      </c>
      <c r="AD435" s="12">
        <v>0</v>
      </c>
      <c r="AE435" s="12">
        <v>0</v>
      </c>
      <c r="AF435" s="12">
        <v>0</v>
      </c>
      <c r="AG435" s="12">
        <v>0</v>
      </c>
      <c r="AH435" s="12">
        <v>0</v>
      </c>
      <c r="AI435" s="12">
        <v>0</v>
      </c>
      <c r="AJ435" s="12">
        <v>0</v>
      </c>
      <c r="AK435" s="12">
        <v>0</v>
      </c>
      <c r="AL435" s="12">
        <v>0</v>
      </c>
      <c r="AM435" s="12">
        <v>0</v>
      </c>
      <c r="AN435" s="12">
        <v>0</v>
      </c>
      <c r="AO435" s="12">
        <v>0</v>
      </c>
      <c r="AP435" s="12">
        <v>0</v>
      </c>
      <c r="AQ435" s="12">
        <v>1</v>
      </c>
      <c r="AR435" s="12">
        <v>0</v>
      </c>
      <c r="AS435" s="12">
        <v>0</v>
      </c>
      <c r="AT435" s="12">
        <v>0</v>
      </c>
      <c r="AU435" s="12">
        <v>0</v>
      </c>
      <c r="AV435" s="12">
        <v>0</v>
      </c>
      <c r="AW435" s="12">
        <v>0</v>
      </c>
      <c r="AX435" s="12">
        <v>0</v>
      </c>
      <c r="AY435" s="12">
        <v>1</v>
      </c>
      <c r="AZ435" s="12">
        <v>0</v>
      </c>
      <c r="BA435" s="12">
        <v>0</v>
      </c>
      <c r="BB435" s="12">
        <v>0</v>
      </c>
      <c r="BC435" s="12">
        <v>0</v>
      </c>
      <c r="BD435" s="12">
        <v>0</v>
      </c>
      <c r="BE435" s="12">
        <v>0</v>
      </c>
      <c r="BF435" s="12">
        <v>0</v>
      </c>
      <c r="BG435" s="12">
        <v>0</v>
      </c>
      <c r="BH435" s="12">
        <v>0</v>
      </c>
      <c r="BI435" s="12">
        <v>0</v>
      </c>
      <c r="BJ435" s="12">
        <v>0</v>
      </c>
      <c r="BK435" s="88">
        <v>2</v>
      </c>
      <c r="BL435" s="88">
        <v>0</v>
      </c>
      <c r="BM435" s="88">
        <v>0</v>
      </c>
      <c r="BN435" s="88">
        <v>0</v>
      </c>
      <c r="BO435" s="88">
        <v>2</v>
      </c>
      <c r="BP435" s="88">
        <v>0</v>
      </c>
      <c r="BQ435" s="88">
        <v>0</v>
      </c>
      <c r="BR435" s="88">
        <v>0</v>
      </c>
      <c r="BS435" s="88">
        <v>0</v>
      </c>
      <c r="BT435" s="88">
        <v>0</v>
      </c>
      <c r="BU435" s="88">
        <v>0</v>
      </c>
      <c r="BV435" s="82">
        <v>0</v>
      </c>
    </row>
    <row r="436" spans="1:74" x14ac:dyDescent="0.3">
      <c r="A436" s="126" t="s">
        <v>97</v>
      </c>
      <c r="B436" s="126"/>
      <c r="C436" s="90">
        <v>2959</v>
      </c>
      <c r="D436" s="90">
        <v>424</v>
      </c>
      <c r="E436" s="90">
        <v>119</v>
      </c>
      <c r="F436" s="90">
        <v>261</v>
      </c>
      <c r="G436" s="90">
        <v>247</v>
      </c>
      <c r="H436" s="90">
        <v>5</v>
      </c>
      <c r="I436" s="90">
        <v>8</v>
      </c>
      <c r="J436" s="90">
        <v>1</v>
      </c>
      <c r="K436" s="90">
        <v>2</v>
      </c>
      <c r="L436" s="90">
        <v>2</v>
      </c>
      <c r="M436" s="90">
        <v>11</v>
      </c>
      <c r="N436" s="90">
        <v>271</v>
      </c>
      <c r="O436" s="90">
        <v>5069</v>
      </c>
      <c r="P436" s="90">
        <v>645</v>
      </c>
      <c r="Q436" s="90">
        <v>285</v>
      </c>
      <c r="R436" s="90">
        <v>347</v>
      </c>
      <c r="S436" s="90">
        <v>169</v>
      </c>
      <c r="T436" s="90">
        <v>6</v>
      </c>
      <c r="U436" s="90">
        <v>2</v>
      </c>
      <c r="V436" s="90">
        <v>1</v>
      </c>
      <c r="W436" s="90">
        <v>0</v>
      </c>
      <c r="X436" s="90">
        <v>1</v>
      </c>
      <c r="Y436" s="90">
        <v>4</v>
      </c>
      <c r="Z436" s="90">
        <v>554</v>
      </c>
      <c r="AA436" s="90">
        <v>2821</v>
      </c>
      <c r="AB436" s="90">
        <v>65</v>
      </c>
      <c r="AC436" s="90">
        <v>60</v>
      </c>
      <c r="AD436" s="90">
        <v>170</v>
      </c>
      <c r="AE436" s="90">
        <v>142</v>
      </c>
      <c r="AF436" s="90">
        <v>2</v>
      </c>
      <c r="AG436" s="90">
        <v>0</v>
      </c>
      <c r="AH436" s="90">
        <v>0</v>
      </c>
      <c r="AI436" s="90">
        <v>0</v>
      </c>
      <c r="AJ436" s="90">
        <v>2</v>
      </c>
      <c r="AK436" s="90">
        <v>6</v>
      </c>
      <c r="AL436" s="90">
        <v>279</v>
      </c>
      <c r="AM436" s="90">
        <v>3148</v>
      </c>
      <c r="AN436" s="90">
        <v>163</v>
      </c>
      <c r="AO436" s="90">
        <v>119</v>
      </c>
      <c r="AP436" s="90">
        <v>120</v>
      </c>
      <c r="AQ436" s="90">
        <v>172</v>
      </c>
      <c r="AR436" s="90">
        <v>1</v>
      </c>
      <c r="AS436" s="90">
        <v>3</v>
      </c>
      <c r="AT436" s="90">
        <v>1</v>
      </c>
      <c r="AU436" s="90">
        <v>0</v>
      </c>
      <c r="AV436" s="90">
        <v>5</v>
      </c>
      <c r="AW436" s="90">
        <v>2</v>
      </c>
      <c r="AX436" s="90">
        <v>253</v>
      </c>
      <c r="AY436" s="90">
        <v>4286</v>
      </c>
      <c r="AZ436" s="90">
        <v>568</v>
      </c>
      <c r="BA436" s="90">
        <v>254</v>
      </c>
      <c r="BB436" s="90">
        <v>304</v>
      </c>
      <c r="BC436" s="90">
        <v>234</v>
      </c>
      <c r="BD436" s="90">
        <v>6</v>
      </c>
      <c r="BE436" s="90">
        <v>4</v>
      </c>
      <c r="BF436" s="90">
        <v>2</v>
      </c>
      <c r="BG436" s="90">
        <v>0</v>
      </c>
      <c r="BH436" s="90">
        <v>0</v>
      </c>
      <c r="BI436" s="90">
        <v>3</v>
      </c>
      <c r="BJ436" s="90">
        <v>446</v>
      </c>
      <c r="BK436" s="90">
        <v>18283</v>
      </c>
      <c r="BL436" s="90">
        <v>1865</v>
      </c>
      <c r="BM436" s="90">
        <v>837</v>
      </c>
      <c r="BN436" s="90">
        <v>1202</v>
      </c>
      <c r="BO436" s="90">
        <v>964</v>
      </c>
      <c r="BP436" s="90">
        <v>20</v>
      </c>
      <c r="BQ436" s="90">
        <v>17</v>
      </c>
      <c r="BR436" s="90">
        <v>5</v>
      </c>
      <c r="BS436" s="90">
        <v>2</v>
      </c>
      <c r="BT436" s="90">
        <v>10</v>
      </c>
      <c r="BU436" s="90">
        <v>26</v>
      </c>
      <c r="BV436" s="90">
        <v>1803</v>
      </c>
    </row>
    <row r="437" spans="1:74" x14ac:dyDescent="0.3">
      <c r="A437" s="91" t="s">
        <v>98</v>
      </c>
      <c r="B437" s="91" t="s">
        <v>99</v>
      </c>
      <c r="C437" s="12">
        <v>2271</v>
      </c>
      <c r="D437" s="12">
        <v>28</v>
      </c>
      <c r="E437" s="12">
        <v>13</v>
      </c>
      <c r="F437" s="12">
        <v>129</v>
      </c>
      <c r="G437" s="12">
        <v>157</v>
      </c>
      <c r="H437" s="12">
        <v>3</v>
      </c>
      <c r="I437" s="12">
        <v>8</v>
      </c>
      <c r="J437" s="12">
        <v>0</v>
      </c>
      <c r="K437" s="12">
        <v>1</v>
      </c>
      <c r="L437" s="12">
        <v>1</v>
      </c>
      <c r="M437" s="12">
        <v>6</v>
      </c>
      <c r="N437" s="12">
        <v>161</v>
      </c>
      <c r="O437" s="12">
        <v>3522</v>
      </c>
      <c r="P437" s="12">
        <v>39</v>
      </c>
      <c r="Q437" s="12">
        <v>26</v>
      </c>
      <c r="R437" s="12">
        <v>157</v>
      </c>
      <c r="S437" s="12">
        <v>90</v>
      </c>
      <c r="T437" s="12">
        <v>3</v>
      </c>
      <c r="U437" s="12">
        <v>2</v>
      </c>
      <c r="V437" s="12">
        <v>1</v>
      </c>
      <c r="W437" s="12">
        <v>0</v>
      </c>
      <c r="X437" s="12">
        <v>0</v>
      </c>
      <c r="Y437" s="12">
        <v>3</v>
      </c>
      <c r="Z437" s="12">
        <v>218</v>
      </c>
      <c r="AA437" s="12">
        <v>1795</v>
      </c>
      <c r="AB437" s="12">
        <v>6</v>
      </c>
      <c r="AC437" s="12">
        <v>5</v>
      </c>
      <c r="AD437" s="12">
        <v>74</v>
      </c>
      <c r="AE437" s="12">
        <v>62</v>
      </c>
      <c r="AF437" s="12">
        <v>1</v>
      </c>
      <c r="AG437" s="12">
        <v>0</v>
      </c>
      <c r="AH437" s="12">
        <v>0</v>
      </c>
      <c r="AI437" s="12">
        <v>0</v>
      </c>
      <c r="AJ437" s="12">
        <v>1</v>
      </c>
      <c r="AK437" s="12">
        <v>5</v>
      </c>
      <c r="AL437" s="12">
        <v>71</v>
      </c>
      <c r="AM437" s="12">
        <v>2162</v>
      </c>
      <c r="AN437" s="12">
        <v>8</v>
      </c>
      <c r="AO437" s="12">
        <v>28</v>
      </c>
      <c r="AP437" s="12">
        <v>75</v>
      </c>
      <c r="AQ437" s="12">
        <v>102</v>
      </c>
      <c r="AR437" s="12">
        <v>0</v>
      </c>
      <c r="AS437" s="12">
        <v>3</v>
      </c>
      <c r="AT437" s="12">
        <v>1</v>
      </c>
      <c r="AU437" s="12">
        <v>0</v>
      </c>
      <c r="AV437" s="12">
        <v>1</v>
      </c>
      <c r="AW437" s="12">
        <v>2</v>
      </c>
      <c r="AX437" s="12">
        <v>139</v>
      </c>
      <c r="AY437" s="12">
        <v>3021</v>
      </c>
      <c r="AZ437" s="12">
        <v>18</v>
      </c>
      <c r="BA437" s="12">
        <v>43</v>
      </c>
      <c r="BB437" s="12">
        <v>155</v>
      </c>
      <c r="BC437" s="12">
        <v>124</v>
      </c>
      <c r="BD437" s="12">
        <v>4</v>
      </c>
      <c r="BE437" s="12">
        <v>3</v>
      </c>
      <c r="BF437" s="12">
        <v>1</v>
      </c>
      <c r="BG437" s="12">
        <v>0</v>
      </c>
      <c r="BH437" s="12">
        <v>0</v>
      </c>
      <c r="BI437" s="12">
        <v>2</v>
      </c>
      <c r="BJ437" s="12">
        <v>162</v>
      </c>
      <c r="BK437" s="88">
        <v>12771</v>
      </c>
      <c r="BL437" s="88">
        <v>99</v>
      </c>
      <c r="BM437" s="88">
        <v>115</v>
      </c>
      <c r="BN437" s="88">
        <v>590</v>
      </c>
      <c r="BO437" s="88">
        <v>535</v>
      </c>
      <c r="BP437" s="88">
        <v>11</v>
      </c>
      <c r="BQ437" s="88">
        <v>16</v>
      </c>
      <c r="BR437" s="88">
        <v>3</v>
      </c>
      <c r="BS437" s="88">
        <v>1</v>
      </c>
      <c r="BT437" s="88">
        <v>3</v>
      </c>
      <c r="BU437" s="88">
        <v>18</v>
      </c>
      <c r="BV437" s="82">
        <v>751</v>
      </c>
    </row>
    <row r="438" spans="1:74" x14ac:dyDescent="0.3">
      <c r="A438" s="91" t="s">
        <v>100</v>
      </c>
      <c r="B438" s="91" t="s">
        <v>101</v>
      </c>
      <c r="C438" s="12">
        <v>9</v>
      </c>
      <c r="D438" s="12">
        <v>0</v>
      </c>
      <c r="E438" s="12">
        <v>0</v>
      </c>
      <c r="F438" s="12">
        <v>1</v>
      </c>
      <c r="G438" s="12">
        <v>0</v>
      </c>
      <c r="H438" s="12">
        <v>1</v>
      </c>
      <c r="I438" s="12">
        <v>0</v>
      </c>
      <c r="J438" s="12">
        <v>0</v>
      </c>
      <c r="K438" s="12">
        <v>0</v>
      </c>
      <c r="L438" s="12">
        <v>0</v>
      </c>
      <c r="M438" s="12">
        <v>2</v>
      </c>
      <c r="N438" s="12">
        <v>1</v>
      </c>
      <c r="O438" s="12">
        <v>34</v>
      </c>
      <c r="P438" s="12">
        <v>0</v>
      </c>
      <c r="Q438" s="12">
        <v>0</v>
      </c>
      <c r="R438" s="12">
        <v>0</v>
      </c>
      <c r="S438" s="12">
        <v>2</v>
      </c>
      <c r="T438" s="12">
        <v>0</v>
      </c>
      <c r="U438" s="12">
        <v>0</v>
      </c>
      <c r="V438" s="12">
        <v>0</v>
      </c>
      <c r="W438" s="12">
        <v>0</v>
      </c>
      <c r="X438" s="12">
        <v>0</v>
      </c>
      <c r="Y438" s="12">
        <v>0</v>
      </c>
      <c r="Z438" s="12">
        <v>1</v>
      </c>
      <c r="AA438" s="12">
        <v>0</v>
      </c>
      <c r="AB438" s="12">
        <v>0</v>
      </c>
      <c r="AC438" s="12">
        <v>0</v>
      </c>
      <c r="AD438" s="12">
        <v>0</v>
      </c>
      <c r="AE438" s="12">
        <v>0</v>
      </c>
      <c r="AF438" s="12">
        <v>0</v>
      </c>
      <c r="AG438" s="12">
        <v>0</v>
      </c>
      <c r="AH438" s="12">
        <v>0</v>
      </c>
      <c r="AI438" s="12">
        <v>0</v>
      </c>
      <c r="AJ438" s="12">
        <v>0</v>
      </c>
      <c r="AK438" s="12">
        <v>0</v>
      </c>
      <c r="AL438" s="12">
        <v>0</v>
      </c>
      <c r="AM438" s="12">
        <v>0</v>
      </c>
      <c r="AN438" s="12">
        <v>0</v>
      </c>
      <c r="AO438" s="12">
        <v>0</v>
      </c>
      <c r="AP438" s="12">
        <v>2</v>
      </c>
      <c r="AQ438" s="12">
        <v>6</v>
      </c>
      <c r="AR438" s="12">
        <v>0</v>
      </c>
      <c r="AS438" s="12">
        <v>0</v>
      </c>
      <c r="AT438" s="12">
        <v>0</v>
      </c>
      <c r="AU438" s="12">
        <v>0</v>
      </c>
      <c r="AV438" s="12">
        <v>0</v>
      </c>
      <c r="AW438" s="12">
        <v>0</v>
      </c>
      <c r="AX438" s="12">
        <v>2</v>
      </c>
      <c r="AY438" s="12">
        <v>11</v>
      </c>
      <c r="AZ438" s="12">
        <v>0</v>
      </c>
      <c r="BA438" s="12">
        <v>0</v>
      </c>
      <c r="BB438" s="12">
        <v>0</v>
      </c>
      <c r="BC438" s="12">
        <v>2</v>
      </c>
      <c r="BD438" s="12">
        <v>0</v>
      </c>
      <c r="BE438" s="12">
        <v>0</v>
      </c>
      <c r="BF438" s="12">
        <v>0</v>
      </c>
      <c r="BG438" s="12">
        <v>0</v>
      </c>
      <c r="BH438" s="12">
        <v>0</v>
      </c>
      <c r="BI438" s="12">
        <v>0</v>
      </c>
      <c r="BJ438" s="12">
        <v>3</v>
      </c>
      <c r="BK438" s="88">
        <v>54</v>
      </c>
      <c r="BL438" s="88">
        <v>0</v>
      </c>
      <c r="BM438" s="88">
        <v>0</v>
      </c>
      <c r="BN438" s="88">
        <v>3</v>
      </c>
      <c r="BO438" s="88">
        <v>10</v>
      </c>
      <c r="BP438" s="88">
        <v>1</v>
      </c>
      <c r="BQ438" s="88">
        <v>0</v>
      </c>
      <c r="BR438" s="88">
        <v>0</v>
      </c>
      <c r="BS438" s="88">
        <v>0</v>
      </c>
      <c r="BT438" s="88">
        <v>0</v>
      </c>
      <c r="BU438" s="88">
        <v>2</v>
      </c>
      <c r="BV438" s="82">
        <v>7</v>
      </c>
    </row>
    <row r="439" spans="1:74" x14ac:dyDescent="0.3">
      <c r="A439" s="91" t="s">
        <v>102</v>
      </c>
      <c r="B439" s="91" t="s">
        <v>103</v>
      </c>
      <c r="C439" s="12">
        <v>236</v>
      </c>
      <c r="D439" s="12">
        <v>0</v>
      </c>
      <c r="E439" s="12">
        <v>1</v>
      </c>
      <c r="F439" s="12">
        <v>18</v>
      </c>
      <c r="G439" s="12">
        <v>21</v>
      </c>
      <c r="H439" s="12">
        <v>0</v>
      </c>
      <c r="I439" s="12">
        <v>0</v>
      </c>
      <c r="J439" s="12">
        <v>0</v>
      </c>
      <c r="K439" s="12">
        <v>0</v>
      </c>
      <c r="L439" s="12">
        <v>0</v>
      </c>
      <c r="M439" s="12">
        <v>0</v>
      </c>
      <c r="N439" s="12">
        <v>13</v>
      </c>
      <c r="O439" s="12">
        <v>895</v>
      </c>
      <c r="P439" s="12">
        <v>5</v>
      </c>
      <c r="Q439" s="12">
        <v>1</v>
      </c>
      <c r="R439" s="12">
        <v>35</v>
      </c>
      <c r="S439" s="12">
        <v>18</v>
      </c>
      <c r="T439" s="12">
        <v>0</v>
      </c>
      <c r="U439" s="12">
        <v>0</v>
      </c>
      <c r="V439" s="12">
        <v>0</v>
      </c>
      <c r="W439" s="12">
        <v>0</v>
      </c>
      <c r="X439" s="12">
        <v>1</v>
      </c>
      <c r="Y439" s="12">
        <v>0</v>
      </c>
      <c r="Z439" s="12">
        <v>16</v>
      </c>
      <c r="AA439" s="12">
        <v>674</v>
      </c>
      <c r="AB439" s="12">
        <v>1</v>
      </c>
      <c r="AC439" s="12">
        <v>0</v>
      </c>
      <c r="AD439" s="12">
        <v>9</v>
      </c>
      <c r="AE439" s="12">
        <v>5</v>
      </c>
      <c r="AF439" s="12">
        <v>0</v>
      </c>
      <c r="AG439" s="12">
        <v>0</v>
      </c>
      <c r="AH439" s="12">
        <v>0</v>
      </c>
      <c r="AI439" s="12">
        <v>0</v>
      </c>
      <c r="AJ439" s="12">
        <v>0</v>
      </c>
      <c r="AK439" s="12">
        <v>0</v>
      </c>
      <c r="AL439" s="12">
        <v>3</v>
      </c>
      <c r="AM439" s="12">
        <v>656</v>
      </c>
      <c r="AN439" s="12">
        <v>3</v>
      </c>
      <c r="AO439" s="12">
        <v>2</v>
      </c>
      <c r="AP439" s="12">
        <v>8</v>
      </c>
      <c r="AQ439" s="12">
        <v>5</v>
      </c>
      <c r="AR439" s="12">
        <v>0</v>
      </c>
      <c r="AS439" s="12">
        <v>0</v>
      </c>
      <c r="AT439" s="12">
        <v>0</v>
      </c>
      <c r="AU439" s="12">
        <v>0</v>
      </c>
      <c r="AV439" s="12">
        <v>1</v>
      </c>
      <c r="AW439" s="12">
        <v>0</v>
      </c>
      <c r="AX439" s="12">
        <v>10</v>
      </c>
      <c r="AY439" s="12">
        <v>349</v>
      </c>
      <c r="AZ439" s="12">
        <v>1</v>
      </c>
      <c r="BA439" s="12">
        <v>0</v>
      </c>
      <c r="BB439" s="12">
        <v>24</v>
      </c>
      <c r="BC439" s="12">
        <v>14</v>
      </c>
      <c r="BD439" s="12">
        <v>1</v>
      </c>
      <c r="BE439" s="12">
        <v>0</v>
      </c>
      <c r="BF439" s="12">
        <v>0</v>
      </c>
      <c r="BG439" s="12">
        <v>0</v>
      </c>
      <c r="BH439" s="12">
        <v>0</v>
      </c>
      <c r="BI439" s="12">
        <v>0</v>
      </c>
      <c r="BJ439" s="12">
        <v>11</v>
      </c>
      <c r="BK439" s="88">
        <v>2810</v>
      </c>
      <c r="BL439" s="88">
        <v>10</v>
      </c>
      <c r="BM439" s="88">
        <v>4</v>
      </c>
      <c r="BN439" s="88">
        <v>94</v>
      </c>
      <c r="BO439" s="88">
        <v>63</v>
      </c>
      <c r="BP439" s="88">
        <v>1</v>
      </c>
      <c r="BQ439" s="88">
        <v>0</v>
      </c>
      <c r="BR439" s="88">
        <v>0</v>
      </c>
      <c r="BS439" s="88">
        <v>0</v>
      </c>
      <c r="BT439" s="88">
        <v>2</v>
      </c>
      <c r="BU439" s="88">
        <v>0</v>
      </c>
      <c r="BV439" s="82">
        <v>53</v>
      </c>
    </row>
    <row r="440" spans="1:74" x14ac:dyDescent="0.3">
      <c r="A440" s="91" t="s">
        <v>104</v>
      </c>
      <c r="B440" s="91" t="s">
        <v>105</v>
      </c>
      <c r="C440" s="12">
        <v>441</v>
      </c>
      <c r="D440" s="12">
        <v>396</v>
      </c>
      <c r="E440" s="12">
        <v>105</v>
      </c>
      <c r="F440" s="12">
        <v>113</v>
      </c>
      <c r="G440" s="12">
        <v>69</v>
      </c>
      <c r="H440" s="12">
        <v>1</v>
      </c>
      <c r="I440" s="12">
        <v>0</v>
      </c>
      <c r="J440" s="12">
        <v>1</v>
      </c>
      <c r="K440" s="12">
        <v>1</v>
      </c>
      <c r="L440" s="12">
        <v>1</v>
      </c>
      <c r="M440" s="12">
        <v>3</v>
      </c>
      <c r="N440" s="12">
        <v>96</v>
      </c>
      <c r="O440" s="12">
        <v>616</v>
      </c>
      <c r="P440" s="12">
        <v>601</v>
      </c>
      <c r="Q440" s="12">
        <v>258</v>
      </c>
      <c r="R440" s="12">
        <v>155</v>
      </c>
      <c r="S440" s="12">
        <v>59</v>
      </c>
      <c r="T440" s="12">
        <v>3</v>
      </c>
      <c r="U440" s="12">
        <v>0</v>
      </c>
      <c r="V440" s="12">
        <v>0</v>
      </c>
      <c r="W440" s="12">
        <v>0</v>
      </c>
      <c r="X440" s="12">
        <v>0</v>
      </c>
      <c r="Y440" s="12">
        <v>1</v>
      </c>
      <c r="Z440" s="12">
        <v>319</v>
      </c>
      <c r="AA440" s="12">
        <v>352</v>
      </c>
      <c r="AB440" s="12">
        <v>58</v>
      </c>
      <c r="AC440" s="12">
        <v>55</v>
      </c>
      <c r="AD440" s="12">
        <v>87</v>
      </c>
      <c r="AE440" s="12">
        <v>75</v>
      </c>
      <c r="AF440" s="12">
        <v>1</v>
      </c>
      <c r="AG440" s="12">
        <v>0</v>
      </c>
      <c r="AH440" s="12">
        <v>0</v>
      </c>
      <c r="AI440" s="12">
        <v>0</v>
      </c>
      <c r="AJ440" s="12">
        <v>1</v>
      </c>
      <c r="AK440" s="12">
        <v>1</v>
      </c>
      <c r="AL440" s="12">
        <v>205</v>
      </c>
      <c r="AM440" s="12">
        <v>330</v>
      </c>
      <c r="AN440" s="12">
        <v>152</v>
      </c>
      <c r="AO440" s="12">
        <v>89</v>
      </c>
      <c r="AP440" s="12">
        <v>34</v>
      </c>
      <c r="AQ440" s="12">
        <v>59</v>
      </c>
      <c r="AR440" s="12">
        <v>1</v>
      </c>
      <c r="AS440" s="12">
        <v>0</v>
      </c>
      <c r="AT440" s="12">
        <v>0</v>
      </c>
      <c r="AU440" s="12">
        <v>0</v>
      </c>
      <c r="AV440" s="12">
        <v>3</v>
      </c>
      <c r="AW440" s="12">
        <v>0</v>
      </c>
      <c r="AX440" s="12">
        <v>102</v>
      </c>
      <c r="AY440" s="12">
        <v>904</v>
      </c>
      <c r="AZ440" s="12">
        <v>549</v>
      </c>
      <c r="BA440" s="12">
        <v>211</v>
      </c>
      <c r="BB440" s="12">
        <v>123</v>
      </c>
      <c r="BC440" s="12">
        <v>94</v>
      </c>
      <c r="BD440" s="12">
        <v>1</v>
      </c>
      <c r="BE440" s="12">
        <v>1</v>
      </c>
      <c r="BF440" s="12">
        <v>1</v>
      </c>
      <c r="BG440" s="12">
        <v>0</v>
      </c>
      <c r="BH440" s="12">
        <v>0</v>
      </c>
      <c r="BI440" s="12">
        <v>1</v>
      </c>
      <c r="BJ440" s="12">
        <v>270</v>
      </c>
      <c r="BK440" s="88">
        <v>2643</v>
      </c>
      <c r="BL440" s="88">
        <v>1756</v>
      </c>
      <c r="BM440" s="88">
        <v>718</v>
      </c>
      <c r="BN440" s="88">
        <v>512</v>
      </c>
      <c r="BO440" s="88">
        <v>356</v>
      </c>
      <c r="BP440" s="88">
        <v>7</v>
      </c>
      <c r="BQ440" s="88">
        <v>1</v>
      </c>
      <c r="BR440" s="88">
        <v>2</v>
      </c>
      <c r="BS440" s="88">
        <v>1</v>
      </c>
      <c r="BT440" s="88">
        <v>5</v>
      </c>
      <c r="BU440" s="88">
        <v>6</v>
      </c>
      <c r="BV440" s="82">
        <v>992</v>
      </c>
    </row>
    <row r="441" spans="1:74" x14ac:dyDescent="0.3">
      <c r="A441" s="91" t="s">
        <v>106</v>
      </c>
      <c r="B441" s="91" t="s">
        <v>107</v>
      </c>
      <c r="C441" s="12">
        <v>2</v>
      </c>
      <c r="D441" s="12">
        <v>0</v>
      </c>
      <c r="E441" s="12">
        <v>0</v>
      </c>
      <c r="F441" s="12">
        <v>0</v>
      </c>
      <c r="G441" s="12">
        <v>0</v>
      </c>
      <c r="H441" s="12">
        <v>0</v>
      </c>
      <c r="I441" s="12">
        <v>0</v>
      </c>
      <c r="J441" s="12">
        <v>0</v>
      </c>
      <c r="K441" s="12">
        <v>0</v>
      </c>
      <c r="L441" s="12">
        <v>0</v>
      </c>
      <c r="M441" s="12">
        <v>0</v>
      </c>
      <c r="N441" s="12">
        <v>0</v>
      </c>
      <c r="O441" s="12">
        <v>2</v>
      </c>
      <c r="P441" s="12">
        <v>0</v>
      </c>
      <c r="Q441" s="12">
        <v>0</v>
      </c>
      <c r="R441" s="12">
        <v>0</v>
      </c>
      <c r="S441" s="12">
        <v>0</v>
      </c>
      <c r="T441" s="12">
        <v>0</v>
      </c>
      <c r="U441" s="12">
        <v>0</v>
      </c>
      <c r="V441" s="12">
        <v>0</v>
      </c>
      <c r="W441" s="12">
        <v>0</v>
      </c>
      <c r="X441" s="12">
        <v>0</v>
      </c>
      <c r="Y441" s="12">
        <v>0</v>
      </c>
      <c r="Z441" s="12">
        <v>0</v>
      </c>
      <c r="AA441" s="12">
        <v>0</v>
      </c>
      <c r="AB441" s="12">
        <v>0</v>
      </c>
      <c r="AC441" s="12">
        <v>0</v>
      </c>
      <c r="AD441" s="12">
        <v>0</v>
      </c>
      <c r="AE441" s="12">
        <v>0</v>
      </c>
      <c r="AF441" s="12">
        <v>0</v>
      </c>
      <c r="AG441" s="12">
        <v>0</v>
      </c>
      <c r="AH441" s="12">
        <v>0</v>
      </c>
      <c r="AI441" s="12">
        <v>0</v>
      </c>
      <c r="AJ441" s="12">
        <v>0</v>
      </c>
      <c r="AK441" s="12">
        <v>0</v>
      </c>
      <c r="AL441" s="12">
        <v>0</v>
      </c>
      <c r="AM441" s="12">
        <v>0</v>
      </c>
      <c r="AN441" s="12">
        <v>0</v>
      </c>
      <c r="AO441" s="12">
        <v>0</v>
      </c>
      <c r="AP441" s="12">
        <v>1</v>
      </c>
      <c r="AQ441" s="12">
        <v>0</v>
      </c>
      <c r="AR441" s="12">
        <v>0</v>
      </c>
      <c r="AS441" s="12">
        <v>0</v>
      </c>
      <c r="AT441" s="12">
        <v>0</v>
      </c>
      <c r="AU441" s="12">
        <v>0</v>
      </c>
      <c r="AV441" s="12">
        <v>0</v>
      </c>
      <c r="AW441" s="12">
        <v>0</v>
      </c>
      <c r="AX441" s="12">
        <v>0</v>
      </c>
      <c r="AY441" s="12">
        <v>1</v>
      </c>
      <c r="AZ441" s="12">
        <v>0</v>
      </c>
      <c r="BA441" s="12">
        <v>0</v>
      </c>
      <c r="BB441" s="12">
        <v>2</v>
      </c>
      <c r="BC441" s="12">
        <v>0</v>
      </c>
      <c r="BD441" s="12">
        <v>0</v>
      </c>
      <c r="BE441" s="12">
        <v>0</v>
      </c>
      <c r="BF441" s="12">
        <v>0</v>
      </c>
      <c r="BG441" s="12">
        <v>0</v>
      </c>
      <c r="BH441" s="12">
        <v>0</v>
      </c>
      <c r="BI441" s="12">
        <v>0</v>
      </c>
      <c r="BJ441" s="12">
        <v>0</v>
      </c>
      <c r="BK441" s="88">
        <v>5</v>
      </c>
      <c r="BL441" s="88">
        <v>0</v>
      </c>
      <c r="BM441" s="88">
        <v>0</v>
      </c>
      <c r="BN441" s="88">
        <v>3</v>
      </c>
      <c r="BO441" s="88">
        <v>0</v>
      </c>
      <c r="BP441" s="88">
        <v>0</v>
      </c>
      <c r="BQ441" s="88">
        <v>0</v>
      </c>
      <c r="BR441" s="88">
        <v>0</v>
      </c>
      <c r="BS441" s="88">
        <v>0</v>
      </c>
      <c r="BT441" s="88">
        <v>0</v>
      </c>
      <c r="BU441" s="88">
        <v>0</v>
      </c>
      <c r="BV441" s="82">
        <v>0</v>
      </c>
    </row>
    <row r="442" spans="1:74" x14ac:dyDescent="0.3">
      <c r="A442" s="91" t="s">
        <v>108</v>
      </c>
      <c r="B442" s="91" t="s">
        <v>109</v>
      </c>
      <c r="C442" s="12">
        <v>0</v>
      </c>
      <c r="D442" s="12">
        <v>0</v>
      </c>
      <c r="E442" s="12">
        <v>0</v>
      </c>
      <c r="F442" s="12">
        <v>0</v>
      </c>
      <c r="G442" s="12">
        <v>0</v>
      </c>
      <c r="H442" s="12">
        <v>0</v>
      </c>
      <c r="I442" s="12">
        <v>0</v>
      </c>
      <c r="J442" s="12">
        <v>0</v>
      </c>
      <c r="K442" s="12">
        <v>0</v>
      </c>
      <c r="L442" s="12">
        <v>0</v>
      </c>
      <c r="M442" s="12">
        <v>0</v>
      </c>
      <c r="N442" s="12">
        <v>0</v>
      </c>
      <c r="O442" s="12">
        <v>0</v>
      </c>
      <c r="P442" s="12">
        <v>0</v>
      </c>
      <c r="Q442" s="12">
        <v>0</v>
      </c>
      <c r="R442" s="12">
        <v>0</v>
      </c>
      <c r="S442" s="12">
        <v>0</v>
      </c>
      <c r="T442" s="12">
        <v>0</v>
      </c>
      <c r="U442" s="12">
        <v>0</v>
      </c>
      <c r="V442" s="12">
        <v>0</v>
      </c>
      <c r="W442" s="12">
        <v>0</v>
      </c>
      <c r="X442" s="12">
        <v>0</v>
      </c>
      <c r="Y442" s="12">
        <v>0</v>
      </c>
      <c r="Z442" s="12">
        <v>0</v>
      </c>
      <c r="AA442" s="12">
        <v>0</v>
      </c>
      <c r="AB442" s="12">
        <v>0</v>
      </c>
      <c r="AC442" s="12">
        <v>0</v>
      </c>
      <c r="AD442" s="12">
        <v>0</v>
      </c>
      <c r="AE442" s="12">
        <v>0</v>
      </c>
      <c r="AF442" s="12">
        <v>0</v>
      </c>
      <c r="AG442" s="12">
        <v>0</v>
      </c>
      <c r="AH442" s="12">
        <v>0</v>
      </c>
      <c r="AI442" s="12">
        <v>0</v>
      </c>
      <c r="AJ442" s="12">
        <v>0</v>
      </c>
      <c r="AK442" s="12">
        <v>0</v>
      </c>
      <c r="AL442" s="12">
        <v>0</v>
      </c>
      <c r="AM442" s="12">
        <v>0</v>
      </c>
      <c r="AN442" s="12">
        <v>0</v>
      </c>
      <c r="AO442" s="12">
        <v>0</v>
      </c>
      <c r="AP442" s="12">
        <v>0</v>
      </c>
      <c r="AQ442" s="12">
        <v>0</v>
      </c>
      <c r="AR442" s="12">
        <v>0</v>
      </c>
      <c r="AS442" s="12">
        <v>0</v>
      </c>
      <c r="AT442" s="12">
        <v>0</v>
      </c>
      <c r="AU442" s="12">
        <v>0</v>
      </c>
      <c r="AV442" s="12">
        <v>0</v>
      </c>
      <c r="AW442" s="12">
        <v>0</v>
      </c>
      <c r="AX442" s="12">
        <v>0</v>
      </c>
      <c r="AY442" s="12">
        <v>0</v>
      </c>
      <c r="AZ442" s="12">
        <v>0</v>
      </c>
      <c r="BA442" s="12">
        <v>0</v>
      </c>
      <c r="BB442" s="12">
        <v>0</v>
      </c>
      <c r="BC442" s="12">
        <v>0</v>
      </c>
      <c r="BD442" s="12">
        <v>0</v>
      </c>
      <c r="BE442" s="12">
        <v>0</v>
      </c>
      <c r="BF442" s="12">
        <v>0</v>
      </c>
      <c r="BG442" s="12">
        <v>0</v>
      </c>
      <c r="BH442" s="12">
        <v>0</v>
      </c>
      <c r="BI442" s="12">
        <v>0</v>
      </c>
      <c r="BJ442" s="12">
        <v>0</v>
      </c>
      <c r="BK442" s="88">
        <v>0</v>
      </c>
      <c r="BL442" s="88">
        <v>0</v>
      </c>
      <c r="BM442" s="88">
        <v>0</v>
      </c>
      <c r="BN442" s="88">
        <v>0</v>
      </c>
      <c r="BO442" s="88">
        <v>0</v>
      </c>
      <c r="BP442" s="88">
        <v>0</v>
      </c>
      <c r="BQ442" s="88">
        <v>0</v>
      </c>
      <c r="BR442" s="88">
        <v>0</v>
      </c>
      <c r="BS442" s="88">
        <v>0</v>
      </c>
      <c r="BT442" s="88">
        <v>0</v>
      </c>
      <c r="BU442" s="88">
        <v>0</v>
      </c>
      <c r="BV442" s="82">
        <v>0</v>
      </c>
    </row>
    <row r="443" spans="1:74" x14ac:dyDescent="0.3">
      <c r="A443" s="126" t="s">
        <v>110</v>
      </c>
      <c r="B443" s="126"/>
      <c r="C443" s="90">
        <v>1</v>
      </c>
      <c r="D443" s="90">
        <v>0</v>
      </c>
      <c r="E443" s="90">
        <v>0</v>
      </c>
      <c r="F443" s="90">
        <v>0</v>
      </c>
      <c r="G443" s="90">
        <v>0</v>
      </c>
      <c r="H443" s="90">
        <v>0</v>
      </c>
      <c r="I443" s="90">
        <v>0</v>
      </c>
      <c r="J443" s="90">
        <v>0</v>
      </c>
      <c r="K443" s="90">
        <v>0</v>
      </c>
      <c r="L443" s="90">
        <v>0</v>
      </c>
      <c r="M443" s="90">
        <v>0</v>
      </c>
      <c r="N443" s="90">
        <v>2</v>
      </c>
      <c r="O443" s="90">
        <v>0</v>
      </c>
      <c r="P443" s="90">
        <v>0</v>
      </c>
      <c r="Q443" s="90">
        <v>1</v>
      </c>
      <c r="R443" s="90">
        <v>0</v>
      </c>
      <c r="S443" s="90">
        <v>0</v>
      </c>
      <c r="T443" s="90">
        <v>0</v>
      </c>
      <c r="U443" s="90">
        <v>0</v>
      </c>
      <c r="V443" s="90">
        <v>0</v>
      </c>
      <c r="W443" s="90">
        <v>0</v>
      </c>
      <c r="X443" s="90">
        <v>0</v>
      </c>
      <c r="Y443" s="90">
        <v>0</v>
      </c>
      <c r="Z443" s="90">
        <v>2</v>
      </c>
      <c r="AA443" s="90">
        <v>0</v>
      </c>
      <c r="AB443" s="90">
        <v>0</v>
      </c>
      <c r="AC443" s="90">
        <v>0</v>
      </c>
      <c r="AD443" s="90">
        <v>0</v>
      </c>
      <c r="AE443" s="90">
        <v>0</v>
      </c>
      <c r="AF443" s="90">
        <v>0</v>
      </c>
      <c r="AG443" s="90">
        <v>0</v>
      </c>
      <c r="AH443" s="90">
        <v>0</v>
      </c>
      <c r="AI443" s="90">
        <v>0</v>
      </c>
      <c r="AJ443" s="90">
        <v>0</v>
      </c>
      <c r="AK443" s="90">
        <v>0</v>
      </c>
      <c r="AL443" s="90">
        <v>0</v>
      </c>
      <c r="AM443" s="90">
        <v>0</v>
      </c>
      <c r="AN443" s="90">
        <v>0</v>
      </c>
      <c r="AO443" s="90">
        <v>0</v>
      </c>
      <c r="AP443" s="90">
        <v>0</v>
      </c>
      <c r="AQ443" s="90">
        <v>0</v>
      </c>
      <c r="AR443" s="90">
        <v>0</v>
      </c>
      <c r="AS443" s="90">
        <v>0</v>
      </c>
      <c r="AT443" s="90">
        <v>0</v>
      </c>
      <c r="AU443" s="90">
        <v>0</v>
      </c>
      <c r="AV443" s="90">
        <v>0</v>
      </c>
      <c r="AW443" s="90">
        <v>0</v>
      </c>
      <c r="AX443" s="90">
        <v>0</v>
      </c>
      <c r="AY443" s="90">
        <v>1</v>
      </c>
      <c r="AZ443" s="90">
        <v>0</v>
      </c>
      <c r="BA443" s="90">
        <v>0</v>
      </c>
      <c r="BB443" s="90">
        <v>0</v>
      </c>
      <c r="BC443" s="90">
        <v>0</v>
      </c>
      <c r="BD443" s="90">
        <v>0</v>
      </c>
      <c r="BE443" s="90">
        <v>0</v>
      </c>
      <c r="BF443" s="90">
        <v>0</v>
      </c>
      <c r="BG443" s="90">
        <v>0</v>
      </c>
      <c r="BH443" s="90">
        <v>0</v>
      </c>
      <c r="BI443" s="90">
        <v>0</v>
      </c>
      <c r="BJ443" s="90">
        <v>0</v>
      </c>
      <c r="BK443" s="90">
        <v>2</v>
      </c>
      <c r="BL443" s="90">
        <v>0</v>
      </c>
      <c r="BM443" s="90">
        <v>1</v>
      </c>
      <c r="BN443" s="90">
        <v>0</v>
      </c>
      <c r="BO443" s="90">
        <v>0</v>
      </c>
      <c r="BP443" s="90">
        <v>0</v>
      </c>
      <c r="BQ443" s="90">
        <v>0</v>
      </c>
      <c r="BR443" s="90">
        <v>0</v>
      </c>
      <c r="BS443" s="90">
        <v>0</v>
      </c>
      <c r="BT443" s="90">
        <v>0</v>
      </c>
      <c r="BU443" s="90">
        <v>0</v>
      </c>
      <c r="BV443" s="90">
        <v>4</v>
      </c>
    </row>
    <row r="444" spans="1:74" x14ac:dyDescent="0.3">
      <c r="A444" s="91" t="s">
        <v>111</v>
      </c>
      <c r="B444" s="91" t="s">
        <v>112</v>
      </c>
      <c r="C444" s="12">
        <v>0</v>
      </c>
      <c r="D444" s="12">
        <v>0</v>
      </c>
      <c r="E444" s="12">
        <v>0</v>
      </c>
      <c r="F444" s="12">
        <v>0</v>
      </c>
      <c r="G444" s="12">
        <v>0</v>
      </c>
      <c r="H444" s="12">
        <v>0</v>
      </c>
      <c r="I444" s="12">
        <v>0</v>
      </c>
      <c r="J444" s="12">
        <v>0</v>
      </c>
      <c r="K444" s="12">
        <v>0</v>
      </c>
      <c r="L444" s="12">
        <v>0</v>
      </c>
      <c r="M444" s="12">
        <v>0</v>
      </c>
      <c r="N444" s="12">
        <v>0</v>
      </c>
      <c r="O444" s="12">
        <v>0</v>
      </c>
      <c r="P444" s="12">
        <v>0</v>
      </c>
      <c r="Q444" s="12">
        <v>0</v>
      </c>
      <c r="R444" s="12">
        <v>0</v>
      </c>
      <c r="S444" s="12">
        <v>0</v>
      </c>
      <c r="T444" s="12">
        <v>0</v>
      </c>
      <c r="U444" s="12">
        <v>0</v>
      </c>
      <c r="V444" s="12">
        <v>0</v>
      </c>
      <c r="W444" s="12">
        <v>0</v>
      </c>
      <c r="X444" s="12">
        <v>0</v>
      </c>
      <c r="Y444" s="12">
        <v>0</v>
      </c>
      <c r="Z444" s="12">
        <v>0</v>
      </c>
      <c r="AA444" s="12">
        <v>0</v>
      </c>
      <c r="AB444" s="12">
        <v>0</v>
      </c>
      <c r="AC444" s="12">
        <v>0</v>
      </c>
      <c r="AD444" s="12">
        <v>0</v>
      </c>
      <c r="AE444" s="12">
        <v>0</v>
      </c>
      <c r="AF444" s="12">
        <v>0</v>
      </c>
      <c r="AG444" s="12">
        <v>0</v>
      </c>
      <c r="AH444" s="12">
        <v>0</v>
      </c>
      <c r="AI444" s="12">
        <v>0</v>
      </c>
      <c r="AJ444" s="12">
        <v>0</v>
      </c>
      <c r="AK444" s="12">
        <v>0</v>
      </c>
      <c r="AL444" s="12">
        <v>0</v>
      </c>
      <c r="AM444" s="12">
        <v>0</v>
      </c>
      <c r="AN444" s="12">
        <v>0</v>
      </c>
      <c r="AO444" s="12">
        <v>0</v>
      </c>
      <c r="AP444" s="12">
        <v>0</v>
      </c>
      <c r="AQ444" s="12">
        <v>0</v>
      </c>
      <c r="AR444" s="12">
        <v>0</v>
      </c>
      <c r="AS444" s="12">
        <v>0</v>
      </c>
      <c r="AT444" s="12">
        <v>0</v>
      </c>
      <c r="AU444" s="12">
        <v>0</v>
      </c>
      <c r="AV444" s="12">
        <v>0</v>
      </c>
      <c r="AW444" s="12">
        <v>0</v>
      </c>
      <c r="AX444" s="12">
        <v>0</v>
      </c>
      <c r="AY444" s="12">
        <v>0</v>
      </c>
      <c r="AZ444" s="12">
        <v>0</v>
      </c>
      <c r="BA444" s="12">
        <v>0</v>
      </c>
      <c r="BB444" s="12">
        <v>0</v>
      </c>
      <c r="BC444" s="12">
        <v>0</v>
      </c>
      <c r="BD444" s="12">
        <v>0</v>
      </c>
      <c r="BE444" s="12">
        <v>0</v>
      </c>
      <c r="BF444" s="12">
        <v>0</v>
      </c>
      <c r="BG444" s="12">
        <v>0</v>
      </c>
      <c r="BH444" s="12">
        <v>0</v>
      </c>
      <c r="BI444" s="12">
        <v>0</v>
      </c>
      <c r="BJ444" s="12">
        <v>0</v>
      </c>
      <c r="BK444" s="88">
        <v>0</v>
      </c>
      <c r="BL444" s="88">
        <v>0</v>
      </c>
      <c r="BM444" s="88">
        <v>0</v>
      </c>
      <c r="BN444" s="88">
        <v>0</v>
      </c>
      <c r="BO444" s="88">
        <v>0</v>
      </c>
      <c r="BP444" s="88">
        <v>0</v>
      </c>
      <c r="BQ444" s="88">
        <v>0</v>
      </c>
      <c r="BR444" s="88">
        <v>0</v>
      </c>
      <c r="BS444" s="88">
        <v>0</v>
      </c>
      <c r="BT444" s="88">
        <v>0</v>
      </c>
      <c r="BU444" s="88">
        <v>0</v>
      </c>
      <c r="BV444" s="82">
        <v>0</v>
      </c>
    </row>
    <row r="445" spans="1:74" x14ac:dyDescent="0.3">
      <c r="A445" s="91" t="s">
        <v>113</v>
      </c>
      <c r="B445" s="91" t="s">
        <v>114</v>
      </c>
      <c r="C445" s="12">
        <v>1</v>
      </c>
      <c r="D445" s="12">
        <v>0</v>
      </c>
      <c r="E445" s="12">
        <v>0</v>
      </c>
      <c r="F445" s="12">
        <v>0</v>
      </c>
      <c r="G445" s="12">
        <v>0</v>
      </c>
      <c r="H445" s="12">
        <v>0</v>
      </c>
      <c r="I445" s="12">
        <v>0</v>
      </c>
      <c r="J445" s="12">
        <v>0</v>
      </c>
      <c r="K445" s="12">
        <v>0</v>
      </c>
      <c r="L445" s="12">
        <v>0</v>
      </c>
      <c r="M445" s="12">
        <v>0</v>
      </c>
      <c r="N445" s="12">
        <v>2</v>
      </c>
      <c r="O445" s="12">
        <v>0</v>
      </c>
      <c r="P445" s="12">
        <v>0</v>
      </c>
      <c r="Q445" s="12">
        <v>1</v>
      </c>
      <c r="R445" s="12">
        <v>0</v>
      </c>
      <c r="S445" s="12">
        <v>0</v>
      </c>
      <c r="T445" s="12">
        <v>0</v>
      </c>
      <c r="U445" s="12">
        <v>0</v>
      </c>
      <c r="V445" s="12">
        <v>0</v>
      </c>
      <c r="W445" s="12">
        <v>0</v>
      </c>
      <c r="X445" s="12">
        <v>0</v>
      </c>
      <c r="Y445" s="12">
        <v>0</v>
      </c>
      <c r="Z445" s="12">
        <v>2</v>
      </c>
      <c r="AA445" s="12">
        <v>0</v>
      </c>
      <c r="AB445" s="12">
        <v>0</v>
      </c>
      <c r="AC445" s="12">
        <v>0</v>
      </c>
      <c r="AD445" s="12">
        <v>0</v>
      </c>
      <c r="AE445" s="12">
        <v>0</v>
      </c>
      <c r="AF445" s="12">
        <v>0</v>
      </c>
      <c r="AG445" s="12">
        <v>0</v>
      </c>
      <c r="AH445" s="12">
        <v>0</v>
      </c>
      <c r="AI445" s="12">
        <v>0</v>
      </c>
      <c r="AJ445" s="12">
        <v>0</v>
      </c>
      <c r="AK445" s="12">
        <v>0</v>
      </c>
      <c r="AL445" s="12">
        <v>0</v>
      </c>
      <c r="AM445" s="12">
        <v>0</v>
      </c>
      <c r="AN445" s="12">
        <v>0</v>
      </c>
      <c r="AO445" s="12">
        <v>0</v>
      </c>
      <c r="AP445" s="12">
        <v>0</v>
      </c>
      <c r="AQ445" s="12">
        <v>0</v>
      </c>
      <c r="AR445" s="12">
        <v>0</v>
      </c>
      <c r="AS445" s="12">
        <v>0</v>
      </c>
      <c r="AT445" s="12">
        <v>0</v>
      </c>
      <c r="AU445" s="12">
        <v>0</v>
      </c>
      <c r="AV445" s="12">
        <v>0</v>
      </c>
      <c r="AW445" s="12">
        <v>0</v>
      </c>
      <c r="AX445" s="12">
        <v>0</v>
      </c>
      <c r="AY445" s="12">
        <v>1</v>
      </c>
      <c r="AZ445" s="12">
        <v>0</v>
      </c>
      <c r="BA445" s="12">
        <v>0</v>
      </c>
      <c r="BB445" s="12">
        <v>0</v>
      </c>
      <c r="BC445" s="12">
        <v>0</v>
      </c>
      <c r="BD445" s="12">
        <v>0</v>
      </c>
      <c r="BE445" s="12">
        <v>0</v>
      </c>
      <c r="BF445" s="12">
        <v>0</v>
      </c>
      <c r="BG445" s="12">
        <v>0</v>
      </c>
      <c r="BH445" s="12">
        <v>0</v>
      </c>
      <c r="BI445" s="12">
        <v>0</v>
      </c>
      <c r="BJ445" s="12">
        <v>0</v>
      </c>
      <c r="BK445" s="88">
        <v>2</v>
      </c>
      <c r="BL445" s="88">
        <v>0</v>
      </c>
      <c r="BM445" s="88">
        <v>1</v>
      </c>
      <c r="BN445" s="88">
        <v>0</v>
      </c>
      <c r="BO445" s="88">
        <v>0</v>
      </c>
      <c r="BP445" s="88">
        <v>0</v>
      </c>
      <c r="BQ445" s="88">
        <v>0</v>
      </c>
      <c r="BR445" s="88">
        <v>0</v>
      </c>
      <c r="BS445" s="88">
        <v>0</v>
      </c>
      <c r="BT445" s="88">
        <v>0</v>
      </c>
      <c r="BU445" s="88">
        <v>0</v>
      </c>
      <c r="BV445" s="82">
        <v>4</v>
      </c>
    </row>
    <row r="446" spans="1:74" x14ac:dyDescent="0.3">
      <c r="A446" s="126" t="s">
        <v>115</v>
      </c>
      <c r="B446" s="126"/>
      <c r="C446" s="90">
        <v>0</v>
      </c>
      <c r="D446" s="90">
        <v>0</v>
      </c>
      <c r="E446" s="90">
        <v>0</v>
      </c>
      <c r="F446" s="90">
        <v>0</v>
      </c>
      <c r="G446" s="90">
        <v>0</v>
      </c>
      <c r="H446" s="90">
        <v>0</v>
      </c>
      <c r="I446" s="90">
        <v>0</v>
      </c>
      <c r="J446" s="90">
        <v>0</v>
      </c>
      <c r="K446" s="90">
        <v>0</v>
      </c>
      <c r="L446" s="90">
        <v>0</v>
      </c>
      <c r="M446" s="90">
        <v>0</v>
      </c>
      <c r="N446" s="90">
        <v>0</v>
      </c>
      <c r="O446" s="90">
        <v>0</v>
      </c>
      <c r="P446" s="90">
        <v>0</v>
      </c>
      <c r="Q446" s="90">
        <v>0</v>
      </c>
      <c r="R446" s="90">
        <v>0</v>
      </c>
      <c r="S446" s="90">
        <v>0</v>
      </c>
      <c r="T446" s="90">
        <v>0</v>
      </c>
      <c r="U446" s="90">
        <v>0</v>
      </c>
      <c r="V446" s="90">
        <v>0</v>
      </c>
      <c r="W446" s="90">
        <v>0</v>
      </c>
      <c r="X446" s="90">
        <v>0</v>
      </c>
      <c r="Y446" s="90">
        <v>0</v>
      </c>
      <c r="Z446" s="90">
        <v>0</v>
      </c>
      <c r="AA446" s="90">
        <v>0</v>
      </c>
      <c r="AB446" s="90">
        <v>0</v>
      </c>
      <c r="AC446" s="90">
        <v>0</v>
      </c>
      <c r="AD446" s="90">
        <v>0</v>
      </c>
      <c r="AE446" s="90">
        <v>0</v>
      </c>
      <c r="AF446" s="90">
        <v>0</v>
      </c>
      <c r="AG446" s="90">
        <v>0</v>
      </c>
      <c r="AH446" s="90">
        <v>0</v>
      </c>
      <c r="AI446" s="90">
        <v>0</v>
      </c>
      <c r="AJ446" s="90">
        <v>0</v>
      </c>
      <c r="AK446" s="90">
        <v>0</v>
      </c>
      <c r="AL446" s="90">
        <v>0</v>
      </c>
      <c r="AM446" s="90">
        <v>0</v>
      </c>
      <c r="AN446" s="90">
        <v>0</v>
      </c>
      <c r="AO446" s="90">
        <v>0</v>
      </c>
      <c r="AP446" s="90">
        <v>0</v>
      </c>
      <c r="AQ446" s="90">
        <v>0</v>
      </c>
      <c r="AR446" s="90">
        <v>0</v>
      </c>
      <c r="AS446" s="90">
        <v>0</v>
      </c>
      <c r="AT446" s="90">
        <v>0</v>
      </c>
      <c r="AU446" s="90">
        <v>0</v>
      </c>
      <c r="AV446" s="90">
        <v>0</v>
      </c>
      <c r="AW446" s="90">
        <v>0</v>
      </c>
      <c r="AX446" s="90">
        <v>0</v>
      </c>
      <c r="AY446" s="90">
        <v>0</v>
      </c>
      <c r="AZ446" s="90">
        <v>0</v>
      </c>
      <c r="BA446" s="90">
        <v>0</v>
      </c>
      <c r="BB446" s="90">
        <v>0</v>
      </c>
      <c r="BC446" s="90">
        <v>0</v>
      </c>
      <c r="BD446" s="90">
        <v>0</v>
      </c>
      <c r="BE446" s="90">
        <v>0</v>
      </c>
      <c r="BF446" s="90">
        <v>0</v>
      </c>
      <c r="BG446" s="90">
        <v>0</v>
      </c>
      <c r="BH446" s="90">
        <v>0</v>
      </c>
      <c r="BI446" s="90">
        <v>0</v>
      </c>
      <c r="BJ446" s="90">
        <v>0</v>
      </c>
      <c r="BK446" s="90">
        <v>0</v>
      </c>
      <c r="BL446" s="90">
        <v>0</v>
      </c>
      <c r="BM446" s="90">
        <v>0</v>
      </c>
      <c r="BN446" s="90">
        <v>0</v>
      </c>
      <c r="BO446" s="90">
        <v>0</v>
      </c>
      <c r="BP446" s="90">
        <v>0</v>
      </c>
      <c r="BQ446" s="90">
        <v>0</v>
      </c>
      <c r="BR446" s="90">
        <v>0</v>
      </c>
      <c r="BS446" s="90">
        <v>0</v>
      </c>
      <c r="BT446" s="90">
        <v>0</v>
      </c>
      <c r="BU446" s="90">
        <v>0</v>
      </c>
      <c r="BV446" s="90">
        <v>0</v>
      </c>
    </row>
    <row r="447" spans="1:74" x14ac:dyDescent="0.3">
      <c r="A447" s="91" t="s">
        <v>116</v>
      </c>
      <c r="B447" s="91" t="s">
        <v>117</v>
      </c>
      <c r="C447" s="12">
        <v>0</v>
      </c>
      <c r="D447" s="12">
        <v>0</v>
      </c>
      <c r="E447" s="12">
        <v>0</v>
      </c>
      <c r="F447" s="12">
        <v>0</v>
      </c>
      <c r="G447" s="12">
        <v>0</v>
      </c>
      <c r="H447" s="12">
        <v>0</v>
      </c>
      <c r="I447" s="12">
        <v>0</v>
      </c>
      <c r="J447" s="12">
        <v>0</v>
      </c>
      <c r="K447" s="12">
        <v>0</v>
      </c>
      <c r="L447" s="12">
        <v>0</v>
      </c>
      <c r="M447" s="12">
        <v>0</v>
      </c>
      <c r="N447" s="12">
        <v>0</v>
      </c>
      <c r="O447" s="12">
        <v>0</v>
      </c>
      <c r="P447" s="12">
        <v>0</v>
      </c>
      <c r="Q447" s="12">
        <v>0</v>
      </c>
      <c r="R447" s="12">
        <v>0</v>
      </c>
      <c r="S447" s="12">
        <v>0</v>
      </c>
      <c r="T447" s="12">
        <v>0</v>
      </c>
      <c r="U447" s="12">
        <v>0</v>
      </c>
      <c r="V447" s="12">
        <v>0</v>
      </c>
      <c r="W447" s="12">
        <v>0</v>
      </c>
      <c r="X447" s="12">
        <v>0</v>
      </c>
      <c r="Y447" s="12">
        <v>0</v>
      </c>
      <c r="Z447" s="12">
        <v>0</v>
      </c>
      <c r="AA447" s="12">
        <v>0</v>
      </c>
      <c r="AB447" s="12">
        <v>0</v>
      </c>
      <c r="AC447" s="12">
        <v>0</v>
      </c>
      <c r="AD447" s="12">
        <v>0</v>
      </c>
      <c r="AE447" s="12">
        <v>0</v>
      </c>
      <c r="AF447" s="12">
        <v>0</v>
      </c>
      <c r="AG447" s="12">
        <v>0</v>
      </c>
      <c r="AH447" s="12">
        <v>0</v>
      </c>
      <c r="AI447" s="12">
        <v>0</v>
      </c>
      <c r="AJ447" s="12">
        <v>0</v>
      </c>
      <c r="AK447" s="12">
        <v>0</v>
      </c>
      <c r="AL447" s="12">
        <v>0</v>
      </c>
      <c r="AM447" s="12">
        <v>0</v>
      </c>
      <c r="AN447" s="12">
        <v>0</v>
      </c>
      <c r="AO447" s="12">
        <v>0</v>
      </c>
      <c r="AP447" s="12">
        <v>0</v>
      </c>
      <c r="AQ447" s="12">
        <v>0</v>
      </c>
      <c r="AR447" s="12">
        <v>0</v>
      </c>
      <c r="AS447" s="12">
        <v>0</v>
      </c>
      <c r="AT447" s="12">
        <v>0</v>
      </c>
      <c r="AU447" s="12">
        <v>0</v>
      </c>
      <c r="AV447" s="12">
        <v>0</v>
      </c>
      <c r="AW447" s="12">
        <v>0</v>
      </c>
      <c r="AX447" s="12">
        <v>0</v>
      </c>
      <c r="AY447" s="12">
        <v>0</v>
      </c>
      <c r="AZ447" s="12">
        <v>0</v>
      </c>
      <c r="BA447" s="12">
        <v>0</v>
      </c>
      <c r="BB447" s="12">
        <v>0</v>
      </c>
      <c r="BC447" s="12">
        <v>0</v>
      </c>
      <c r="BD447" s="12">
        <v>0</v>
      </c>
      <c r="BE447" s="12">
        <v>0</v>
      </c>
      <c r="BF447" s="12">
        <v>0</v>
      </c>
      <c r="BG447" s="12">
        <v>0</v>
      </c>
      <c r="BH447" s="12">
        <v>0</v>
      </c>
      <c r="BI447" s="12">
        <v>0</v>
      </c>
      <c r="BJ447" s="12">
        <v>0</v>
      </c>
      <c r="BK447" s="88">
        <v>0</v>
      </c>
      <c r="BL447" s="88">
        <v>0</v>
      </c>
      <c r="BM447" s="88">
        <v>0</v>
      </c>
      <c r="BN447" s="88">
        <v>0</v>
      </c>
      <c r="BO447" s="88">
        <v>0</v>
      </c>
      <c r="BP447" s="88">
        <v>0</v>
      </c>
      <c r="BQ447" s="88">
        <v>0</v>
      </c>
      <c r="BR447" s="88">
        <v>0</v>
      </c>
      <c r="BS447" s="88">
        <v>0</v>
      </c>
      <c r="BT447" s="88">
        <v>0</v>
      </c>
      <c r="BU447" s="88">
        <v>0</v>
      </c>
      <c r="BV447" s="82">
        <v>0</v>
      </c>
    </row>
    <row r="448" spans="1:74" x14ac:dyDescent="0.3">
      <c r="A448" s="91" t="s">
        <v>118</v>
      </c>
      <c r="B448" s="91" t="s">
        <v>119</v>
      </c>
      <c r="C448" s="12">
        <v>0</v>
      </c>
      <c r="D448" s="12">
        <v>0</v>
      </c>
      <c r="E448" s="12">
        <v>0</v>
      </c>
      <c r="F448" s="12">
        <v>0</v>
      </c>
      <c r="G448" s="12">
        <v>0</v>
      </c>
      <c r="H448" s="12">
        <v>0</v>
      </c>
      <c r="I448" s="12">
        <v>0</v>
      </c>
      <c r="J448" s="12">
        <v>0</v>
      </c>
      <c r="K448" s="12">
        <v>0</v>
      </c>
      <c r="L448" s="12">
        <v>0</v>
      </c>
      <c r="M448" s="12">
        <v>0</v>
      </c>
      <c r="N448" s="12">
        <v>0</v>
      </c>
      <c r="O448" s="12">
        <v>0</v>
      </c>
      <c r="P448" s="12">
        <v>0</v>
      </c>
      <c r="Q448" s="12">
        <v>0</v>
      </c>
      <c r="R448" s="12">
        <v>0</v>
      </c>
      <c r="S448" s="12">
        <v>0</v>
      </c>
      <c r="T448" s="12">
        <v>0</v>
      </c>
      <c r="U448" s="12">
        <v>0</v>
      </c>
      <c r="V448" s="12">
        <v>0</v>
      </c>
      <c r="W448" s="12">
        <v>0</v>
      </c>
      <c r="X448" s="12">
        <v>0</v>
      </c>
      <c r="Y448" s="12">
        <v>0</v>
      </c>
      <c r="Z448" s="12">
        <v>0</v>
      </c>
      <c r="AA448" s="12">
        <v>0</v>
      </c>
      <c r="AB448" s="12">
        <v>0</v>
      </c>
      <c r="AC448" s="12">
        <v>0</v>
      </c>
      <c r="AD448" s="12">
        <v>0</v>
      </c>
      <c r="AE448" s="12">
        <v>0</v>
      </c>
      <c r="AF448" s="12">
        <v>0</v>
      </c>
      <c r="AG448" s="12">
        <v>0</v>
      </c>
      <c r="AH448" s="12">
        <v>0</v>
      </c>
      <c r="AI448" s="12">
        <v>0</v>
      </c>
      <c r="AJ448" s="12">
        <v>0</v>
      </c>
      <c r="AK448" s="12">
        <v>0</v>
      </c>
      <c r="AL448" s="12">
        <v>0</v>
      </c>
      <c r="AM448" s="12">
        <v>0</v>
      </c>
      <c r="AN448" s="12">
        <v>0</v>
      </c>
      <c r="AO448" s="12">
        <v>0</v>
      </c>
      <c r="AP448" s="12">
        <v>0</v>
      </c>
      <c r="AQ448" s="12">
        <v>0</v>
      </c>
      <c r="AR448" s="12">
        <v>0</v>
      </c>
      <c r="AS448" s="12">
        <v>0</v>
      </c>
      <c r="AT448" s="12">
        <v>0</v>
      </c>
      <c r="AU448" s="12">
        <v>0</v>
      </c>
      <c r="AV448" s="12">
        <v>0</v>
      </c>
      <c r="AW448" s="12">
        <v>0</v>
      </c>
      <c r="AX448" s="12">
        <v>0</v>
      </c>
      <c r="AY448" s="12">
        <v>0</v>
      </c>
      <c r="AZ448" s="12">
        <v>0</v>
      </c>
      <c r="BA448" s="12">
        <v>0</v>
      </c>
      <c r="BB448" s="12">
        <v>0</v>
      </c>
      <c r="BC448" s="12">
        <v>0</v>
      </c>
      <c r="BD448" s="12">
        <v>0</v>
      </c>
      <c r="BE448" s="12">
        <v>0</v>
      </c>
      <c r="BF448" s="12">
        <v>0</v>
      </c>
      <c r="BG448" s="12">
        <v>0</v>
      </c>
      <c r="BH448" s="12">
        <v>0</v>
      </c>
      <c r="BI448" s="12">
        <v>0</v>
      </c>
      <c r="BJ448" s="12">
        <v>0</v>
      </c>
      <c r="BK448" s="88">
        <v>0</v>
      </c>
      <c r="BL448" s="88">
        <v>0</v>
      </c>
      <c r="BM448" s="88">
        <v>0</v>
      </c>
      <c r="BN448" s="88">
        <v>0</v>
      </c>
      <c r="BO448" s="88">
        <v>0</v>
      </c>
      <c r="BP448" s="88">
        <v>0</v>
      </c>
      <c r="BQ448" s="88">
        <v>0</v>
      </c>
      <c r="BR448" s="88">
        <v>0</v>
      </c>
      <c r="BS448" s="88">
        <v>0</v>
      </c>
      <c r="BT448" s="88">
        <v>0</v>
      </c>
      <c r="BU448" s="88">
        <v>0</v>
      </c>
      <c r="BV448" s="82">
        <v>0</v>
      </c>
    </row>
    <row r="449" spans="1:74" x14ac:dyDescent="0.3">
      <c r="A449" s="91" t="s">
        <v>120</v>
      </c>
      <c r="B449" s="91" t="s">
        <v>121</v>
      </c>
      <c r="C449" s="12">
        <v>0</v>
      </c>
      <c r="D449" s="12">
        <v>0</v>
      </c>
      <c r="E449" s="12">
        <v>0</v>
      </c>
      <c r="F449" s="12">
        <v>0</v>
      </c>
      <c r="G449" s="12">
        <v>0</v>
      </c>
      <c r="H449" s="12">
        <v>0</v>
      </c>
      <c r="I449" s="12">
        <v>0</v>
      </c>
      <c r="J449" s="12">
        <v>0</v>
      </c>
      <c r="K449" s="12">
        <v>0</v>
      </c>
      <c r="L449" s="12">
        <v>0</v>
      </c>
      <c r="M449" s="12">
        <v>0</v>
      </c>
      <c r="N449" s="12">
        <v>0</v>
      </c>
      <c r="O449" s="12">
        <v>0</v>
      </c>
      <c r="P449" s="12">
        <v>0</v>
      </c>
      <c r="Q449" s="12">
        <v>0</v>
      </c>
      <c r="R449" s="12">
        <v>0</v>
      </c>
      <c r="S449" s="12">
        <v>0</v>
      </c>
      <c r="T449" s="12">
        <v>0</v>
      </c>
      <c r="U449" s="12">
        <v>0</v>
      </c>
      <c r="V449" s="12">
        <v>0</v>
      </c>
      <c r="W449" s="12">
        <v>0</v>
      </c>
      <c r="X449" s="12">
        <v>0</v>
      </c>
      <c r="Y449" s="12">
        <v>0</v>
      </c>
      <c r="Z449" s="12">
        <v>0</v>
      </c>
      <c r="AA449" s="12">
        <v>0</v>
      </c>
      <c r="AB449" s="12">
        <v>0</v>
      </c>
      <c r="AC449" s="12">
        <v>0</v>
      </c>
      <c r="AD449" s="12">
        <v>0</v>
      </c>
      <c r="AE449" s="12">
        <v>0</v>
      </c>
      <c r="AF449" s="12">
        <v>0</v>
      </c>
      <c r="AG449" s="12">
        <v>0</v>
      </c>
      <c r="AH449" s="12">
        <v>0</v>
      </c>
      <c r="AI449" s="12">
        <v>0</v>
      </c>
      <c r="AJ449" s="12">
        <v>0</v>
      </c>
      <c r="AK449" s="12">
        <v>0</v>
      </c>
      <c r="AL449" s="12">
        <v>0</v>
      </c>
      <c r="AM449" s="12">
        <v>0</v>
      </c>
      <c r="AN449" s="12">
        <v>0</v>
      </c>
      <c r="AO449" s="12">
        <v>0</v>
      </c>
      <c r="AP449" s="12">
        <v>0</v>
      </c>
      <c r="AQ449" s="12">
        <v>0</v>
      </c>
      <c r="AR449" s="12">
        <v>0</v>
      </c>
      <c r="AS449" s="12">
        <v>0</v>
      </c>
      <c r="AT449" s="12">
        <v>0</v>
      </c>
      <c r="AU449" s="12">
        <v>0</v>
      </c>
      <c r="AV449" s="12">
        <v>0</v>
      </c>
      <c r="AW449" s="12">
        <v>0</v>
      </c>
      <c r="AX449" s="12">
        <v>0</v>
      </c>
      <c r="AY449" s="12">
        <v>0</v>
      </c>
      <c r="AZ449" s="12">
        <v>0</v>
      </c>
      <c r="BA449" s="12">
        <v>0</v>
      </c>
      <c r="BB449" s="12">
        <v>0</v>
      </c>
      <c r="BC449" s="12">
        <v>0</v>
      </c>
      <c r="BD449" s="12">
        <v>0</v>
      </c>
      <c r="BE449" s="12">
        <v>0</v>
      </c>
      <c r="BF449" s="12">
        <v>0</v>
      </c>
      <c r="BG449" s="12">
        <v>0</v>
      </c>
      <c r="BH449" s="12">
        <v>0</v>
      </c>
      <c r="BI449" s="12">
        <v>0</v>
      </c>
      <c r="BJ449" s="12">
        <v>0</v>
      </c>
      <c r="BK449" s="88">
        <v>0</v>
      </c>
      <c r="BL449" s="88">
        <v>0</v>
      </c>
      <c r="BM449" s="88">
        <v>0</v>
      </c>
      <c r="BN449" s="88">
        <v>0</v>
      </c>
      <c r="BO449" s="88">
        <v>0</v>
      </c>
      <c r="BP449" s="88">
        <v>0</v>
      </c>
      <c r="BQ449" s="88">
        <v>0</v>
      </c>
      <c r="BR449" s="88">
        <v>0</v>
      </c>
      <c r="BS449" s="88">
        <v>0</v>
      </c>
      <c r="BT449" s="88">
        <v>0</v>
      </c>
      <c r="BU449" s="88">
        <v>0</v>
      </c>
      <c r="BV449" s="82">
        <v>0</v>
      </c>
    </row>
    <row r="450" spans="1:74" x14ac:dyDescent="0.3">
      <c r="A450" s="91" t="s">
        <v>122</v>
      </c>
      <c r="B450" s="91" t="s">
        <v>123</v>
      </c>
      <c r="C450" s="12">
        <v>0</v>
      </c>
      <c r="D450" s="12">
        <v>0</v>
      </c>
      <c r="E450" s="12">
        <v>0</v>
      </c>
      <c r="F450" s="12">
        <v>0</v>
      </c>
      <c r="G450" s="12">
        <v>0</v>
      </c>
      <c r="H450" s="12">
        <v>0</v>
      </c>
      <c r="I450" s="12">
        <v>0</v>
      </c>
      <c r="J450" s="12">
        <v>0</v>
      </c>
      <c r="K450" s="12">
        <v>0</v>
      </c>
      <c r="L450" s="12">
        <v>0</v>
      </c>
      <c r="M450" s="12">
        <v>0</v>
      </c>
      <c r="N450" s="12">
        <v>0</v>
      </c>
      <c r="O450" s="12">
        <v>0</v>
      </c>
      <c r="P450" s="12">
        <v>0</v>
      </c>
      <c r="Q450" s="12">
        <v>0</v>
      </c>
      <c r="R450" s="12">
        <v>0</v>
      </c>
      <c r="S450" s="12">
        <v>0</v>
      </c>
      <c r="T450" s="12">
        <v>0</v>
      </c>
      <c r="U450" s="12">
        <v>0</v>
      </c>
      <c r="V450" s="12">
        <v>0</v>
      </c>
      <c r="W450" s="12">
        <v>0</v>
      </c>
      <c r="X450" s="12">
        <v>0</v>
      </c>
      <c r="Y450" s="12">
        <v>0</v>
      </c>
      <c r="Z450" s="12">
        <v>0</v>
      </c>
      <c r="AA450" s="12">
        <v>0</v>
      </c>
      <c r="AB450" s="12">
        <v>0</v>
      </c>
      <c r="AC450" s="12">
        <v>0</v>
      </c>
      <c r="AD450" s="12">
        <v>0</v>
      </c>
      <c r="AE450" s="12">
        <v>0</v>
      </c>
      <c r="AF450" s="12">
        <v>0</v>
      </c>
      <c r="AG450" s="12">
        <v>0</v>
      </c>
      <c r="AH450" s="12">
        <v>0</v>
      </c>
      <c r="AI450" s="12">
        <v>0</v>
      </c>
      <c r="AJ450" s="12">
        <v>0</v>
      </c>
      <c r="AK450" s="12">
        <v>0</v>
      </c>
      <c r="AL450" s="12">
        <v>0</v>
      </c>
      <c r="AM450" s="12">
        <v>0</v>
      </c>
      <c r="AN450" s="12">
        <v>0</v>
      </c>
      <c r="AO450" s="12">
        <v>0</v>
      </c>
      <c r="AP450" s="12">
        <v>0</v>
      </c>
      <c r="AQ450" s="12">
        <v>0</v>
      </c>
      <c r="AR450" s="12">
        <v>0</v>
      </c>
      <c r="AS450" s="12">
        <v>0</v>
      </c>
      <c r="AT450" s="12">
        <v>0</v>
      </c>
      <c r="AU450" s="12">
        <v>0</v>
      </c>
      <c r="AV450" s="12">
        <v>0</v>
      </c>
      <c r="AW450" s="12">
        <v>0</v>
      </c>
      <c r="AX450" s="12">
        <v>0</v>
      </c>
      <c r="AY450" s="12">
        <v>0</v>
      </c>
      <c r="AZ450" s="12">
        <v>0</v>
      </c>
      <c r="BA450" s="12">
        <v>0</v>
      </c>
      <c r="BB450" s="12">
        <v>0</v>
      </c>
      <c r="BC450" s="12">
        <v>0</v>
      </c>
      <c r="BD450" s="12">
        <v>0</v>
      </c>
      <c r="BE450" s="12">
        <v>0</v>
      </c>
      <c r="BF450" s="12">
        <v>0</v>
      </c>
      <c r="BG450" s="12">
        <v>0</v>
      </c>
      <c r="BH450" s="12">
        <v>0</v>
      </c>
      <c r="BI450" s="12">
        <v>0</v>
      </c>
      <c r="BJ450" s="12">
        <v>0</v>
      </c>
      <c r="BK450" s="88">
        <v>0</v>
      </c>
      <c r="BL450" s="88">
        <v>0</v>
      </c>
      <c r="BM450" s="88">
        <v>0</v>
      </c>
      <c r="BN450" s="88">
        <v>0</v>
      </c>
      <c r="BO450" s="88">
        <v>0</v>
      </c>
      <c r="BP450" s="88">
        <v>0</v>
      </c>
      <c r="BQ450" s="88">
        <v>0</v>
      </c>
      <c r="BR450" s="88">
        <v>0</v>
      </c>
      <c r="BS450" s="88">
        <v>0</v>
      </c>
      <c r="BT450" s="88">
        <v>0</v>
      </c>
      <c r="BU450" s="88">
        <v>0</v>
      </c>
      <c r="BV450" s="82">
        <v>0</v>
      </c>
    </row>
    <row r="451" spans="1:74" x14ac:dyDescent="0.3">
      <c r="A451" s="91" t="s">
        <v>124</v>
      </c>
      <c r="B451" s="91" t="s">
        <v>125</v>
      </c>
      <c r="C451" s="12">
        <v>0</v>
      </c>
      <c r="D451" s="12">
        <v>0</v>
      </c>
      <c r="E451" s="12">
        <v>0</v>
      </c>
      <c r="F451" s="12">
        <v>0</v>
      </c>
      <c r="G451" s="12">
        <v>0</v>
      </c>
      <c r="H451" s="12">
        <v>0</v>
      </c>
      <c r="I451" s="12">
        <v>0</v>
      </c>
      <c r="J451" s="12">
        <v>0</v>
      </c>
      <c r="K451" s="12">
        <v>0</v>
      </c>
      <c r="L451" s="12">
        <v>0</v>
      </c>
      <c r="M451" s="12">
        <v>0</v>
      </c>
      <c r="N451" s="12">
        <v>0</v>
      </c>
      <c r="O451" s="12">
        <v>0</v>
      </c>
      <c r="P451" s="12">
        <v>0</v>
      </c>
      <c r="Q451" s="12">
        <v>0</v>
      </c>
      <c r="R451" s="12">
        <v>0</v>
      </c>
      <c r="S451" s="12">
        <v>0</v>
      </c>
      <c r="T451" s="12">
        <v>0</v>
      </c>
      <c r="U451" s="12">
        <v>0</v>
      </c>
      <c r="V451" s="12">
        <v>0</v>
      </c>
      <c r="W451" s="12">
        <v>0</v>
      </c>
      <c r="X451" s="12">
        <v>0</v>
      </c>
      <c r="Y451" s="12">
        <v>0</v>
      </c>
      <c r="Z451" s="12">
        <v>0</v>
      </c>
      <c r="AA451" s="12">
        <v>0</v>
      </c>
      <c r="AB451" s="12">
        <v>0</v>
      </c>
      <c r="AC451" s="12">
        <v>0</v>
      </c>
      <c r="AD451" s="12">
        <v>0</v>
      </c>
      <c r="AE451" s="12">
        <v>0</v>
      </c>
      <c r="AF451" s="12">
        <v>0</v>
      </c>
      <c r="AG451" s="12">
        <v>0</v>
      </c>
      <c r="AH451" s="12">
        <v>0</v>
      </c>
      <c r="AI451" s="12">
        <v>0</v>
      </c>
      <c r="AJ451" s="12">
        <v>0</v>
      </c>
      <c r="AK451" s="12">
        <v>0</v>
      </c>
      <c r="AL451" s="12">
        <v>0</v>
      </c>
      <c r="AM451" s="12">
        <v>0</v>
      </c>
      <c r="AN451" s="12">
        <v>0</v>
      </c>
      <c r="AO451" s="12">
        <v>0</v>
      </c>
      <c r="AP451" s="12">
        <v>0</v>
      </c>
      <c r="AQ451" s="12">
        <v>0</v>
      </c>
      <c r="AR451" s="12">
        <v>0</v>
      </c>
      <c r="AS451" s="12">
        <v>0</v>
      </c>
      <c r="AT451" s="12">
        <v>0</v>
      </c>
      <c r="AU451" s="12">
        <v>0</v>
      </c>
      <c r="AV451" s="12">
        <v>0</v>
      </c>
      <c r="AW451" s="12">
        <v>0</v>
      </c>
      <c r="AX451" s="12">
        <v>0</v>
      </c>
      <c r="AY451" s="12">
        <v>0</v>
      </c>
      <c r="AZ451" s="12">
        <v>0</v>
      </c>
      <c r="BA451" s="12">
        <v>0</v>
      </c>
      <c r="BB451" s="12">
        <v>0</v>
      </c>
      <c r="BC451" s="12">
        <v>0</v>
      </c>
      <c r="BD451" s="12">
        <v>0</v>
      </c>
      <c r="BE451" s="12">
        <v>0</v>
      </c>
      <c r="BF451" s="12">
        <v>0</v>
      </c>
      <c r="BG451" s="12">
        <v>0</v>
      </c>
      <c r="BH451" s="12">
        <v>0</v>
      </c>
      <c r="BI451" s="12">
        <v>0</v>
      </c>
      <c r="BJ451" s="12">
        <v>0</v>
      </c>
      <c r="BK451" s="88">
        <v>0</v>
      </c>
      <c r="BL451" s="88">
        <v>0</v>
      </c>
      <c r="BM451" s="88">
        <v>0</v>
      </c>
      <c r="BN451" s="88">
        <v>0</v>
      </c>
      <c r="BO451" s="88">
        <v>0</v>
      </c>
      <c r="BP451" s="88">
        <v>0</v>
      </c>
      <c r="BQ451" s="88">
        <v>0</v>
      </c>
      <c r="BR451" s="88">
        <v>0</v>
      </c>
      <c r="BS451" s="88">
        <v>0</v>
      </c>
      <c r="BT451" s="88">
        <v>0</v>
      </c>
      <c r="BU451" s="88">
        <v>0</v>
      </c>
      <c r="BV451" s="82">
        <v>0</v>
      </c>
    </row>
    <row r="452" spans="1:74" x14ac:dyDescent="0.3">
      <c r="A452" s="91" t="s">
        <v>126</v>
      </c>
      <c r="B452" s="91" t="s">
        <v>127</v>
      </c>
      <c r="C452" s="12">
        <v>0</v>
      </c>
      <c r="D452" s="12">
        <v>0</v>
      </c>
      <c r="E452" s="12">
        <v>0</v>
      </c>
      <c r="F452" s="12">
        <v>0</v>
      </c>
      <c r="G452" s="12">
        <v>0</v>
      </c>
      <c r="H452" s="12">
        <v>0</v>
      </c>
      <c r="I452" s="12">
        <v>0</v>
      </c>
      <c r="J452" s="12">
        <v>0</v>
      </c>
      <c r="K452" s="12">
        <v>0</v>
      </c>
      <c r="L452" s="12">
        <v>0</v>
      </c>
      <c r="M452" s="12">
        <v>0</v>
      </c>
      <c r="N452" s="12">
        <v>0</v>
      </c>
      <c r="O452" s="12">
        <v>0</v>
      </c>
      <c r="P452" s="12">
        <v>0</v>
      </c>
      <c r="Q452" s="12">
        <v>0</v>
      </c>
      <c r="R452" s="12">
        <v>0</v>
      </c>
      <c r="S452" s="12">
        <v>0</v>
      </c>
      <c r="T452" s="12">
        <v>0</v>
      </c>
      <c r="U452" s="12">
        <v>0</v>
      </c>
      <c r="V452" s="12">
        <v>0</v>
      </c>
      <c r="W452" s="12">
        <v>0</v>
      </c>
      <c r="X452" s="12">
        <v>0</v>
      </c>
      <c r="Y452" s="12">
        <v>0</v>
      </c>
      <c r="Z452" s="12">
        <v>0</v>
      </c>
      <c r="AA452" s="12">
        <v>0</v>
      </c>
      <c r="AB452" s="12">
        <v>0</v>
      </c>
      <c r="AC452" s="12">
        <v>0</v>
      </c>
      <c r="AD452" s="12">
        <v>0</v>
      </c>
      <c r="AE452" s="12">
        <v>0</v>
      </c>
      <c r="AF452" s="12">
        <v>0</v>
      </c>
      <c r="AG452" s="12">
        <v>0</v>
      </c>
      <c r="AH452" s="12">
        <v>0</v>
      </c>
      <c r="AI452" s="12">
        <v>0</v>
      </c>
      <c r="AJ452" s="12">
        <v>0</v>
      </c>
      <c r="AK452" s="12">
        <v>0</v>
      </c>
      <c r="AL452" s="12">
        <v>0</v>
      </c>
      <c r="AM452" s="12">
        <v>0</v>
      </c>
      <c r="AN452" s="12">
        <v>0</v>
      </c>
      <c r="AO452" s="12">
        <v>0</v>
      </c>
      <c r="AP452" s="12">
        <v>0</v>
      </c>
      <c r="AQ452" s="12">
        <v>0</v>
      </c>
      <c r="AR452" s="12">
        <v>0</v>
      </c>
      <c r="AS452" s="12">
        <v>0</v>
      </c>
      <c r="AT452" s="12">
        <v>0</v>
      </c>
      <c r="AU452" s="12">
        <v>0</v>
      </c>
      <c r="AV452" s="12">
        <v>0</v>
      </c>
      <c r="AW452" s="12">
        <v>0</v>
      </c>
      <c r="AX452" s="12">
        <v>0</v>
      </c>
      <c r="AY452" s="12">
        <v>0</v>
      </c>
      <c r="AZ452" s="12">
        <v>0</v>
      </c>
      <c r="BA452" s="12">
        <v>0</v>
      </c>
      <c r="BB452" s="12">
        <v>0</v>
      </c>
      <c r="BC452" s="12">
        <v>0</v>
      </c>
      <c r="BD452" s="12">
        <v>0</v>
      </c>
      <c r="BE452" s="12">
        <v>0</v>
      </c>
      <c r="BF452" s="12">
        <v>0</v>
      </c>
      <c r="BG452" s="12">
        <v>0</v>
      </c>
      <c r="BH452" s="12">
        <v>0</v>
      </c>
      <c r="BI452" s="12">
        <v>0</v>
      </c>
      <c r="BJ452" s="12">
        <v>0</v>
      </c>
      <c r="BK452" s="88">
        <v>0</v>
      </c>
      <c r="BL452" s="88">
        <v>0</v>
      </c>
      <c r="BM452" s="88">
        <v>0</v>
      </c>
      <c r="BN452" s="88">
        <v>0</v>
      </c>
      <c r="BO452" s="88">
        <v>0</v>
      </c>
      <c r="BP452" s="88">
        <v>0</v>
      </c>
      <c r="BQ452" s="88">
        <v>0</v>
      </c>
      <c r="BR452" s="88">
        <v>0</v>
      </c>
      <c r="BS452" s="88">
        <v>0</v>
      </c>
      <c r="BT452" s="88">
        <v>0</v>
      </c>
      <c r="BU452" s="88">
        <v>0</v>
      </c>
      <c r="BV452" s="82">
        <v>0</v>
      </c>
    </row>
    <row r="453" spans="1:74" x14ac:dyDescent="0.3">
      <c r="A453" s="126" t="s">
        <v>128</v>
      </c>
      <c r="B453" s="126"/>
      <c r="C453" s="90">
        <v>365</v>
      </c>
      <c r="D453" s="90">
        <v>30</v>
      </c>
      <c r="E453" s="90">
        <v>104</v>
      </c>
      <c r="F453" s="90">
        <v>42</v>
      </c>
      <c r="G453" s="90">
        <v>101</v>
      </c>
      <c r="H453" s="90">
        <v>0</v>
      </c>
      <c r="I453" s="90">
        <v>1</v>
      </c>
      <c r="J453" s="90">
        <v>0</v>
      </c>
      <c r="K453" s="90">
        <v>2</v>
      </c>
      <c r="L453" s="90">
        <v>2</v>
      </c>
      <c r="M453" s="90">
        <v>1</v>
      </c>
      <c r="N453" s="90">
        <v>140</v>
      </c>
      <c r="O453" s="90">
        <v>438</v>
      </c>
      <c r="P453" s="90">
        <v>55</v>
      </c>
      <c r="Q453" s="90">
        <v>124</v>
      </c>
      <c r="R453" s="90">
        <v>65</v>
      </c>
      <c r="S453" s="90">
        <v>78</v>
      </c>
      <c r="T453" s="90">
        <v>0</v>
      </c>
      <c r="U453" s="90">
        <v>1</v>
      </c>
      <c r="V453" s="90">
        <v>0</v>
      </c>
      <c r="W453" s="90">
        <v>0</v>
      </c>
      <c r="X453" s="90">
        <v>6</v>
      </c>
      <c r="Y453" s="90">
        <v>1</v>
      </c>
      <c r="Z453" s="90">
        <v>228</v>
      </c>
      <c r="AA453" s="90">
        <v>166</v>
      </c>
      <c r="AB453" s="90">
        <v>12</v>
      </c>
      <c r="AC453" s="90">
        <v>20</v>
      </c>
      <c r="AD453" s="90">
        <v>27</v>
      </c>
      <c r="AE453" s="90">
        <v>37</v>
      </c>
      <c r="AF453" s="90">
        <v>0</v>
      </c>
      <c r="AG453" s="90">
        <v>0</v>
      </c>
      <c r="AH453" s="90">
        <v>0</v>
      </c>
      <c r="AI453" s="90">
        <v>0</v>
      </c>
      <c r="AJ453" s="90">
        <v>6</v>
      </c>
      <c r="AK453" s="90">
        <v>0</v>
      </c>
      <c r="AL453" s="90">
        <v>47</v>
      </c>
      <c r="AM453" s="90">
        <v>266</v>
      </c>
      <c r="AN453" s="90">
        <v>49</v>
      </c>
      <c r="AO453" s="90">
        <v>39</v>
      </c>
      <c r="AP453" s="90">
        <v>14</v>
      </c>
      <c r="AQ453" s="90">
        <v>34</v>
      </c>
      <c r="AR453" s="90">
        <v>0</v>
      </c>
      <c r="AS453" s="90">
        <v>1</v>
      </c>
      <c r="AT453" s="90">
        <v>0</v>
      </c>
      <c r="AU453" s="90">
        <v>0</v>
      </c>
      <c r="AV453" s="90">
        <v>3</v>
      </c>
      <c r="AW453" s="90">
        <v>0</v>
      </c>
      <c r="AX453" s="90">
        <v>67</v>
      </c>
      <c r="AY453" s="90">
        <v>604</v>
      </c>
      <c r="AZ453" s="90">
        <v>52</v>
      </c>
      <c r="BA453" s="90">
        <v>102</v>
      </c>
      <c r="BB453" s="90">
        <v>40</v>
      </c>
      <c r="BC453" s="90">
        <v>66</v>
      </c>
      <c r="BD453" s="90">
        <v>0</v>
      </c>
      <c r="BE453" s="90">
        <v>0</v>
      </c>
      <c r="BF453" s="90">
        <v>0</v>
      </c>
      <c r="BG453" s="90">
        <v>0</v>
      </c>
      <c r="BH453" s="90">
        <v>0</v>
      </c>
      <c r="BI453" s="90">
        <v>1</v>
      </c>
      <c r="BJ453" s="90">
        <v>150</v>
      </c>
      <c r="BK453" s="90">
        <v>1839</v>
      </c>
      <c r="BL453" s="90">
        <v>198</v>
      </c>
      <c r="BM453" s="90">
        <v>389</v>
      </c>
      <c r="BN453" s="90">
        <v>188</v>
      </c>
      <c r="BO453" s="90">
        <v>316</v>
      </c>
      <c r="BP453" s="90">
        <v>0</v>
      </c>
      <c r="BQ453" s="90">
        <v>3</v>
      </c>
      <c r="BR453" s="90">
        <v>0</v>
      </c>
      <c r="BS453" s="90">
        <v>2</v>
      </c>
      <c r="BT453" s="90">
        <v>17</v>
      </c>
      <c r="BU453" s="90">
        <v>3</v>
      </c>
      <c r="BV453" s="90">
        <v>632</v>
      </c>
    </row>
    <row r="454" spans="1:74" x14ac:dyDescent="0.3">
      <c r="A454" s="91" t="s">
        <v>129</v>
      </c>
      <c r="B454" s="91" t="s">
        <v>130</v>
      </c>
      <c r="C454" s="12">
        <v>64</v>
      </c>
      <c r="D454" s="12">
        <v>0</v>
      </c>
      <c r="E454" s="12">
        <v>1</v>
      </c>
      <c r="F454" s="12">
        <v>0</v>
      </c>
      <c r="G454" s="12">
        <v>0</v>
      </c>
      <c r="H454" s="12">
        <v>0</v>
      </c>
      <c r="I454" s="12">
        <v>0</v>
      </c>
      <c r="J454" s="12">
        <v>0</v>
      </c>
      <c r="K454" s="12">
        <v>0</v>
      </c>
      <c r="L454" s="12">
        <v>0</v>
      </c>
      <c r="M454" s="12">
        <v>0</v>
      </c>
      <c r="N454" s="12">
        <v>1</v>
      </c>
      <c r="O454" s="12">
        <v>11</v>
      </c>
      <c r="P454" s="12">
        <v>0</v>
      </c>
      <c r="Q454" s="12">
        <v>0</v>
      </c>
      <c r="R454" s="12">
        <v>1</v>
      </c>
      <c r="S454" s="12">
        <v>0</v>
      </c>
      <c r="T454" s="12">
        <v>0</v>
      </c>
      <c r="U454" s="12">
        <v>0</v>
      </c>
      <c r="V454" s="12">
        <v>0</v>
      </c>
      <c r="W454" s="12">
        <v>0</v>
      </c>
      <c r="X454" s="12">
        <v>0</v>
      </c>
      <c r="Y454" s="12">
        <v>1</v>
      </c>
      <c r="Z454" s="12">
        <v>0</v>
      </c>
      <c r="AA454" s="12">
        <v>1</v>
      </c>
      <c r="AB454" s="12">
        <v>0</v>
      </c>
      <c r="AC454" s="12">
        <v>0</v>
      </c>
      <c r="AD454" s="12">
        <v>0</v>
      </c>
      <c r="AE454" s="12">
        <v>0</v>
      </c>
      <c r="AF454" s="12">
        <v>0</v>
      </c>
      <c r="AG454" s="12">
        <v>0</v>
      </c>
      <c r="AH454" s="12">
        <v>0</v>
      </c>
      <c r="AI454" s="12">
        <v>0</v>
      </c>
      <c r="AJ454" s="12">
        <v>0</v>
      </c>
      <c r="AK454" s="12">
        <v>0</v>
      </c>
      <c r="AL454" s="12">
        <v>2</v>
      </c>
      <c r="AM454" s="12">
        <v>4</v>
      </c>
      <c r="AN454" s="12">
        <v>0</v>
      </c>
      <c r="AO454" s="12">
        <v>0</v>
      </c>
      <c r="AP454" s="12">
        <v>0</v>
      </c>
      <c r="AQ454" s="12">
        <v>0</v>
      </c>
      <c r="AR454" s="12">
        <v>0</v>
      </c>
      <c r="AS454" s="12">
        <v>0</v>
      </c>
      <c r="AT454" s="12">
        <v>0</v>
      </c>
      <c r="AU454" s="12">
        <v>0</v>
      </c>
      <c r="AV454" s="12">
        <v>0</v>
      </c>
      <c r="AW454" s="12">
        <v>0</v>
      </c>
      <c r="AX454" s="12">
        <v>0</v>
      </c>
      <c r="AY454" s="12">
        <v>8</v>
      </c>
      <c r="AZ454" s="12">
        <v>0</v>
      </c>
      <c r="BA454" s="12">
        <v>0</v>
      </c>
      <c r="BB454" s="12">
        <v>3</v>
      </c>
      <c r="BC454" s="12">
        <v>5</v>
      </c>
      <c r="BD454" s="12">
        <v>0</v>
      </c>
      <c r="BE454" s="12">
        <v>0</v>
      </c>
      <c r="BF454" s="12">
        <v>0</v>
      </c>
      <c r="BG454" s="12">
        <v>0</v>
      </c>
      <c r="BH454" s="12">
        <v>0</v>
      </c>
      <c r="BI454" s="12">
        <v>0</v>
      </c>
      <c r="BJ454" s="12">
        <v>1</v>
      </c>
      <c r="BK454" s="88">
        <v>88</v>
      </c>
      <c r="BL454" s="88">
        <v>0</v>
      </c>
      <c r="BM454" s="88">
        <v>1</v>
      </c>
      <c r="BN454" s="88">
        <v>4</v>
      </c>
      <c r="BO454" s="88">
        <v>5</v>
      </c>
      <c r="BP454" s="88">
        <v>0</v>
      </c>
      <c r="BQ454" s="88">
        <v>0</v>
      </c>
      <c r="BR454" s="88">
        <v>0</v>
      </c>
      <c r="BS454" s="88">
        <v>0</v>
      </c>
      <c r="BT454" s="88">
        <v>0</v>
      </c>
      <c r="BU454" s="88">
        <v>1</v>
      </c>
      <c r="BV454" s="82">
        <v>4</v>
      </c>
    </row>
    <row r="455" spans="1:74" x14ac:dyDescent="0.3">
      <c r="A455" s="91" t="s">
        <v>131</v>
      </c>
      <c r="B455" s="91" t="s">
        <v>132</v>
      </c>
      <c r="C455" s="12">
        <v>2</v>
      </c>
      <c r="D455" s="12">
        <v>0</v>
      </c>
      <c r="E455" s="12">
        <v>0</v>
      </c>
      <c r="F455" s="12">
        <v>0</v>
      </c>
      <c r="G455" s="12">
        <v>0</v>
      </c>
      <c r="H455" s="12">
        <v>0</v>
      </c>
      <c r="I455" s="12">
        <v>0</v>
      </c>
      <c r="J455" s="12">
        <v>0</v>
      </c>
      <c r="K455" s="12">
        <v>0</v>
      </c>
      <c r="L455" s="12">
        <v>0</v>
      </c>
      <c r="M455" s="12">
        <v>0</v>
      </c>
      <c r="N455" s="12">
        <v>0</v>
      </c>
      <c r="O455" s="12">
        <v>0</v>
      </c>
      <c r="P455" s="12">
        <v>0</v>
      </c>
      <c r="Q455" s="12">
        <v>0</v>
      </c>
      <c r="R455" s="12">
        <v>0</v>
      </c>
      <c r="S455" s="12">
        <v>0</v>
      </c>
      <c r="T455" s="12">
        <v>0</v>
      </c>
      <c r="U455" s="12">
        <v>0</v>
      </c>
      <c r="V455" s="12">
        <v>0</v>
      </c>
      <c r="W455" s="12">
        <v>0</v>
      </c>
      <c r="X455" s="12">
        <v>0</v>
      </c>
      <c r="Y455" s="12">
        <v>0</v>
      </c>
      <c r="Z455" s="12">
        <v>0</v>
      </c>
      <c r="AA455" s="12">
        <v>0</v>
      </c>
      <c r="AB455" s="12">
        <v>0</v>
      </c>
      <c r="AC455" s="12">
        <v>0</v>
      </c>
      <c r="AD455" s="12">
        <v>0</v>
      </c>
      <c r="AE455" s="12">
        <v>0</v>
      </c>
      <c r="AF455" s="12">
        <v>0</v>
      </c>
      <c r="AG455" s="12">
        <v>0</v>
      </c>
      <c r="AH455" s="12">
        <v>0</v>
      </c>
      <c r="AI455" s="12">
        <v>0</v>
      </c>
      <c r="AJ455" s="12">
        <v>0</v>
      </c>
      <c r="AK455" s="12">
        <v>0</v>
      </c>
      <c r="AL455" s="12">
        <v>0</v>
      </c>
      <c r="AM455" s="12">
        <v>0</v>
      </c>
      <c r="AN455" s="12">
        <v>0</v>
      </c>
      <c r="AO455" s="12">
        <v>0</v>
      </c>
      <c r="AP455" s="12">
        <v>0</v>
      </c>
      <c r="AQ455" s="12">
        <v>0</v>
      </c>
      <c r="AR455" s="12">
        <v>0</v>
      </c>
      <c r="AS455" s="12">
        <v>0</v>
      </c>
      <c r="AT455" s="12">
        <v>0</v>
      </c>
      <c r="AU455" s="12">
        <v>0</v>
      </c>
      <c r="AV455" s="12">
        <v>0</v>
      </c>
      <c r="AW455" s="12">
        <v>0</v>
      </c>
      <c r="AX455" s="12">
        <v>0</v>
      </c>
      <c r="AY455" s="12">
        <v>2</v>
      </c>
      <c r="AZ455" s="12">
        <v>0</v>
      </c>
      <c r="BA455" s="12">
        <v>0</v>
      </c>
      <c r="BB455" s="12">
        <v>0</v>
      </c>
      <c r="BC455" s="12">
        <v>1</v>
      </c>
      <c r="BD455" s="12">
        <v>0</v>
      </c>
      <c r="BE455" s="12">
        <v>0</v>
      </c>
      <c r="BF455" s="12">
        <v>0</v>
      </c>
      <c r="BG455" s="12">
        <v>0</v>
      </c>
      <c r="BH455" s="12">
        <v>0</v>
      </c>
      <c r="BI455" s="12">
        <v>0</v>
      </c>
      <c r="BJ455" s="12">
        <v>0</v>
      </c>
      <c r="BK455" s="88">
        <v>4</v>
      </c>
      <c r="BL455" s="88">
        <v>0</v>
      </c>
      <c r="BM455" s="88">
        <v>0</v>
      </c>
      <c r="BN455" s="88">
        <v>0</v>
      </c>
      <c r="BO455" s="88">
        <v>1</v>
      </c>
      <c r="BP455" s="88">
        <v>0</v>
      </c>
      <c r="BQ455" s="88">
        <v>0</v>
      </c>
      <c r="BR455" s="88">
        <v>0</v>
      </c>
      <c r="BS455" s="88">
        <v>0</v>
      </c>
      <c r="BT455" s="88">
        <v>0</v>
      </c>
      <c r="BU455" s="88">
        <v>0</v>
      </c>
      <c r="BV455" s="82">
        <v>0</v>
      </c>
    </row>
    <row r="456" spans="1:74" x14ac:dyDescent="0.3">
      <c r="A456" s="91" t="s">
        <v>133</v>
      </c>
      <c r="B456" s="91" t="s">
        <v>134</v>
      </c>
      <c r="C456" s="12">
        <v>211</v>
      </c>
      <c r="D456" s="12">
        <v>9</v>
      </c>
      <c r="E456" s="12">
        <v>4</v>
      </c>
      <c r="F456" s="12">
        <v>30</v>
      </c>
      <c r="G456" s="12">
        <v>27</v>
      </c>
      <c r="H456" s="12">
        <v>0</v>
      </c>
      <c r="I456" s="12">
        <v>1</v>
      </c>
      <c r="J456" s="12">
        <v>0</v>
      </c>
      <c r="K456" s="12">
        <v>1</v>
      </c>
      <c r="L456" s="12">
        <v>1</v>
      </c>
      <c r="M456" s="12">
        <v>1</v>
      </c>
      <c r="N456" s="12">
        <v>14</v>
      </c>
      <c r="O456" s="12">
        <v>228</v>
      </c>
      <c r="P456" s="12">
        <v>22</v>
      </c>
      <c r="Q456" s="12">
        <v>17</v>
      </c>
      <c r="R456" s="12">
        <v>38</v>
      </c>
      <c r="S456" s="12">
        <v>27</v>
      </c>
      <c r="T456" s="12">
        <v>0</v>
      </c>
      <c r="U456" s="12">
        <v>1</v>
      </c>
      <c r="V456" s="12">
        <v>0</v>
      </c>
      <c r="W456" s="12">
        <v>0</v>
      </c>
      <c r="X456" s="12">
        <v>1</v>
      </c>
      <c r="Y456" s="12">
        <v>0</v>
      </c>
      <c r="Z456" s="12">
        <v>44</v>
      </c>
      <c r="AA456" s="12">
        <v>103</v>
      </c>
      <c r="AB456" s="12">
        <v>6</v>
      </c>
      <c r="AC456" s="12">
        <v>5</v>
      </c>
      <c r="AD456" s="12">
        <v>16</v>
      </c>
      <c r="AE456" s="12">
        <v>20</v>
      </c>
      <c r="AF456" s="12">
        <v>0</v>
      </c>
      <c r="AG456" s="12">
        <v>0</v>
      </c>
      <c r="AH456" s="12">
        <v>0</v>
      </c>
      <c r="AI456" s="12">
        <v>0</v>
      </c>
      <c r="AJ456" s="12">
        <v>1</v>
      </c>
      <c r="AK456" s="12">
        <v>0</v>
      </c>
      <c r="AL456" s="12">
        <v>24</v>
      </c>
      <c r="AM456" s="12">
        <v>125</v>
      </c>
      <c r="AN456" s="12">
        <v>5</v>
      </c>
      <c r="AO456" s="12">
        <v>4</v>
      </c>
      <c r="AP456" s="12">
        <v>5</v>
      </c>
      <c r="AQ456" s="12">
        <v>16</v>
      </c>
      <c r="AR456" s="12">
        <v>0</v>
      </c>
      <c r="AS456" s="12">
        <v>0</v>
      </c>
      <c r="AT456" s="12">
        <v>0</v>
      </c>
      <c r="AU456" s="12">
        <v>0</v>
      </c>
      <c r="AV456" s="12">
        <v>1</v>
      </c>
      <c r="AW456" s="12">
        <v>0</v>
      </c>
      <c r="AX456" s="12">
        <v>17</v>
      </c>
      <c r="AY456" s="12">
        <v>430</v>
      </c>
      <c r="AZ456" s="12">
        <v>23</v>
      </c>
      <c r="BA456" s="12">
        <v>26</v>
      </c>
      <c r="BB456" s="12">
        <v>23</v>
      </c>
      <c r="BC456" s="12">
        <v>22</v>
      </c>
      <c r="BD456" s="12">
        <v>0</v>
      </c>
      <c r="BE456" s="12">
        <v>0</v>
      </c>
      <c r="BF456" s="12">
        <v>0</v>
      </c>
      <c r="BG456" s="12">
        <v>0</v>
      </c>
      <c r="BH456" s="12">
        <v>0</v>
      </c>
      <c r="BI456" s="12">
        <v>0</v>
      </c>
      <c r="BJ456" s="12">
        <v>53</v>
      </c>
      <c r="BK456" s="88">
        <v>1097</v>
      </c>
      <c r="BL456" s="88">
        <v>65</v>
      </c>
      <c r="BM456" s="88">
        <v>56</v>
      </c>
      <c r="BN456" s="88">
        <v>112</v>
      </c>
      <c r="BO456" s="88">
        <v>112</v>
      </c>
      <c r="BP456" s="88">
        <v>0</v>
      </c>
      <c r="BQ456" s="88">
        <v>2</v>
      </c>
      <c r="BR456" s="88">
        <v>0</v>
      </c>
      <c r="BS456" s="88">
        <v>1</v>
      </c>
      <c r="BT456" s="88">
        <v>4</v>
      </c>
      <c r="BU456" s="88">
        <v>1</v>
      </c>
      <c r="BV456" s="82">
        <v>152</v>
      </c>
    </row>
    <row r="457" spans="1:74" x14ac:dyDescent="0.3">
      <c r="A457" s="91" t="s">
        <v>135</v>
      </c>
      <c r="B457" s="91" t="s">
        <v>136</v>
      </c>
      <c r="C457" s="12">
        <v>2</v>
      </c>
      <c r="D457" s="12">
        <v>0</v>
      </c>
      <c r="E457" s="12">
        <v>1</v>
      </c>
      <c r="F457" s="12">
        <v>0</v>
      </c>
      <c r="G457" s="12">
        <v>1</v>
      </c>
      <c r="H457" s="12">
        <v>0</v>
      </c>
      <c r="I457" s="12">
        <v>0</v>
      </c>
      <c r="J457" s="12">
        <v>0</v>
      </c>
      <c r="K457" s="12">
        <v>0</v>
      </c>
      <c r="L457" s="12">
        <v>0</v>
      </c>
      <c r="M457" s="12">
        <v>0</v>
      </c>
      <c r="N457" s="12">
        <v>4</v>
      </c>
      <c r="O457" s="12">
        <v>6</v>
      </c>
      <c r="P457" s="12">
        <v>0</v>
      </c>
      <c r="Q457" s="12">
        <v>3</v>
      </c>
      <c r="R457" s="12">
        <v>1</v>
      </c>
      <c r="S457" s="12">
        <v>0</v>
      </c>
      <c r="T457" s="12">
        <v>0</v>
      </c>
      <c r="U457" s="12">
        <v>0</v>
      </c>
      <c r="V457" s="12">
        <v>0</v>
      </c>
      <c r="W457" s="12">
        <v>0</v>
      </c>
      <c r="X457" s="12">
        <v>0</v>
      </c>
      <c r="Y457" s="12">
        <v>0</v>
      </c>
      <c r="Z457" s="12">
        <v>6</v>
      </c>
      <c r="AA457" s="12">
        <v>0</v>
      </c>
      <c r="AB457" s="12">
        <v>0</v>
      </c>
      <c r="AC457" s="12">
        <v>0</v>
      </c>
      <c r="AD457" s="12">
        <v>0</v>
      </c>
      <c r="AE457" s="12">
        <v>0</v>
      </c>
      <c r="AF457" s="12">
        <v>0</v>
      </c>
      <c r="AG457" s="12">
        <v>0</v>
      </c>
      <c r="AH457" s="12">
        <v>0</v>
      </c>
      <c r="AI457" s="12">
        <v>0</v>
      </c>
      <c r="AJ457" s="12">
        <v>0</v>
      </c>
      <c r="AK457" s="12">
        <v>0</v>
      </c>
      <c r="AL457" s="12">
        <v>2</v>
      </c>
      <c r="AM457" s="12">
        <v>0</v>
      </c>
      <c r="AN457" s="12">
        <v>0</v>
      </c>
      <c r="AO457" s="12">
        <v>0</v>
      </c>
      <c r="AP457" s="12">
        <v>0</v>
      </c>
      <c r="AQ457" s="12">
        <v>0</v>
      </c>
      <c r="AR457" s="12">
        <v>0</v>
      </c>
      <c r="AS457" s="12">
        <v>0</v>
      </c>
      <c r="AT457" s="12">
        <v>0</v>
      </c>
      <c r="AU457" s="12">
        <v>0</v>
      </c>
      <c r="AV457" s="12">
        <v>0</v>
      </c>
      <c r="AW457" s="12">
        <v>0</v>
      </c>
      <c r="AX457" s="12">
        <v>0</v>
      </c>
      <c r="AY457" s="12">
        <v>4</v>
      </c>
      <c r="AZ457" s="12">
        <v>0</v>
      </c>
      <c r="BA457" s="12">
        <v>5</v>
      </c>
      <c r="BB457" s="12">
        <v>2</v>
      </c>
      <c r="BC457" s="12">
        <v>1</v>
      </c>
      <c r="BD457" s="12">
        <v>0</v>
      </c>
      <c r="BE457" s="12">
        <v>0</v>
      </c>
      <c r="BF457" s="12">
        <v>0</v>
      </c>
      <c r="BG457" s="12">
        <v>0</v>
      </c>
      <c r="BH457" s="12">
        <v>0</v>
      </c>
      <c r="BI457" s="12">
        <v>0</v>
      </c>
      <c r="BJ457" s="12">
        <v>13</v>
      </c>
      <c r="BK457" s="88">
        <v>12</v>
      </c>
      <c r="BL457" s="88">
        <v>0</v>
      </c>
      <c r="BM457" s="88">
        <v>9</v>
      </c>
      <c r="BN457" s="88">
        <v>3</v>
      </c>
      <c r="BO457" s="88">
        <v>2</v>
      </c>
      <c r="BP457" s="88">
        <v>0</v>
      </c>
      <c r="BQ457" s="88">
        <v>0</v>
      </c>
      <c r="BR457" s="88">
        <v>0</v>
      </c>
      <c r="BS457" s="88">
        <v>0</v>
      </c>
      <c r="BT457" s="88">
        <v>0</v>
      </c>
      <c r="BU457" s="88">
        <v>0</v>
      </c>
      <c r="BV457" s="82">
        <v>25</v>
      </c>
    </row>
    <row r="458" spans="1:74" x14ac:dyDescent="0.3">
      <c r="A458" s="91" t="s">
        <v>137</v>
      </c>
      <c r="B458" s="91" t="s">
        <v>138</v>
      </c>
      <c r="C458" s="12">
        <v>41</v>
      </c>
      <c r="D458" s="12">
        <v>1</v>
      </c>
      <c r="E458" s="12">
        <v>0</v>
      </c>
      <c r="F458" s="12">
        <v>3</v>
      </c>
      <c r="G458" s="12">
        <v>4</v>
      </c>
      <c r="H458" s="12">
        <v>0</v>
      </c>
      <c r="I458" s="12">
        <v>0</v>
      </c>
      <c r="J458" s="12">
        <v>0</v>
      </c>
      <c r="K458" s="12">
        <v>0</v>
      </c>
      <c r="L458" s="12">
        <v>1</v>
      </c>
      <c r="M458" s="12">
        <v>0</v>
      </c>
      <c r="N458" s="12">
        <v>3</v>
      </c>
      <c r="O458" s="12">
        <v>67</v>
      </c>
      <c r="P458" s="12">
        <v>5</v>
      </c>
      <c r="Q458" s="12">
        <v>2</v>
      </c>
      <c r="R458" s="12">
        <v>2</v>
      </c>
      <c r="S458" s="12">
        <v>3</v>
      </c>
      <c r="T458" s="12">
        <v>0</v>
      </c>
      <c r="U458" s="12">
        <v>0</v>
      </c>
      <c r="V458" s="12">
        <v>0</v>
      </c>
      <c r="W458" s="12">
        <v>0</v>
      </c>
      <c r="X458" s="12">
        <v>3</v>
      </c>
      <c r="Y458" s="12">
        <v>0</v>
      </c>
      <c r="Z458" s="12">
        <v>11</v>
      </c>
      <c r="AA458" s="12">
        <v>27</v>
      </c>
      <c r="AB458" s="12">
        <v>1</v>
      </c>
      <c r="AC458" s="12">
        <v>1</v>
      </c>
      <c r="AD458" s="12">
        <v>0</v>
      </c>
      <c r="AE458" s="12">
        <v>2</v>
      </c>
      <c r="AF458" s="12">
        <v>0</v>
      </c>
      <c r="AG458" s="12">
        <v>0</v>
      </c>
      <c r="AH458" s="12">
        <v>0</v>
      </c>
      <c r="AI458" s="12">
        <v>0</v>
      </c>
      <c r="AJ458" s="12">
        <v>2</v>
      </c>
      <c r="AK458" s="12">
        <v>0</v>
      </c>
      <c r="AL458" s="12">
        <v>4</v>
      </c>
      <c r="AM458" s="12">
        <v>58</v>
      </c>
      <c r="AN458" s="12">
        <v>1</v>
      </c>
      <c r="AO458" s="12">
        <v>2</v>
      </c>
      <c r="AP458" s="12">
        <v>1</v>
      </c>
      <c r="AQ458" s="12">
        <v>0</v>
      </c>
      <c r="AR458" s="12">
        <v>0</v>
      </c>
      <c r="AS458" s="12">
        <v>0</v>
      </c>
      <c r="AT458" s="12">
        <v>0</v>
      </c>
      <c r="AU458" s="12">
        <v>0</v>
      </c>
      <c r="AV458" s="12">
        <v>0</v>
      </c>
      <c r="AW458" s="12">
        <v>0</v>
      </c>
      <c r="AX458" s="12">
        <v>4</v>
      </c>
      <c r="AY458" s="12">
        <v>60</v>
      </c>
      <c r="AZ458" s="12">
        <v>4</v>
      </c>
      <c r="BA458" s="12">
        <v>11</v>
      </c>
      <c r="BB458" s="12">
        <v>4</v>
      </c>
      <c r="BC458" s="12">
        <v>5</v>
      </c>
      <c r="BD458" s="12">
        <v>0</v>
      </c>
      <c r="BE458" s="12">
        <v>0</v>
      </c>
      <c r="BF458" s="12">
        <v>0</v>
      </c>
      <c r="BG458" s="12">
        <v>0</v>
      </c>
      <c r="BH458" s="12">
        <v>0</v>
      </c>
      <c r="BI458" s="12">
        <v>0</v>
      </c>
      <c r="BJ458" s="12">
        <v>12</v>
      </c>
      <c r="BK458" s="88">
        <v>253</v>
      </c>
      <c r="BL458" s="88">
        <v>12</v>
      </c>
      <c r="BM458" s="88">
        <v>16</v>
      </c>
      <c r="BN458" s="88">
        <v>10</v>
      </c>
      <c r="BO458" s="88">
        <v>14</v>
      </c>
      <c r="BP458" s="88">
        <v>0</v>
      </c>
      <c r="BQ458" s="88">
        <v>0</v>
      </c>
      <c r="BR458" s="88">
        <v>0</v>
      </c>
      <c r="BS458" s="88">
        <v>0</v>
      </c>
      <c r="BT458" s="88">
        <v>6</v>
      </c>
      <c r="BU458" s="88">
        <v>0</v>
      </c>
      <c r="BV458" s="82">
        <v>34</v>
      </c>
    </row>
    <row r="459" spans="1:74" x14ac:dyDescent="0.3">
      <c r="A459" s="91" t="s">
        <v>139</v>
      </c>
      <c r="B459" s="91" t="s">
        <v>140</v>
      </c>
      <c r="C459" s="12">
        <v>16</v>
      </c>
      <c r="D459" s="12">
        <v>17</v>
      </c>
      <c r="E459" s="12">
        <v>80</v>
      </c>
      <c r="F459" s="12">
        <v>1</v>
      </c>
      <c r="G459" s="12">
        <v>44</v>
      </c>
      <c r="H459" s="12">
        <v>0</v>
      </c>
      <c r="I459" s="12">
        <v>0</v>
      </c>
      <c r="J459" s="12">
        <v>0</v>
      </c>
      <c r="K459" s="12">
        <v>1</v>
      </c>
      <c r="L459" s="12">
        <v>0</v>
      </c>
      <c r="M459" s="12">
        <v>0</v>
      </c>
      <c r="N459" s="12">
        <v>83</v>
      </c>
      <c r="O459" s="12">
        <v>18</v>
      </c>
      <c r="P459" s="12">
        <v>20</v>
      </c>
      <c r="Q459" s="12">
        <v>70</v>
      </c>
      <c r="R459" s="12">
        <v>3</v>
      </c>
      <c r="S459" s="12">
        <v>26</v>
      </c>
      <c r="T459" s="12">
        <v>0</v>
      </c>
      <c r="U459" s="12">
        <v>0</v>
      </c>
      <c r="V459" s="12">
        <v>0</v>
      </c>
      <c r="W459" s="12">
        <v>0</v>
      </c>
      <c r="X459" s="12">
        <v>1</v>
      </c>
      <c r="Y459" s="12">
        <v>0</v>
      </c>
      <c r="Z459" s="12">
        <v>111</v>
      </c>
      <c r="AA459" s="12">
        <v>15</v>
      </c>
      <c r="AB459" s="12">
        <v>4</v>
      </c>
      <c r="AC459" s="12">
        <v>11</v>
      </c>
      <c r="AD459" s="12">
        <v>5</v>
      </c>
      <c r="AE459" s="12">
        <v>9</v>
      </c>
      <c r="AF459" s="12">
        <v>0</v>
      </c>
      <c r="AG459" s="12">
        <v>0</v>
      </c>
      <c r="AH459" s="12">
        <v>0</v>
      </c>
      <c r="AI459" s="12">
        <v>0</v>
      </c>
      <c r="AJ459" s="12">
        <v>0</v>
      </c>
      <c r="AK459" s="12">
        <v>0</v>
      </c>
      <c r="AL459" s="12">
        <v>8</v>
      </c>
      <c r="AM459" s="12">
        <v>24</v>
      </c>
      <c r="AN459" s="12">
        <v>34</v>
      </c>
      <c r="AO459" s="12">
        <v>27</v>
      </c>
      <c r="AP459" s="12">
        <v>5</v>
      </c>
      <c r="AQ459" s="12">
        <v>14</v>
      </c>
      <c r="AR459" s="12">
        <v>0</v>
      </c>
      <c r="AS459" s="12">
        <v>0</v>
      </c>
      <c r="AT459" s="12">
        <v>0</v>
      </c>
      <c r="AU459" s="12">
        <v>0</v>
      </c>
      <c r="AV459" s="12">
        <v>0</v>
      </c>
      <c r="AW459" s="12">
        <v>0</v>
      </c>
      <c r="AX459" s="12">
        <v>31</v>
      </c>
      <c r="AY459" s="12">
        <v>46</v>
      </c>
      <c r="AZ459" s="12">
        <v>20</v>
      </c>
      <c r="BA459" s="12">
        <v>51</v>
      </c>
      <c r="BB459" s="12">
        <v>5</v>
      </c>
      <c r="BC459" s="12">
        <v>22</v>
      </c>
      <c r="BD459" s="12">
        <v>0</v>
      </c>
      <c r="BE459" s="12">
        <v>0</v>
      </c>
      <c r="BF459" s="12">
        <v>0</v>
      </c>
      <c r="BG459" s="12">
        <v>0</v>
      </c>
      <c r="BH459" s="12">
        <v>0</v>
      </c>
      <c r="BI459" s="12">
        <v>0</v>
      </c>
      <c r="BJ459" s="12">
        <v>57</v>
      </c>
      <c r="BK459" s="88">
        <v>119</v>
      </c>
      <c r="BL459" s="88">
        <v>95</v>
      </c>
      <c r="BM459" s="88">
        <v>239</v>
      </c>
      <c r="BN459" s="88">
        <v>19</v>
      </c>
      <c r="BO459" s="88">
        <v>115</v>
      </c>
      <c r="BP459" s="88">
        <v>0</v>
      </c>
      <c r="BQ459" s="88">
        <v>0</v>
      </c>
      <c r="BR459" s="88">
        <v>0</v>
      </c>
      <c r="BS459" s="88">
        <v>1</v>
      </c>
      <c r="BT459" s="88">
        <v>1</v>
      </c>
      <c r="BU459" s="88">
        <v>0</v>
      </c>
      <c r="BV459" s="82">
        <v>290</v>
      </c>
    </row>
    <row r="460" spans="1:74" x14ac:dyDescent="0.3">
      <c r="A460" s="91" t="s">
        <v>141</v>
      </c>
      <c r="B460" s="91" t="s">
        <v>142</v>
      </c>
      <c r="C460" s="12">
        <v>1</v>
      </c>
      <c r="D460" s="12">
        <v>3</v>
      </c>
      <c r="E460" s="12">
        <v>11</v>
      </c>
      <c r="F460" s="12">
        <v>0</v>
      </c>
      <c r="G460" s="12">
        <v>15</v>
      </c>
      <c r="H460" s="12">
        <v>0</v>
      </c>
      <c r="I460" s="12">
        <v>0</v>
      </c>
      <c r="J460" s="12">
        <v>0</v>
      </c>
      <c r="K460" s="12">
        <v>0</v>
      </c>
      <c r="L460" s="12">
        <v>0</v>
      </c>
      <c r="M460" s="12">
        <v>0</v>
      </c>
      <c r="N460" s="12">
        <v>24</v>
      </c>
      <c r="O460" s="12">
        <v>4</v>
      </c>
      <c r="P460" s="12">
        <v>4</v>
      </c>
      <c r="Q460" s="12">
        <v>21</v>
      </c>
      <c r="R460" s="12">
        <v>1</v>
      </c>
      <c r="S460" s="12">
        <v>4</v>
      </c>
      <c r="T460" s="12">
        <v>0</v>
      </c>
      <c r="U460" s="12">
        <v>0</v>
      </c>
      <c r="V460" s="12">
        <v>0</v>
      </c>
      <c r="W460" s="12">
        <v>0</v>
      </c>
      <c r="X460" s="12">
        <v>0</v>
      </c>
      <c r="Y460" s="12">
        <v>0</v>
      </c>
      <c r="Z460" s="12">
        <v>33</v>
      </c>
      <c r="AA460" s="12">
        <v>1</v>
      </c>
      <c r="AB460" s="12">
        <v>1</v>
      </c>
      <c r="AC460" s="12">
        <v>3</v>
      </c>
      <c r="AD460" s="12">
        <v>0</v>
      </c>
      <c r="AE460" s="12">
        <v>1</v>
      </c>
      <c r="AF460" s="12">
        <v>0</v>
      </c>
      <c r="AG460" s="12">
        <v>0</v>
      </c>
      <c r="AH460" s="12">
        <v>0</v>
      </c>
      <c r="AI460" s="12">
        <v>0</v>
      </c>
      <c r="AJ460" s="12">
        <v>0</v>
      </c>
      <c r="AK460" s="12">
        <v>0</v>
      </c>
      <c r="AL460" s="12">
        <v>3</v>
      </c>
      <c r="AM460" s="12">
        <v>10</v>
      </c>
      <c r="AN460" s="12">
        <v>6</v>
      </c>
      <c r="AO460" s="12">
        <v>3</v>
      </c>
      <c r="AP460" s="12">
        <v>0</v>
      </c>
      <c r="AQ460" s="12">
        <v>2</v>
      </c>
      <c r="AR460" s="12">
        <v>0</v>
      </c>
      <c r="AS460" s="12">
        <v>0</v>
      </c>
      <c r="AT460" s="12">
        <v>0</v>
      </c>
      <c r="AU460" s="12">
        <v>0</v>
      </c>
      <c r="AV460" s="12">
        <v>0</v>
      </c>
      <c r="AW460" s="12">
        <v>0</v>
      </c>
      <c r="AX460" s="12">
        <v>7</v>
      </c>
      <c r="AY460" s="12">
        <v>0</v>
      </c>
      <c r="AZ460" s="12">
        <v>1</v>
      </c>
      <c r="BA460" s="12">
        <v>6</v>
      </c>
      <c r="BB460" s="12">
        <v>1</v>
      </c>
      <c r="BC460" s="12">
        <v>6</v>
      </c>
      <c r="BD460" s="12">
        <v>0</v>
      </c>
      <c r="BE460" s="12">
        <v>0</v>
      </c>
      <c r="BF460" s="12">
        <v>0</v>
      </c>
      <c r="BG460" s="12">
        <v>0</v>
      </c>
      <c r="BH460" s="12">
        <v>0</v>
      </c>
      <c r="BI460" s="12">
        <v>0</v>
      </c>
      <c r="BJ460" s="12">
        <v>7</v>
      </c>
      <c r="BK460" s="88">
        <v>16</v>
      </c>
      <c r="BL460" s="88">
        <v>15</v>
      </c>
      <c r="BM460" s="88">
        <v>44</v>
      </c>
      <c r="BN460" s="88">
        <v>2</v>
      </c>
      <c r="BO460" s="88">
        <v>28</v>
      </c>
      <c r="BP460" s="88">
        <v>0</v>
      </c>
      <c r="BQ460" s="88">
        <v>0</v>
      </c>
      <c r="BR460" s="88">
        <v>0</v>
      </c>
      <c r="BS460" s="88">
        <v>0</v>
      </c>
      <c r="BT460" s="88">
        <v>0</v>
      </c>
      <c r="BU460" s="88">
        <v>0</v>
      </c>
      <c r="BV460" s="82">
        <v>74</v>
      </c>
    </row>
    <row r="461" spans="1:74" x14ac:dyDescent="0.3">
      <c r="A461" s="91" t="s">
        <v>143</v>
      </c>
      <c r="B461" s="91" t="s">
        <v>144</v>
      </c>
      <c r="C461" s="12">
        <v>2</v>
      </c>
      <c r="D461" s="12">
        <v>0</v>
      </c>
      <c r="E461" s="12">
        <v>6</v>
      </c>
      <c r="F461" s="12">
        <v>0</v>
      </c>
      <c r="G461" s="12">
        <v>6</v>
      </c>
      <c r="H461" s="12">
        <v>0</v>
      </c>
      <c r="I461" s="12">
        <v>0</v>
      </c>
      <c r="J461" s="12">
        <v>0</v>
      </c>
      <c r="K461" s="12">
        <v>0</v>
      </c>
      <c r="L461" s="12">
        <v>0</v>
      </c>
      <c r="M461" s="12">
        <v>0</v>
      </c>
      <c r="N461" s="12">
        <v>3</v>
      </c>
      <c r="O461" s="12">
        <v>3</v>
      </c>
      <c r="P461" s="12">
        <v>3</v>
      </c>
      <c r="Q461" s="12">
        <v>8</v>
      </c>
      <c r="R461" s="12">
        <v>3</v>
      </c>
      <c r="S461" s="12">
        <v>5</v>
      </c>
      <c r="T461" s="12">
        <v>0</v>
      </c>
      <c r="U461" s="12">
        <v>0</v>
      </c>
      <c r="V461" s="12">
        <v>0</v>
      </c>
      <c r="W461" s="12">
        <v>0</v>
      </c>
      <c r="X461" s="12">
        <v>0</v>
      </c>
      <c r="Y461" s="12">
        <v>0</v>
      </c>
      <c r="Z461" s="12">
        <v>16</v>
      </c>
      <c r="AA461" s="12">
        <v>1</v>
      </c>
      <c r="AB461" s="12">
        <v>0</v>
      </c>
      <c r="AC461" s="12">
        <v>0</v>
      </c>
      <c r="AD461" s="12">
        <v>3</v>
      </c>
      <c r="AE461" s="12">
        <v>3</v>
      </c>
      <c r="AF461" s="12">
        <v>0</v>
      </c>
      <c r="AG461" s="12">
        <v>0</v>
      </c>
      <c r="AH461" s="12">
        <v>0</v>
      </c>
      <c r="AI461" s="12">
        <v>0</v>
      </c>
      <c r="AJ461" s="12">
        <v>0</v>
      </c>
      <c r="AK461" s="12">
        <v>0</v>
      </c>
      <c r="AL461" s="12">
        <v>0</v>
      </c>
      <c r="AM461" s="12">
        <v>3</v>
      </c>
      <c r="AN461" s="12">
        <v>3</v>
      </c>
      <c r="AO461" s="12">
        <v>3</v>
      </c>
      <c r="AP461" s="12">
        <v>1</v>
      </c>
      <c r="AQ461" s="12">
        <v>0</v>
      </c>
      <c r="AR461" s="12">
        <v>0</v>
      </c>
      <c r="AS461" s="12">
        <v>0</v>
      </c>
      <c r="AT461" s="12">
        <v>0</v>
      </c>
      <c r="AU461" s="12">
        <v>0</v>
      </c>
      <c r="AV461" s="12">
        <v>0</v>
      </c>
      <c r="AW461" s="12">
        <v>0</v>
      </c>
      <c r="AX461" s="12">
        <v>5</v>
      </c>
      <c r="AY461" s="12">
        <v>2</v>
      </c>
      <c r="AZ461" s="12">
        <v>2</v>
      </c>
      <c r="BA461" s="12">
        <v>2</v>
      </c>
      <c r="BB461" s="12">
        <v>0</v>
      </c>
      <c r="BC461" s="12">
        <v>0</v>
      </c>
      <c r="BD461" s="12">
        <v>0</v>
      </c>
      <c r="BE461" s="12">
        <v>0</v>
      </c>
      <c r="BF461" s="12">
        <v>0</v>
      </c>
      <c r="BG461" s="12">
        <v>0</v>
      </c>
      <c r="BH461" s="12">
        <v>0</v>
      </c>
      <c r="BI461" s="12">
        <v>0</v>
      </c>
      <c r="BJ461" s="12">
        <v>2</v>
      </c>
      <c r="BK461" s="88">
        <v>11</v>
      </c>
      <c r="BL461" s="88">
        <v>8</v>
      </c>
      <c r="BM461" s="88">
        <v>19</v>
      </c>
      <c r="BN461" s="88">
        <v>7</v>
      </c>
      <c r="BO461" s="88">
        <v>14</v>
      </c>
      <c r="BP461" s="88">
        <v>0</v>
      </c>
      <c r="BQ461" s="88">
        <v>0</v>
      </c>
      <c r="BR461" s="88">
        <v>0</v>
      </c>
      <c r="BS461" s="88">
        <v>0</v>
      </c>
      <c r="BT461" s="88">
        <v>0</v>
      </c>
      <c r="BU461" s="88">
        <v>0</v>
      </c>
      <c r="BV461" s="82">
        <v>26</v>
      </c>
    </row>
    <row r="462" spans="1:74" x14ac:dyDescent="0.3">
      <c r="A462" s="91" t="s">
        <v>145</v>
      </c>
      <c r="B462" s="91" t="s">
        <v>146</v>
      </c>
      <c r="C462" s="12">
        <v>0</v>
      </c>
      <c r="D462" s="12">
        <v>0</v>
      </c>
      <c r="E462" s="12">
        <v>0</v>
      </c>
      <c r="F462" s="12">
        <v>0</v>
      </c>
      <c r="G462" s="12">
        <v>0</v>
      </c>
      <c r="H462" s="12">
        <v>0</v>
      </c>
      <c r="I462" s="12">
        <v>0</v>
      </c>
      <c r="J462" s="12">
        <v>0</v>
      </c>
      <c r="K462" s="12">
        <v>0</v>
      </c>
      <c r="L462" s="12">
        <v>0</v>
      </c>
      <c r="M462" s="12">
        <v>0</v>
      </c>
      <c r="N462" s="12">
        <v>0</v>
      </c>
      <c r="O462" s="12">
        <v>0</v>
      </c>
      <c r="P462" s="12">
        <v>0</v>
      </c>
      <c r="Q462" s="12">
        <v>0</v>
      </c>
      <c r="R462" s="12">
        <v>0</v>
      </c>
      <c r="S462" s="12">
        <v>0</v>
      </c>
      <c r="T462" s="12">
        <v>0</v>
      </c>
      <c r="U462" s="12">
        <v>0</v>
      </c>
      <c r="V462" s="12">
        <v>0</v>
      </c>
      <c r="W462" s="12">
        <v>0</v>
      </c>
      <c r="X462" s="12">
        <v>0</v>
      </c>
      <c r="Y462" s="12">
        <v>0</v>
      </c>
      <c r="Z462" s="12">
        <v>0</v>
      </c>
      <c r="AA462" s="12">
        <v>0</v>
      </c>
      <c r="AB462" s="12">
        <v>0</v>
      </c>
      <c r="AC462" s="12">
        <v>0</v>
      </c>
      <c r="AD462" s="12">
        <v>0</v>
      </c>
      <c r="AE462" s="12">
        <v>0</v>
      </c>
      <c r="AF462" s="12">
        <v>0</v>
      </c>
      <c r="AG462" s="12">
        <v>0</v>
      </c>
      <c r="AH462" s="12">
        <v>0</v>
      </c>
      <c r="AI462" s="12">
        <v>0</v>
      </c>
      <c r="AJ462" s="12">
        <v>0</v>
      </c>
      <c r="AK462" s="12">
        <v>0</v>
      </c>
      <c r="AL462" s="12">
        <v>0</v>
      </c>
      <c r="AM462" s="12">
        <v>0</v>
      </c>
      <c r="AN462" s="12">
        <v>0</v>
      </c>
      <c r="AO462" s="12">
        <v>0</v>
      </c>
      <c r="AP462" s="12">
        <v>0</v>
      </c>
      <c r="AQ462" s="12">
        <v>0</v>
      </c>
      <c r="AR462" s="12">
        <v>0</v>
      </c>
      <c r="AS462" s="12">
        <v>0</v>
      </c>
      <c r="AT462" s="12">
        <v>0</v>
      </c>
      <c r="AU462" s="12">
        <v>0</v>
      </c>
      <c r="AV462" s="12">
        <v>0</v>
      </c>
      <c r="AW462" s="12">
        <v>0</v>
      </c>
      <c r="AX462" s="12">
        <v>0</v>
      </c>
      <c r="AY462" s="12">
        <v>0</v>
      </c>
      <c r="AZ462" s="12">
        <v>0</v>
      </c>
      <c r="BA462" s="12">
        <v>0</v>
      </c>
      <c r="BB462" s="12">
        <v>0</v>
      </c>
      <c r="BC462" s="12">
        <v>0</v>
      </c>
      <c r="BD462" s="12">
        <v>0</v>
      </c>
      <c r="BE462" s="12">
        <v>0</v>
      </c>
      <c r="BF462" s="12">
        <v>0</v>
      </c>
      <c r="BG462" s="12">
        <v>0</v>
      </c>
      <c r="BH462" s="12">
        <v>0</v>
      </c>
      <c r="BI462" s="12">
        <v>0</v>
      </c>
      <c r="BJ462" s="12">
        <v>0</v>
      </c>
      <c r="BK462" s="88">
        <v>0</v>
      </c>
      <c r="BL462" s="88">
        <v>0</v>
      </c>
      <c r="BM462" s="88">
        <v>0</v>
      </c>
      <c r="BN462" s="88">
        <v>0</v>
      </c>
      <c r="BO462" s="88">
        <v>0</v>
      </c>
      <c r="BP462" s="88">
        <v>0</v>
      </c>
      <c r="BQ462" s="88">
        <v>0</v>
      </c>
      <c r="BR462" s="88">
        <v>0</v>
      </c>
      <c r="BS462" s="88">
        <v>0</v>
      </c>
      <c r="BT462" s="88">
        <v>0</v>
      </c>
      <c r="BU462" s="88">
        <v>0</v>
      </c>
      <c r="BV462" s="82">
        <v>0</v>
      </c>
    </row>
    <row r="463" spans="1:74" x14ac:dyDescent="0.3">
      <c r="A463" s="91" t="s">
        <v>147</v>
      </c>
      <c r="B463" s="91" t="s">
        <v>148</v>
      </c>
      <c r="C463" s="12">
        <v>0</v>
      </c>
      <c r="D463" s="12">
        <v>0</v>
      </c>
      <c r="E463" s="12">
        <v>0</v>
      </c>
      <c r="F463" s="12">
        <v>0</v>
      </c>
      <c r="G463" s="12">
        <v>0</v>
      </c>
      <c r="H463" s="12">
        <v>0</v>
      </c>
      <c r="I463" s="12">
        <v>0</v>
      </c>
      <c r="J463" s="12">
        <v>0</v>
      </c>
      <c r="K463" s="12">
        <v>0</v>
      </c>
      <c r="L463" s="12">
        <v>0</v>
      </c>
      <c r="M463" s="12">
        <v>0</v>
      </c>
      <c r="N463" s="12">
        <v>0</v>
      </c>
      <c r="O463" s="12">
        <v>0</v>
      </c>
      <c r="P463" s="12">
        <v>0</v>
      </c>
      <c r="Q463" s="12">
        <v>0</v>
      </c>
      <c r="R463" s="12">
        <v>0</v>
      </c>
      <c r="S463" s="12">
        <v>0</v>
      </c>
      <c r="T463" s="12">
        <v>0</v>
      </c>
      <c r="U463" s="12">
        <v>0</v>
      </c>
      <c r="V463" s="12">
        <v>0</v>
      </c>
      <c r="W463" s="12">
        <v>0</v>
      </c>
      <c r="X463" s="12">
        <v>0</v>
      </c>
      <c r="Y463" s="12">
        <v>0</v>
      </c>
      <c r="Z463" s="12">
        <v>0</v>
      </c>
      <c r="AA463" s="12">
        <v>1</v>
      </c>
      <c r="AB463" s="12">
        <v>0</v>
      </c>
      <c r="AC463" s="12">
        <v>0</v>
      </c>
      <c r="AD463" s="12">
        <v>0</v>
      </c>
      <c r="AE463" s="12">
        <v>0</v>
      </c>
      <c r="AF463" s="12">
        <v>0</v>
      </c>
      <c r="AG463" s="12">
        <v>0</v>
      </c>
      <c r="AH463" s="12">
        <v>0</v>
      </c>
      <c r="AI463" s="12">
        <v>0</v>
      </c>
      <c r="AJ463" s="12">
        <v>1</v>
      </c>
      <c r="AK463" s="12">
        <v>0</v>
      </c>
      <c r="AL463" s="12">
        <v>0</v>
      </c>
      <c r="AM463" s="12">
        <v>0</v>
      </c>
      <c r="AN463" s="12">
        <v>0</v>
      </c>
      <c r="AO463" s="12">
        <v>0</v>
      </c>
      <c r="AP463" s="12">
        <v>0</v>
      </c>
      <c r="AQ463" s="12">
        <v>0</v>
      </c>
      <c r="AR463" s="12">
        <v>0</v>
      </c>
      <c r="AS463" s="12">
        <v>0</v>
      </c>
      <c r="AT463" s="12">
        <v>0</v>
      </c>
      <c r="AU463" s="12">
        <v>0</v>
      </c>
      <c r="AV463" s="12">
        <v>0</v>
      </c>
      <c r="AW463" s="12">
        <v>0</v>
      </c>
      <c r="AX463" s="12">
        <v>0</v>
      </c>
      <c r="AY463" s="12">
        <v>0</v>
      </c>
      <c r="AZ463" s="12">
        <v>0</v>
      </c>
      <c r="BA463" s="12">
        <v>0</v>
      </c>
      <c r="BB463" s="12">
        <v>0</v>
      </c>
      <c r="BC463" s="12">
        <v>0</v>
      </c>
      <c r="BD463" s="12">
        <v>0</v>
      </c>
      <c r="BE463" s="12">
        <v>0</v>
      </c>
      <c r="BF463" s="12">
        <v>0</v>
      </c>
      <c r="BG463" s="12">
        <v>0</v>
      </c>
      <c r="BH463" s="12">
        <v>0</v>
      </c>
      <c r="BI463" s="12">
        <v>0</v>
      </c>
      <c r="BJ463" s="12">
        <v>0</v>
      </c>
      <c r="BK463" s="88">
        <v>1</v>
      </c>
      <c r="BL463" s="88">
        <v>0</v>
      </c>
      <c r="BM463" s="88">
        <v>0</v>
      </c>
      <c r="BN463" s="88">
        <v>0</v>
      </c>
      <c r="BO463" s="88">
        <v>0</v>
      </c>
      <c r="BP463" s="88">
        <v>0</v>
      </c>
      <c r="BQ463" s="88">
        <v>0</v>
      </c>
      <c r="BR463" s="88">
        <v>0</v>
      </c>
      <c r="BS463" s="88">
        <v>0</v>
      </c>
      <c r="BT463" s="88">
        <v>1</v>
      </c>
      <c r="BU463" s="88">
        <v>0</v>
      </c>
      <c r="BV463" s="82">
        <v>0</v>
      </c>
    </row>
    <row r="464" spans="1:74" x14ac:dyDescent="0.3">
      <c r="A464" s="91" t="s">
        <v>149</v>
      </c>
      <c r="B464" s="91" t="s">
        <v>150</v>
      </c>
      <c r="C464" s="12">
        <v>26</v>
      </c>
      <c r="D464" s="12">
        <v>0</v>
      </c>
      <c r="E464" s="12">
        <v>1</v>
      </c>
      <c r="F464" s="12">
        <v>8</v>
      </c>
      <c r="G464" s="12">
        <v>4</v>
      </c>
      <c r="H464" s="12">
        <v>0</v>
      </c>
      <c r="I464" s="12">
        <v>0</v>
      </c>
      <c r="J464" s="12">
        <v>0</v>
      </c>
      <c r="K464" s="12">
        <v>0</v>
      </c>
      <c r="L464" s="12">
        <v>0</v>
      </c>
      <c r="M464" s="12">
        <v>0</v>
      </c>
      <c r="N464" s="12">
        <v>8</v>
      </c>
      <c r="O464" s="12">
        <v>101</v>
      </c>
      <c r="P464" s="12">
        <v>1</v>
      </c>
      <c r="Q464" s="12">
        <v>3</v>
      </c>
      <c r="R464" s="12">
        <v>16</v>
      </c>
      <c r="S464" s="12">
        <v>13</v>
      </c>
      <c r="T464" s="12">
        <v>0</v>
      </c>
      <c r="U464" s="12">
        <v>0</v>
      </c>
      <c r="V464" s="12">
        <v>0</v>
      </c>
      <c r="W464" s="12">
        <v>0</v>
      </c>
      <c r="X464" s="12">
        <v>1</v>
      </c>
      <c r="Y464" s="12">
        <v>0</v>
      </c>
      <c r="Z464" s="12">
        <v>7</v>
      </c>
      <c r="AA464" s="12">
        <v>17</v>
      </c>
      <c r="AB464" s="12">
        <v>0</v>
      </c>
      <c r="AC464" s="12">
        <v>0</v>
      </c>
      <c r="AD464" s="12">
        <v>3</v>
      </c>
      <c r="AE464" s="12">
        <v>2</v>
      </c>
      <c r="AF464" s="12">
        <v>0</v>
      </c>
      <c r="AG464" s="12">
        <v>0</v>
      </c>
      <c r="AH464" s="12">
        <v>0</v>
      </c>
      <c r="AI464" s="12">
        <v>0</v>
      </c>
      <c r="AJ464" s="12">
        <v>2</v>
      </c>
      <c r="AK464" s="12">
        <v>0</v>
      </c>
      <c r="AL464" s="12">
        <v>4</v>
      </c>
      <c r="AM464" s="12">
        <v>42</v>
      </c>
      <c r="AN464" s="12">
        <v>0</v>
      </c>
      <c r="AO464" s="12">
        <v>0</v>
      </c>
      <c r="AP464" s="12">
        <v>2</v>
      </c>
      <c r="AQ464" s="12">
        <v>2</v>
      </c>
      <c r="AR464" s="12">
        <v>0</v>
      </c>
      <c r="AS464" s="12">
        <v>1</v>
      </c>
      <c r="AT464" s="12">
        <v>0</v>
      </c>
      <c r="AU464" s="12">
        <v>0</v>
      </c>
      <c r="AV464" s="12">
        <v>2</v>
      </c>
      <c r="AW464" s="12">
        <v>0</v>
      </c>
      <c r="AX464" s="12">
        <v>3</v>
      </c>
      <c r="AY464" s="12">
        <v>52</v>
      </c>
      <c r="AZ464" s="12">
        <v>2</v>
      </c>
      <c r="BA464" s="12">
        <v>1</v>
      </c>
      <c r="BB464" s="12">
        <v>2</v>
      </c>
      <c r="BC464" s="12">
        <v>4</v>
      </c>
      <c r="BD464" s="12">
        <v>0</v>
      </c>
      <c r="BE464" s="12">
        <v>0</v>
      </c>
      <c r="BF464" s="12">
        <v>0</v>
      </c>
      <c r="BG464" s="12">
        <v>0</v>
      </c>
      <c r="BH464" s="12">
        <v>0</v>
      </c>
      <c r="BI464" s="12">
        <v>1</v>
      </c>
      <c r="BJ464" s="12">
        <v>5</v>
      </c>
      <c r="BK464" s="88">
        <v>238</v>
      </c>
      <c r="BL464" s="88">
        <v>3</v>
      </c>
      <c r="BM464" s="88">
        <v>5</v>
      </c>
      <c r="BN464" s="88">
        <v>31</v>
      </c>
      <c r="BO464" s="88">
        <v>25</v>
      </c>
      <c r="BP464" s="88">
        <v>0</v>
      </c>
      <c r="BQ464" s="88">
        <v>1</v>
      </c>
      <c r="BR464" s="88">
        <v>0</v>
      </c>
      <c r="BS464" s="88">
        <v>0</v>
      </c>
      <c r="BT464" s="88">
        <v>5</v>
      </c>
      <c r="BU464" s="88">
        <v>1</v>
      </c>
      <c r="BV464" s="82">
        <v>27</v>
      </c>
    </row>
    <row r="465" spans="1:74" x14ac:dyDescent="0.3">
      <c r="A465" s="126" t="s">
        <v>151</v>
      </c>
      <c r="B465" s="126"/>
      <c r="C465" s="90">
        <v>225</v>
      </c>
      <c r="D465" s="90">
        <v>178</v>
      </c>
      <c r="E465" s="90">
        <v>10</v>
      </c>
      <c r="F465" s="90">
        <v>58</v>
      </c>
      <c r="G465" s="90">
        <v>9</v>
      </c>
      <c r="H465" s="90">
        <v>0</v>
      </c>
      <c r="I465" s="90">
        <v>1</v>
      </c>
      <c r="J465" s="90">
        <v>1</v>
      </c>
      <c r="K465" s="90">
        <v>1</v>
      </c>
      <c r="L465" s="90">
        <v>1</v>
      </c>
      <c r="M465" s="90">
        <v>2</v>
      </c>
      <c r="N465" s="90">
        <v>7</v>
      </c>
      <c r="O465" s="90">
        <v>262</v>
      </c>
      <c r="P465" s="90">
        <v>339</v>
      </c>
      <c r="Q465" s="90">
        <v>25</v>
      </c>
      <c r="R465" s="90">
        <v>61</v>
      </c>
      <c r="S465" s="90">
        <v>15</v>
      </c>
      <c r="T465" s="90">
        <v>0</v>
      </c>
      <c r="U465" s="90">
        <v>0</v>
      </c>
      <c r="V465" s="90">
        <v>1</v>
      </c>
      <c r="W465" s="90">
        <v>0</v>
      </c>
      <c r="X465" s="90">
        <v>0</v>
      </c>
      <c r="Y465" s="90">
        <v>0</v>
      </c>
      <c r="Z465" s="90">
        <v>35</v>
      </c>
      <c r="AA465" s="90">
        <v>109</v>
      </c>
      <c r="AB465" s="90">
        <v>70</v>
      </c>
      <c r="AC465" s="90">
        <v>25</v>
      </c>
      <c r="AD465" s="90">
        <v>42</v>
      </c>
      <c r="AE465" s="90">
        <v>17</v>
      </c>
      <c r="AF465" s="90">
        <v>0</v>
      </c>
      <c r="AG465" s="90">
        <v>0</v>
      </c>
      <c r="AH465" s="90">
        <v>0</v>
      </c>
      <c r="AI465" s="90">
        <v>0</v>
      </c>
      <c r="AJ465" s="90">
        <v>2</v>
      </c>
      <c r="AK465" s="90">
        <v>2</v>
      </c>
      <c r="AL465" s="90">
        <v>9</v>
      </c>
      <c r="AM465" s="90">
        <v>270</v>
      </c>
      <c r="AN465" s="90">
        <v>171</v>
      </c>
      <c r="AO465" s="90">
        <v>23</v>
      </c>
      <c r="AP465" s="90">
        <v>27</v>
      </c>
      <c r="AQ465" s="90">
        <v>18</v>
      </c>
      <c r="AR465" s="90">
        <v>0</v>
      </c>
      <c r="AS465" s="90">
        <v>0</v>
      </c>
      <c r="AT465" s="90">
        <v>1</v>
      </c>
      <c r="AU465" s="90">
        <v>1</v>
      </c>
      <c r="AV465" s="90">
        <v>0</v>
      </c>
      <c r="AW465" s="90">
        <v>0</v>
      </c>
      <c r="AX465" s="90">
        <v>58</v>
      </c>
      <c r="AY465" s="90">
        <v>657</v>
      </c>
      <c r="AZ465" s="90">
        <v>592</v>
      </c>
      <c r="BA465" s="90">
        <v>34</v>
      </c>
      <c r="BB465" s="90">
        <v>90</v>
      </c>
      <c r="BC465" s="90">
        <v>26</v>
      </c>
      <c r="BD465" s="90">
        <v>1</v>
      </c>
      <c r="BE465" s="90">
        <v>0</v>
      </c>
      <c r="BF465" s="90">
        <v>0</v>
      </c>
      <c r="BG465" s="90">
        <v>0</v>
      </c>
      <c r="BH465" s="90">
        <v>0</v>
      </c>
      <c r="BI465" s="90">
        <v>8</v>
      </c>
      <c r="BJ465" s="90">
        <v>22</v>
      </c>
      <c r="BK465" s="90">
        <v>1523</v>
      </c>
      <c r="BL465" s="90">
        <v>1350</v>
      </c>
      <c r="BM465" s="90">
        <v>117</v>
      </c>
      <c r="BN465" s="90">
        <v>278</v>
      </c>
      <c r="BO465" s="90">
        <v>85</v>
      </c>
      <c r="BP465" s="90">
        <v>1</v>
      </c>
      <c r="BQ465" s="90">
        <v>1</v>
      </c>
      <c r="BR465" s="90">
        <v>3</v>
      </c>
      <c r="BS465" s="90">
        <v>2</v>
      </c>
      <c r="BT465" s="90">
        <v>3</v>
      </c>
      <c r="BU465" s="90">
        <v>12</v>
      </c>
      <c r="BV465" s="90">
        <v>131</v>
      </c>
    </row>
    <row r="466" spans="1:74" x14ac:dyDescent="0.3">
      <c r="A466" s="91" t="s">
        <v>152</v>
      </c>
      <c r="B466" s="91" t="s">
        <v>153</v>
      </c>
      <c r="C466" s="12">
        <v>2</v>
      </c>
      <c r="D466" s="12">
        <v>2</v>
      </c>
      <c r="E466" s="12">
        <v>0</v>
      </c>
      <c r="F466" s="12">
        <v>2</v>
      </c>
      <c r="G466" s="12">
        <v>0</v>
      </c>
      <c r="H466" s="12">
        <v>0</v>
      </c>
      <c r="I466" s="12">
        <v>0</v>
      </c>
      <c r="J466" s="12">
        <v>0</v>
      </c>
      <c r="K466" s="12">
        <v>0</v>
      </c>
      <c r="L466" s="12">
        <v>1</v>
      </c>
      <c r="M466" s="12">
        <v>0</v>
      </c>
      <c r="N466" s="12">
        <v>1</v>
      </c>
      <c r="O466" s="12">
        <v>7</v>
      </c>
      <c r="P466" s="12">
        <v>2</v>
      </c>
      <c r="Q466" s="12">
        <v>0</v>
      </c>
      <c r="R466" s="12">
        <v>2</v>
      </c>
      <c r="S466" s="12">
        <v>1</v>
      </c>
      <c r="T466" s="12">
        <v>0</v>
      </c>
      <c r="U466" s="12">
        <v>0</v>
      </c>
      <c r="V466" s="12">
        <v>0</v>
      </c>
      <c r="W466" s="12">
        <v>0</v>
      </c>
      <c r="X466" s="12">
        <v>0</v>
      </c>
      <c r="Y466" s="12">
        <v>0</v>
      </c>
      <c r="Z466" s="12">
        <v>0</v>
      </c>
      <c r="AA466" s="12">
        <v>2</v>
      </c>
      <c r="AB466" s="12">
        <v>3</v>
      </c>
      <c r="AC466" s="12">
        <v>0</v>
      </c>
      <c r="AD466" s="12">
        <v>3</v>
      </c>
      <c r="AE466" s="12">
        <v>0</v>
      </c>
      <c r="AF466" s="12">
        <v>0</v>
      </c>
      <c r="AG466" s="12">
        <v>0</v>
      </c>
      <c r="AH466" s="12">
        <v>0</v>
      </c>
      <c r="AI466" s="12">
        <v>0</v>
      </c>
      <c r="AJ466" s="12">
        <v>1</v>
      </c>
      <c r="AK466" s="12">
        <v>0</v>
      </c>
      <c r="AL466" s="12">
        <v>0</v>
      </c>
      <c r="AM466" s="12">
        <v>1</v>
      </c>
      <c r="AN466" s="12">
        <v>0</v>
      </c>
      <c r="AO466" s="12">
        <v>0</v>
      </c>
      <c r="AP466" s="12">
        <v>0</v>
      </c>
      <c r="AQ466" s="12">
        <v>0</v>
      </c>
      <c r="AR466" s="12">
        <v>0</v>
      </c>
      <c r="AS466" s="12">
        <v>0</v>
      </c>
      <c r="AT466" s="12">
        <v>0</v>
      </c>
      <c r="AU466" s="12">
        <v>0</v>
      </c>
      <c r="AV466" s="12">
        <v>0</v>
      </c>
      <c r="AW466" s="12">
        <v>0</v>
      </c>
      <c r="AX466" s="12">
        <v>0</v>
      </c>
      <c r="AY466" s="12">
        <v>22</v>
      </c>
      <c r="AZ466" s="12">
        <v>12</v>
      </c>
      <c r="BA466" s="12">
        <v>0</v>
      </c>
      <c r="BB466" s="12">
        <v>1</v>
      </c>
      <c r="BC466" s="12">
        <v>1</v>
      </c>
      <c r="BD466" s="12">
        <v>0</v>
      </c>
      <c r="BE466" s="12">
        <v>0</v>
      </c>
      <c r="BF466" s="12">
        <v>0</v>
      </c>
      <c r="BG466" s="12">
        <v>0</v>
      </c>
      <c r="BH466" s="12">
        <v>0</v>
      </c>
      <c r="BI466" s="12">
        <v>0</v>
      </c>
      <c r="BJ466" s="12">
        <v>0</v>
      </c>
      <c r="BK466" s="88">
        <v>34</v>
      </c>
      <c r="BL466" s="88">
        <v>19</v>
      </c>
      <c r="BM466" s="88">
        <v>0</v>
      </c>
      <c r="BN466" s="88">
        <v>8</v>
      </c>
      <c r="BO466" s="88">
        <v>2</v>
      </c>
      <c r="BP466" s="88">
        <v>0</v>
      </c>
      <c r="BQ466" s="88">
        <v>0</v>
      </c>
      <c r="BR466" s="88">
        <v>0</v>
      </c>
      <c r="BS466" s="88">
        <v>0</v>
      </c>
      <c r="BT466" s="88">
        <v>2</v>
      </c>
      <c r="BU466" s="88">
        <v>0</v>
      </c>
      <c r="BV466" s="82">
        <v>1</v>
      </c>
    </row>
    <row r="467" spans="1:74" x14ac:dyDescent="0.3">
      <c r="A467" s="91" t="s">
        <v>154</v>
      </c>
      <c r="B467" s="91" t="s">
        <v>155</v>
      </c>
      <c r="C467" s="12">
        <v>219</v>
      </c>
      <c r="D467" s="12">
        <v>176</v>
      </c>
      <c r="E467" s="12">
        <v>10</v>
      </c>
      <c r="F467" s="12">
        <v>56</v>
      </c>
      <c r="G467" s="12">
        <v>9</v>
      </c>
      <c r="H467" s="12">
        <v>0</v>
      </c>
      <c r="I467" s="12">
        <v>1</v>
      </c>
      <c r="J467" s="12">
        <v>1</v>
      </c>
      <c r="K467" s="12">
        <v>1</v>
      </c>
      <c r="L467" s="12">
        <v>0</v>
      </c>
      <c r="M467" s="12">
        <v>2</v>
      </c>
      <c r="N467" s="12">
        <v>6</v>
      </c>
      <c r="O467" s="12">
        <v>248</v>
      </c>
      <c r="P467" s="12">
        <v>337</v>
      </c>
      <c r="Q467" s="12">
        <v>25</v>
      </c>
      <c r="R467" s="12">
        <v>57</v>
      </c>
      <c r="S467" s="12">
        <v>13</v>
      </c>
      <c r="T467" s="12">
        <v>0</v>
      </c>
      <c r="U467" s="12">
        <v>0</v>
      </c>
      <c r="V467" s="12">
        <v>1</v>
      </c>
      <c r="W467" s="12">
        <v>0</v>
      </c>
      <c r="X467" s="12">
        <v>0</v>
      </c>
      <c r="Y467" s="12">
        <v>0</v>
      </c>
      <c r="Z467" s="12">
        <v>35</v>
      </c>
      <c r="AA467" s="12">
        <v>104</v>
      </c>
      <c r="AB467" s="12">
        <v>67</v>
      </c>
      <c r="AC467" s="12">
        <v>25</v>
      </c>
      <c r="AD467" s="12">
        <v>39</v>
      </c>
      <c r="AE467" s="12">
        <v>16</v>
      </c>
      <c r="AF467" s="12">
        <v>0</v>
      </c>
      <c r="AG467" s="12">
        <v>0</v>
      </c>
      <c r="AH467" s="12">
        <v>0</v>
      </c>
      <c r="AI467" s="12">
        <v>0</v>
      </c>
      <c r="AJ467" s="12">
        <v>0</v>
      </c>
      <c r="AK467" s="12">
        <v>2</v>
      </c>
      <c r="AL467" s="12">
        <v>8</v>
      </c>
      <c r="AM467" s="12">
        <v>263</v>
      </c>
      <c r="AN467" s="12">
        <v>171</v>
      </c>
      <c r="AO467" s="12">
        <v>23</v>
      </c>
      <c r="AP467" s="12">
        <v>27</v>
      </c>
      <c r="AQ467" s="12">
        <v>18</v>
      </c>
      <c r="AR467" s="12">
        <v>0</v>
      </c>
      <c r="AS467" s="12">
        <v>0</v>
      </c>
      <c r="AT467" s="12">
        <v>1</v>
      </c>
      <c r="AU467" s="12">
        <v>1</v>
      </c>
      <c r="AV467" s="12">
        <v>0</v>
      </c>
      <c r="AW467" s="12">
        <v>0</v>
      </c>
      <c r="AX467" s="12">
        <v>58</v>
      </c>
      <c r="AY467" s="12">
        <v>625</v>
      </c>
      <c r="AZ467" s="12">
        <v>580</v>
      </c>
      <c r="BA467" s="12">
        <v>34</v>
      </c>
      <c r="BB467" s="12">
        <v>89</v>
      </c>
      <c r="BC467" s="12">
        <v>24</v>
      </c>
      <c r="BD467" s="12">
        <v>1</v>
      </c>
      <c r="BE467" s="12">
        <v>0</v>
      </c>
      <c r="BF467" s="12">
        <v>0</v>
      </c>
      <c r="BG467" s="12">
        <v>0</v>
      </c>
      <c r="BH467" s="12">
        <v>0</v>
      </c>
      <c r="BI467" s="12">
        <v>6</v>
      </c>
      <c r="BJ467" s="12">
        <v>22</v>
      </c>
      <c r="BK467" s="88">
        <v>1459</v>
      </c>
      <c r="BL467" s="88">
        <v>1331</v>
      </c>
      <c r="BM467" s="88">
        <v>117</v>
      </c>
      <c r="BN467" s="88">
        <v>268</v>
      </c>
      <c r="BO467" s="88">
        <v>80</v>
      </c>
      <c r="BP467" s="88">
        <v>1</v>
      </c>
      <c r="BQ467" s="88">
        <v>1</v>
      </c>
      <c r="BR467" s="88">
        <v>3</v>
      </c>
      <c r="BS467" s="88">
        <v>2</v>
      </c>
      <c r="BT467" s="88">
        <v>0</v>
      </c>
      <c r="BU467" s="88">
        <v>10</v>
      </c>
      <c r="BV467" s="82">
        <v>129</v>
      </c>
    </row>
    <row r="468" spans="1:74" x14ac:dyDescent="0.3">
      <c r="A468" s="91" t="s">
        <v>156</v>
      </c>
      <c r="B468" s="91" t="s">
        <v>157</v>
      </c>
      <c r="C468" s="12">
        <v>0</v>
      </c>
      <c r="D468" s="12">
        <v>0</v>
      </c>
      <c r="E468" s="12">
        <v>0</v>
      </c>
      <c r="F468" s="12">
        <v>0</v>
      </c>
      <c r="G468" s="12">
        <v>0</v>
      </c>
      <c r="H468" s="12">
        <v>0</v>
      </c>
      <c r="I468" s="12">
        <v>0</v>
      </c>
      <c r="J468" s="12">
        <v>0</v>
      </c>
      <c r="K468" s="12">
        <v>0</v>
      </c>
      <c r="L468" s="12">
        <v>0</v>
      </c>
      <c r="M468" s="12">
        <v>0</v>
      </c>
      <c r="N468" s="12">
        <v>0</v>
      </c>
      <c r="O468" s="12">
        <v>0</v>
      </c>
      <c r="P468" s="12">
        <v>0</v>
      </c>
      <c r="Q468" s="12">
        <v>0</v>
      </c>
      <c r="R468" s="12">
        <v>0</v>
      </c>
      <c r="S468" s="12">
        <v>0</v>
      </c>
      <c r="T468" s="12">
        <v>0</v>
      </c>
      <c r="U468" s="12">
        <v>0</v>
      </c>
      <c r="V468" s="12">
        <v>0</v>
      </c>
      <c r="W468" s="12">
        <v>0</v>
      </c>
      <c r="X468" s="12">
        <v>0</v>
      </c>
      <c r="Y468" s="12">
        <v>0</v>
      </c>
      <c r="Z468" s="12">
        <v>0</v>
      </c>
      <c r="AA468" s="12">
        <v>0</v>
      </c>
      <c r="AB468" s="12">
        <v>0</v>
      </c>
      <c r="AC468" s="12">
        <v>0</v>
      </c>
      <c r="AD468" s="12">
        <v>0</v>
      </c>
      <c r="AE468" s="12">
        <v>0</v>
      </c>
      <c r="AF468" s="12">
        <v>0</v>
      </c>
      <c r="AG468" s="12">
        <v>0</v>
      </c>
      <c r="AH468" s="12">
        <v>0</v>
      </c>
      <c r="AI468" s="12">
        <v>0</v>
      </c>
      <c r="AJ468" s="12">
        <v>1</v>
      </c>
      <c r="AK468" s="12">
        <v>0</v>
      </c>
      <c r="AL468" s="12">
        <v>0</v>
      </c>
      <c r="AM468" s="12">
        <v>0</v>
      </c>
      <c r="AN468" s="12">
        <v>0</v>
      </c>
      <c r="AO468" s="12">
        <v>0</v>
      </c>
      <c r="AP468" s="12">
        <v>0</v>
      </c>
      <c r="AQ468" s="12">
        <v>0</v>
      </c>
      <c r="AR468" s="12">
        <v>0</v>
      </c>
      <c r="AS468" s="12">
        <v>0</v>
      </c>
      <c r="AT468" s="12">
        <v>0</v>
      </c>
      <c r="AU468" s="12">
        <v>0</v>
      </c>
      <c r="AV468" s="12">
        <v>0</v>
      </c>
      <c r="AW468" s="12">
        <v>0</v>
      </c>
      <c r="AX468" s="12">
        <v>0</v>
      </c>
      <c r="AY468" s="12">
        <v>1</v>
      </c>
      <c r="AZ468" s="12">
        <v>0</v>
      </c>
      <c r="BA468" s="12">
        <v>0</v>
      </c>
      <c r="BB468" s="12">
        <v>0</v>
      </c>
      <c r="BC468" s="12">
        <v>0</v>
      </c>
      <c r="BD468" s="12">
        <v>0</v>
      </c>
      <c r="BE468" s="12">
        <v>0</v>
      </c>
      <c r="BF468" s="12">
        <v>0</v>
      </c>
      <c r="BG468" s="12">
        <v>0</v>
      </c>
      <c r="BH468" s="12">
        <v>0</v>
      </c>
      <c r="BI468" s="12">
        <v>2</v>
      </c>
      <c r="BJ468" s="12">
        <v>0</v>
      </c>
      <c r="BK468" s="88">
        <v>1</v>
      </c>
      <c r="BL468" s="88">
        <v>0</v>
      </c>
      <c r="BM468" s="88">
        <v>0</v>
      </c>
      <c r="BN468" s="88">
        <v>0</v>
      </c>
      <c r="BO468" s="88">
        <v>0</v>
      </c>
      <c r="BP468" s="88">
        <v>0</v>
      </c>
      <c r="BQ468" s="88">
        <v>0</v>
      </c>
      <c r="BR468" s="88">
        <v>0</v>
      </c>
      <c r="BS468" s="88">
        <v>0</v>
      </c>
      <c r="BT468" s="88">
        <v>1</v>
      </c>
      <c r="BU468" s="88">
        <v>2</v>
      </c>
      <c r="BV468" s="82">
        <v>0</v>
      </c>
    </row>
    <row r="469" spans="1:74" x14ac:dyDescent="0.3">
      <c r="A469" s="91" t="s">
        <v>158</v>
      </c>
      <c r="B469" s="91" t="s">
        <v>159</v>
      </c>
      <c r="C469" s="12">
        <v>0</v>
      </c>
      <c r="D469" s="12">
        <v>0</v>
      </c>
      <c r="E469" s="12">
        <v>0</v>
      </c>
      <c r="F469" s="12">
        <v>0</v>
      </c>
      <c r="G469" s="12">
        <v>0</v>
      </c>
      <c r="H469" s="12">
        <v>0</v>
      </c>
      <c r="I469" s="12">
        <v>0</v>
      </c>
      <c r="J469" s="12">
        <v>0</v>
      </c>
      <c r="K469" s="12">
        <v>0</v>
      </c>
      <c r="L469" s="12">
        <v>0</v>
      </c>
      <c r="M469" s="12">
        <v>0</v>
      </c>
      <c r="N469" s="12">
        <v>0</v>
      </c>
      <c r="O469" s="12">
        <v>1</v>
      </c>
      <c r="P469" s="12">
        <v>0</v>
      </c>
      <c r="Q469" s="12">
        <v>0</v>
      </c>
      <c r="R469" s="12">
        <v>0</v>
      </c>
      <c r="S469" s="12">
        <v>1</v>
      </c>
      <c r="T469" s="12">
        <v>0</v>
      </c>
      <c r="U469" s="12">
        <v>0</v>
      </c>
      <c r="V469" s="12">
        <v>0</v>
      </c>
      <c r="W469" s="12">
        <v>0</v>
      </c>
      <c r="X469" s="12">
        <v>0</v>
      </c>
      <c r="Y469" s="12">
        <v>0</v>
      </c>
      <c r="Z469" s="12">
        <v>0</v>
      </c>
      <c r="AA469" s="12">
        <v>0</v>
      </c>
      <c r="AB469" s="12">
        <v>0</v>
      </c>
      <c r="AC469" s="12">
        <v>0</v>
      </c>
      <c r="AD469" s="12">
        <v>0</v>
      </c>
      <c r="AE469" s="12">
        <v>1</v>
      </c>
      <c r="AF469" s="12">
        <v>0</v>
      </c>
      <c r="AG469" s="12">
        <v>0</v>
      </c>
      <c r="AH469" s="12">
        <v>0</v>
      </c>
      <c r="AI469" s="12">
        <v>0</v>
      </c>
      <c r="AJ469" s="12">
        <v>0</v>
      </c>
      <c r="AK469" s="12">
        <v>0</v>
      </c>
      <c r="AL469" s="12">
        <v>1</v>
      </c>
      <c r="AM469" s="12">
        <v>1</v>
      </c>
      <c r="AN469" s="12">
        <v>0</v>
      </c>
      <c r="AO469" s="12">
        <v>0</v>
      </c>
      <c r="AP469" s="12">
        <v>0</v>
      </c>
      <c r="AQ469" s="12">
        <v>0</v>
      </c>
      <c r="AR469" s="12">
        <v>0</v>
      </c>
      <c r="AS469" s="12">
        <v>0</v>
      </c>
      <c r="AT469" s="12">
        <v>0</v>
      </c>
      <c r="AU469" s="12">
        <v>0</v>
      </c>
      <c r="AV469" s="12">
        <v>0</v>
      </c>
      <c r="AW469" s="12">
        <v>0</v>
      </c>
      <c r="AX469" s="12">
        <v>0</v>
      </c>
      <c r="AY469" s="12">
        <v>0</v>
      </c>
      <c r="AZ469" s="12">
        <v>0</v>
      </c>
      <c r="BA469" s="12">
        <v>0</v>
      </c>
      <c r="BB469" s="12">
        <v>0</v>
      </c>
      <c r="BC469" s="12">
        <v>1</v>
      </c>
      <c r="BD469" s="12">
        <v>0</v>
      </c>
      <c r="BE469" s="12">
        <v>0</v>
      </c>
      <c r="BF469" s="12">
        <v>0</v>
      </c>
      <c r="BG469" s="12">
        <v>0</v>
      </c>
      <c r="BH469" s="12">
        <v>0</v>
      </c>
      <c r="BI469" s="12">
        <v>0</v>
      </c>
      <c r="BJ469" s="12">
        <v>0</v>
      </c>
      <c r="BK469" s="88">
        <v>2</v>
      </c>
      <c r="BL469" s="88">
        <v>0</v>
      </c>
      <c r="BM469" s="88">
        <v>0</v>
      </c>
      <c r="BN469" s="88">
        <v>0</v>
      </c>
      <c r="BO469" s="88">
        <v>3</v>
      </c>
      <c r="BP469" s="88">
        <v>0</v>
      </c>
      <c r="BQ469" s="88">
        <v>0</v>
      </c>
      <c r="BR469" s="88">
        <v>0</v>
      </c>
      <c r="BS469" s="88">
        <v>0</v>
      </c>
      <c r="BT469" s="88">
        <v>0</v>
      </c>
      <c r="BU469" s="88">
        <v>0</v>
      </c>
      <c r="BV469" s="82">
        <v>1</v>
      </c>
    </row>
    <row r="470" spans="1:74" x14ac:dyDescent="0.3">
      <c r="A470" s="91" t="s">
        <v>160</v>
      </c>
      <c r="B470" s="91" t="s">
        <v>161</v>
      </c>
      <c r="C470" s="12">
        <v>0</v>
      </c>
      <c r="D470" s="12">
        <v>0</v>
      </c>
      <c r="E470" s="12">
        <v>0</v>
      </c>
      <c r="F470" s="12">
        <v>0</v>
      </c>
      <c r="G470" s="12">
        <v>0</v>
      </c>
      <c r="H470" s="12">
        <v>0</v>
      </c>
      <c r="I470" s="12">
        <v>0</v>
      </c>
      <c r="J470" s="12">
        <v>0</v>
      </c>
      <c r="K470" s="12">
        <v>0</v>
      </c>
      <c r="L470" s="12">
        <v>0</v>
      </c>
      <c r="M470" s="12">
        <v>0</v>
      </c>
      <c r="N470" s="12">
        <v>0</v>
      </c>
      <c r="O470" s="12">
        <v>0</v>
      </c>
      <c r="P470" s="12">
        <v>0</v>
      </c>
      <c r="Q470" s="12">
        <v>0</v>
      </c>
      <c r="R470" s="12">
        <v>0</v>
      </c>
      <c r="S470" s="12">
        <v>0</v>
      </c>
      <c r="T470" s="12">
        <v>0</v>
      </c>
      <c r="U470" s="12">
        <v>0</v>
      </c>
      <c r="V470" s="12">
        <v>0</v>
      </c>
      <c r="W470" s="12">
        <v>0</v>
      </c>
      <c r="X470" s="12">
        <v>0</v>
      </c>
      <c r="Y470" s="12">
        <v>0</v>
      </c>
      <c r="Z470" s="12">
        <v>0</v>
      </c>
      <c r="AA470" s="12">
        <v>0</v>
      </c>
      <c r="AB470" s="12">
        <v>0</v>
      </c>
      <c r="AC470" s="12">
        <v>0</v>
      </c>
      <c r="AD470" s="12">
        <v>0</v>
      </c>
      <c r="AE470" s="12">
        <v>0</v>
      </c>
      <c r="AF470" s="12">
        <v>0</v>
      </c>
      <c r="AG470" s="12">
        <v>0</v>
      </c>
      <c r="AH470" s="12">
        <v>0</v>
      </c>
      <c r="AI470" s="12">
        <v>0</v>
      </c>
      <c r="AJ470" s="12">
        <v>0</v>
      </c>
      <c r="AK470" s="12">
        <v>0</v>
      </c>
      <c r="AL470" s="12">
        <v>0</v>
      </c>
      <c r="AM470" s="12">
        <v>0</v>
      </c>
      <c r="AN470" s="12">
        <v>0</v>
      </c>
      <c r="AO470" s="12">
        <v>0</v>
      </c>
      <c r="AP470" s="12">
        <v>0</v>
      </c>
      <c r="AQ470" s="12">
        <v>0</v>
      </c>
      <c r="AR470" s="12">
        <v>0</v>
      </c>
      <c r="AS470" s="12">
        <v>0</v>
      </c>
      <c r="AT470" s="12">
        <v>0</v>
      </c>
      <c r="AU470" s="12">
        <v>0</v>
      </c>
      <c r="AV470" s="12">
        <v>0</v>
      </c>
      <c r="AW470" s="12">
        <v>0</v>
      </c>
      <c r="AX470" s="12">
        <v>0</v>
      </c>
      <c r="AY470" s="12">
        <v>0</v>
      </c>
      <c r="AZ470" s="12">
        <v>0</v>
      </c>
      <c r="BA470" s="12">
        <v>0</v>
      </c>
      <c r="BB470" s="12">
        <v>0</v>
      </c>
      <c r="BC470" s="12">
        <v>0</v>
      </c>
      <c r="BD470" s="12">
        <v>0</v>
      </c>
      <c r="BE470" s="12">
        <v>0</v>
      </c>
      <c r="BF470" s="12">
        <v>0</v>
      </c>
      <c r="BG470" s="12">
        <v>0</v>
      </c>
      <c r="BH470" s="12">
        <v>0</v>
      </c>
      <c r="BI470" s="12">
        <v>0</v>
      </c>
      <c r="BJ470" s="12">
        <v>0</v>
      </c>
      <c r="BK470" s="88">
        <v>0</v>
      </c>
      <c r="BL470" s="88">
        <v>0</v>
      </c>
      <c r="BM470" s="88">
        <v>0</v>
      </c>
      <c r="BN470" s="88">
        <v>0</v>
      </c>
      <c r="BO470" s="88">
        <v>0</v>
      </c>
      <c r="BP470" s="88">
        <v>0</v>
      </c>
      <c r="BQ470" s="88">
        <v>0</v>
      </c>
      <c r="BR470" s="88">
        <v>0</v>
      </c>
      <c r="BS470" s="88">
        <v>0</v>
      </c>
      <c r="BT470" s="88">
        <v>0</v>
      </c>
      <c r="BU470" s="88">
        <v>0</v>
      </c>
      <c r="BV470" s="82">
        <v>0</v>
      </c>
    </row>
    <row r="471" spans="1:74" x14ac:dyDescent="0.3">
      <c r="A471" s="91" t="s">
        <v>162</v>
      </c>
      <c r="B471" s="91" t="s">
        <v>163</v>
      </c>
      <c r="C471" s="12">
        <v>3</v>
      </c>
      <c r="D471" s="12">
        <v>0</v>
      </c>
      <c r="E471" s="12">
        <v>0</v>
      </c>
      <c r="F471" s="12">
        <v>0</v>
      </c>
      <c r="G471" s="12">
        <v>0</v>
      </c>
      <c r="H471" s="12">
        <v>0</v>
      </c>
      <c r="I471" s="12">
        <v>0</v>
      </c>
      <c r="J471" s="12">
        <v>0</v>
      </c>
      <c r="K471" s="12">
        <v>0</v>
      </c>
      <c r="L471" s="12">
        <v>0</v>
      </c>
      <c r="M471" s="12">
        <v>0</v>
      </c>
      <c r="N471" s="12">
        <v>0</v>
      </c>
      <c r="O471" s="12">
        <v>6</v>
      </c>
      <c r="P471" s="12">
        <v>0</v>
      </c>
      <c r="Q471" s="12">
        <v>0</v>
      </c>
      <c r="R471" s="12">
        <v>2</v>
      </c>
      <c r="S471" s="12">
        <v>0</v>
      </c>
      <c r="T471" s="12">
        <v>0</v>
      </c>
      <c r="U471" s="12">
        <v>0</v>
      </c>
      <c r="V471" s="12">
        <v>0</v>
      </c>
      <c r="W471" s="12">
        <v>0</v>
      </c>
      <c r="X471" s="12">
        <v>0</v>
      </c>
      <c r="Y471" s="12">
        <v>0</v>
      </c>
      <c r="Z471" s="12">
        <v>0</v>
      </c>
      <c r="AA471" s="12">
        <v>1</v>
      </c>
      <c r="AB471" s="12">
        <v>0</v>
      </c>
      <c r="AC471" s="12">
        <v>0</v>
      </c>
      <c r="AD471" s="12">
        <v>0</v>
      </c>
      <c r="AE471" s="12">
        <v>0</v>
      </c>
      <c r="AF471" s="12">
        <v>0</v>
      </c>
      <c r="AG471" s="12">
        <v>0</v>
      </c>
      <c r="AH471" s="12">
        <v>0</v>
      </c>
      <c r="AI471" s="12">
        <v>0</v>
      </c>
      <c r="AJ471" s="12">
        <v>0</v>
      </c>
      <c r="AK471" s="12">
        <v>0</v>
      </c>
      <c r="AL471" s="12">
        <v>0</v>
      </c>
      <c r="AM471" s="12">
        <v>4</v>
      </c>
      <c r="AN471" s="12">
        <v>0</v>
      </c>
      <c r="AO471" s="12">
        <v>0</v>
      </c>
      <c r="AP471" s="12">
        <v>0</v>
      </c>
      <c r="AQ471" s="12">
        <v>0</v>
      </c>
      <c r="AR471" s="12">
        <v>0</v>
      </c>
      <c r="AS471" s="12">
        <v>0</v>
      </c>
      <c r="AT471" s="12">
        <v>0</v>
      </c>
      <c r="AU471" s="12">
        <v>0</v>
      </c>
      <c r="AV471" s="12">
        <v>0</v>
      </c>
      <c r="AW471" s="12">
        <v>0</v>
      </c>
      <c r="AX471" s="12">
        <v>0</v>
      </c>
      <c r="AY471" s="12">
        <v>3</v>
      </c>
      <c r="AZ471" s="12">
        <v>0</v>
      </c>
      <c r="BA471" s="12">
        <v>0</v>
      </c>
      <c r="BB471" s="12">
        <v>0</v>
      </c>
      <c r="BC471" s="12">
        <v>0</v>
      </c>
      <c r="BD471" s="12">
        <v>0</v>
      </c>
      <c r="BE471" s="12">
        <v>0</v>
      </c>
      <c r="BF471" s="12">
        <v>0</v>
      </c>
      <c r="BG471" s="12">
        <v>0</v>
      </c>
      <c r="BH471" s="12">
        <v>0</v>
      </c>
      <c r="BI471" s="12">
        <v>0</v>
      </c>
      <c r="BJ471" s="12">
        <v>0</v>
      </c>
      <c r="BK471" s="88">
        <v>17</v>
      </c>
      <c r="BL471" s="88">
        <v>0</v>
      </c>
      <c r="BM471" s="88">
        <v>0</v>
      </c>
      <c r="BN471" s="88">
        <v>2</v>
      </c>
      <c r="BO471" s="88">
        <v>0</v>
      </c>
      <c r="BP471" s="88">
        <v>0</v>
      </c>
      <c r="BQ471" s="88">
        <v>0</v>
      </c>
      <c r="BR471" s="88">
        <v>0</v>
      </c>
      <c r="BS471" s="88">
        <v>0</v>
      </c>
      <c r="BT471" s="88">
        <v>0</v>
      </c>
      <c r="BU471" s="88">
        <v>0</v>
      </c>
      <c r="BV471" s="82">
        <v>0</v>
      </c>
    </row>
    <row r="472" spans="1:74" x14ac:dyDescent="0.3">
      <c r="A472" s="91" t="s">
        <v>164</v>
      </c>
      <c r="B472" s="91" t="s">
        <v>165</v>
      </c>
      <c r="C472" s="12">
        <v>1</v>
      </c>
      <c r="D472" s="12">
        <v>0</v>
      </c>
      <c r="E472" s="12">
        <v>0</v>
      </c>
      <c r="F472" s="12">
        <v>0</v>
      </c>
      <c r="G472" s="12">
        <v>0</v>
      </c>
      <c r="H472" s="12">
        <v>0</v>
      </c>
      <c r="I472" s="12">
        <v>0</v>
      </c>
      <c r="J472" s="12">
        <v>0</v>
      </c>
      <c r="K472" s="12">
        <v>0</v>
      </c>
      <c r="L472" s="12">
        <v>0</v>
      </c>
      <c r="M472" s="12">
        <v>0</v>
      </c>
      <c r="N472" s="12">
        <v>0</v>
      </c>
      <c r="O472" s="12">
        <v>0</v>
      </c>
      <c r="P472" s="12">
        <v>0</v>
      </c>
      <c r="Q472" s="12">
        <v>0</v>
      </c>
      <c r="R472" s="12">
        <v>0</v>
      </c>
      <c r="S472" s="12">
        <v>0</v>
      </c>
      <c r="T472" s="12">
        <v>0</v>
      </c>
      <c r="U472" s="12">
        <v>0</v>
      </c>
      <c r="V472" s="12">
        <v>0</v>
      </c>
      <c r="W472" s="12">
        <v>0</v>
      </c>
      <c r="X472" s="12">
        <v>0</v>
      </c>
      <c r="Y472" s="12">
        <v>0</v>
      </c>
      <c r="Z472" s="12">
        <v>0</v>
      </c>
      <c r="AA472" s="12">
        <v>2</v>
      </c>
      <c r="AB472" s="12">
        <v>0</v>
      </c>
      <c r="AC472" s="12">
        <v>0</v>
      </c>
      <c r="AD472" s="12">
        <v>0</v>
      </c>
      <c r="AE472" s="12">
        <v>0</v>
      </c>
      <c r="AF472" s="12">
        <v>0</v>
      </c>
      <c r="AG472" s="12">
        <v>0</v>
      </c>
      <c r="AH472" s="12">
        <v>0</v>
      </c>
      <c r="AI472" s="12">
        <v>0</v>
      </c>
      <c r="AJ472" s="12">
        <v>0</v>
      </c>
      <c r="AK472" s="12">
        <v>0</v>
      </c>
      <c r="AL472" s="12">
        <v>0</v>
      </c>
      <c r="AM472" s="12">
        <v>1</v>
      </c>
      <c r="AN472" s="12">
        <v>0</v>
      </c>
      <c r="AO472" s="12">
        <v>0</v>
      </c>
      <c r="AP472" s="12">
        <v>0</v>
      </c>
      <c r="AQ472" s="12">
        <v>0</v>
      </c>
      <c r="AR472" s="12">
        <v>0</v>
      </c>
      <c r="AS472" s="12">
        <v>0</v>
      </c>
      <c r="AT472" s="12">
        <v>0</v>
      </c>
      <c r="AU472" s="12">
        <v>0</v>
      </c>
      <c r="AV472" s="12">
        <v>0</v>
      </c>
      <c r="AW472" s="12">
        <v>0</v>
      </c>
      <c r="AX472" s="12">
        <v>0</v>
      </c>
      <c r="AY472" s="12">
        <v>6</v>
      </c>
      <c r="AZ472" s="12">
        <v>0</v>
      </c>
      <c r="BA472" s="12">
        <v>0</v>
      </c>
      <c r="BB472" s="12">
        <v>0</v>
      </c>
      <c r="BC472" s="12">
        <v>0</v>
      </c>
      <c r="BD472" s="12">
        <v>0</v>
      </c>
      <c r="BE472" s="12">
        <v>0</v>
      </c>
      <c r="BF472" s="12">
        <v>0</v>
      </c>
      <c r="BG472" s="12">
        <v>0</v>
      </c>
      <c r="BH472" s="12">
        <v>0</v>
      </c>
      <c r="BI472" s="12">
        <v>0</v>
      </c>
      <c r="BJ472" s="12">
        <v>0</v>
      </c>
      <c r="BK472" s="88">
        <v>10</v>
      </c>
      <c r="BL472" s="88">
        <v>0</v>
      </c>
      <c r="BM472" s="88">
        <v>0</v>
      </c>
      <c r="BN472" s="88">
        <v>0</v>
      </c>
      <c r="BO472" s="88">
        <v>0</v>
      </c>
      <c r="BP472" s="88">
        <v>0</v>
      </c>
      <c r="BQ472" s="88">
        <v>0</v>
      </c>
      <c r="BR472" s="88">
        <v>0</v>
      </c>
      <c r="BS472" s="88">
        <v>0</v>
      </c>
      <c r="BT472" s="88">
        <v>0</v>
      </c>
      <c r="BU472" s="88">
        <v>0</v>
      </c>
      <c r="BV472" s="82">
        <v>0</v>
      </c>
    </row>
    <row r="473" spans="1:74" x14ac:dyDescent="0.3">
      <c r="A473" s="126" t="s">
        <v>166</v>
      </c>
      <c r="B473" s="126"/>
      <c r="C473" s="90">
        <v>190</v>
      </c>
      <c r="D473" s="90">
        <v>1</v>
      </c>
      <c r="E473" s="90">
        <v>0</v>
      </c>
      <c r="F473" s="90">
        <v>47</v>
      </c>
      <c r="G473" s="90">
        <v>37</v>
      </c>
      <c r="H473" s="90">
        <v>22</v>
      </c>
      <c r="I473" s="90">
        <v>27</v>
      </c>
      <c r="J473" s="90">
        <v>1</v>
      </c>
      <c r="K473" s="90">
        <v>0</v>
      </c>
      <c r="L473" s="90">
        <v>7</v>
      </c>
      <c r="M473" s="90">
        <v>11</v>
      </c>
      <c r="N473" s="90">
        <v>39</v>
      </c>
      <c r="O473" s="90">
        <v>184</v>
      </c>
      <c r="P473" s="90">
        <v>6</v>
      </c>
      <c r="Q473" s="90">
        <v>2</v>
      </c>
      <c r="R473" s="90">
        <v>43</v>
      </c>
      <c r="S473" s="90">
        <v>23</v>
      </c>
      <c r="T473" s="90">
        <v>9</v>
      </c>
      <c r="U473" s="90">
        <v>10</v>
      </c>
      <c r="V473" s="90">
        <v>0</v>
      </c>
      <c r="W473" s="90">
        <v>0</v>
      </c>
      <c r="X473" s="90">
        <v>4</v>
      </c>
      <c r="Y473" s="90">
        <v>4</v>
      </c>
      <c r="Z473" s="90">
        <v>24</v>
      </c>
      <c r="AA473" s="90">
        <v>79</v>
      </c>
      <c r="AB473" s="90">
        <v>0</v>
      </c>
      <c r="AC473" s="90">
        <v>0</v>
      </c>
      <c r="AD473" s="90">
        <v>20</v>
      </c>
      <c r="AE473" s="90">
        <v>12</v>
      </c>
      <c r="AF473" s="90">
        <v>14</v>
      </c>
      <c r="AG473" s="90">
        <v>4</v>
      </c>
      <c r="AH473" s="90">
        <v>0</v>
      </c>
      <c r="AI473" s="90">
        <v>0</v>
      </c>
      <c r="AJ473" s="90">
        <v>9</v>
      </c>
      <c r="AK473" s="90">
        <v>0</v>
      </c>
      <c r="AL473" s="90">
        <v>10</v>
      </c>
      <c r="AM473" s="90">
        <v>138</v>
      </c>
      <c r="AN473" s="90">
        <v>4</v>
      </c>
      <c r="AO473" s="90">
        <v>2</v>
      </c>
      <c r="AP473" s="90">
        <v>22</v>
      </c>
      <c r="AQ473" s="90">
        <v>16</v>
      </c>
      <c r="AR473" s="90">
        <v>25</v>
      </c>
      <c r="AS473" s="90">
        <v>4</v>
      </c>
      <c r="AT473" s="90">
        <v>0</v>
      </c>
      <c r="AU473" s="90">
        <v>0</v>
      </c>
      <c r="AV473" s="90">
        <v>3</v>
      </c>
      <c r="AW473" s="90">
        <v>1</v>
      </c>
      <c r="AX473" s="90">
        <v>19</v>
      </c>
      <c r="AY473" s="90">
        <v>297</v>
      </c>
      <c r="AZ473" s="90">
        <v>3</v>
      </c>
      <c r="BA473" s="90">
        <v>0</v>
      </c>
      <c r="BB473" s="90">
        <v>39</v>
      </c>
      <c r="BC473" s="90">
        <v>18</v>
      </c>
      <c r="BD473" s="90">
        <v>20</v>
      </c>
      <c r="BE473" s="90">
        <v>4</v>
      </c>
      <c r="BF473" s="90">
        <v>0</v>
      </c>
      <c r="BG473" s="90">
        <v>0</v>
      </c>
      <c r="BH473" s="90">
        <v>5</v>
      </c>
      <c r="BI473" s="90">
        <v>1</v>
      </c>
      <c r="BJ473" s="90">
        <v>25</v>
      </c>
      <c r="BK473" s="90">
        <v>888</v>
      </c>
      <c r="BL473" s="90">
        <v>14</v>
      </c>
      <c r="BM473" s="90">
        <v>4</v>
      </c>
      <c r="BN473" s="90">
        <v>171</v>
      </c>
      <c r="BO473" s="90">
        <v>106</v>
      </c>
      <c r="BP473" s="90">
        <v>90</v>
      </c>
      <c r="BQ473" s="90">
        <v>49</v>
      </c>
      <c r="BR473" s="90">
        <v>1</v>
      </c>
      <c r="BS473" s="90">
        <v>0</v>
      </c>
      <c r="BT473" s="90">
        <v>28</v>
      </c>
      <c r="BU473" s="90">
        <v>17</v>
      </c>
      <c r="BV473" s="90">
        <v>117</v>
      </c>
    </row>
    <row r="474" spans="1:74" x14ac:dyDescent="0.3">
      <c r="A474" s="91" t="s">
        <v>167</v>
      </c>
      <c r="B474" s="91" t="s">
        <v>168</v>
      </c>
      <c r="C474" s="12">
        <v>73</v>
      </c>
      <c r="D474" s="12">
        <v>0</v>
      </c>
      <c r="E474" s="12">
        <v>0</v>
      </c>
      <c r="F474" s="12">
        <v>5</v>
      </c>
      <c r="G474" s="12">
        <v>7</v>
      </c>
      <c r="H474" s="12">
        <v>11</v>
      </c>
      <c r="I474" s="12">
        <v>9</v>
      </c>
      <c r="J474" s="12">
        <v>1</v>
      </c>
      <c r="K474" s="12">
        <v>0</v>
      </c>
      <c r="L474" s="12">
        <v>0</v>
      </c>
      <c r="M474" s="12">
        <v>1</v>
      </c>
      <c r="N474" s="12">
        <v>8</v>
      </c>
      <c r="O474" s="12">
        <v>61</v>
      </c>
      <c r="P474" s="12">
        <v>0</v>
      </c>
      <c r="Q474" s="12">
        <v>0</v>
      </c>
      <c r="R474" s="12">
        <v>8</v>
      </c>
      <c r="S474" s="12">
        <v>0</v>
      </c>
      <c r="T474" s="12">
        <v>2</v>
      </c>
      <c r="U474" s="12">
        <v>2</v>
      </c>
      <c r="V474" s="12">
        <v>0</v>
      </c>
      <c r="W474" s="12">
        <v>0</v>
      </c>
      <c r="X474" s="12">
        <v>0</v>
      </c>
      <c r="Y474" s="12">
        <v>3</v>
      </c>
      <c r="Z474" s="12">
        <v>5</v>
      </c>
      <c r="AA474" s="12">
        <v>26</v>
      </c>
      <c r="AB474" s="12">
        <v>0</v>
      </c>
      <c r="AC474" s="12">
        <v>0</v>
      </c>
      <c r="AD474" s="12">
        <v>4</v>
      </c>
      <c r="AE474" s="12">
        <v>3</v>
      </c>
      <c r="AF474" s="12">
        <v>4</v>
      </c>
      <c r="AG474" s="12">
        <v>3</v>
      </c>
      <c r="AH474" s="12">
        <v>0</v>
      </c>
      <c r="AI474" s="12">
        <v>0</v>
      </c>
      <c r="AJ474" s="12">
        <v>0</v>
      </c>
      <c r="AK474" s="12">
        <v>0</v>
      </c>
      <c r="AL474" s="12">
        <v>3</v>
      </c>
      <c r="AM474" s="12">
        <v>31</v>
      </c>
      <c r="AN474" s="12">
        <v>0</v>
      </c>
      <c r="AO474" s="12">
        <v>0</v>
      </c>
      <c r="AP474" s="12">
        <v>3</v>
      </c>
      <c r="AQ474" s="12">
        <v>1</v>
      </c>
      <c r="AR474" s="12">
        <v>7</v>
      </c>
      <c r="AS474" s="12">
        <v>1</v>
      </c>
      <c r="AT474" s="12">
        <v>0</v>
      </c>
      <c r="AU474" s="12">
        <v>0</v>
      </c>
      <c r="AV474" s="12">
        <v>0</v>
      </c>
      <c r="AW474" s="12">
        <v>0</v>
      </c>
      <c r="AX474" s="12">
        <v>0</v>
      </c>
      <c r="AY474" s="12">
        <v>82</v>
      </c>
      <c r="AZ474" s="12">
        <v>0</v>
      </c>
      <c r="BA474" s="12">
        <v>0</v>
      </c>
      <c r="BB474" s="12">
        <v>7</v>
      </c>
      <c r="BC474" s="12">
        <v>1</v>
      </c>
      <c r="BD474" s="12">
        <v>4</v>
      </c>
      <c r="BE474" s="12">
        <v>2</v>
      </c>
      <c r="BF474" s="12">
        <v>0</v>
      </c>
      <c r="BG474" s="12">
        <v>0</v>
      </c>
      <c r="BH474" s="12">
        <v>0</v>
      </c>
      <c r="BI474" s="12">
        <v>1</v>
      </c>
      <c r="BJ474" s="12">
        <v>0</v>
      </c>
      <c r="BK474" s="88">
        <v>273</v>
      </c>
      <c r="BL474" s="88">
        <v>0</v>
      </c>
      <c r="BM474" s="88">
        <v>0</v>
      </c>
      <c r="BN474" s="88">
        <v>27</v>
      </c>
      <c r="BO474" s="88">
        <v>12</v>
      </c>
      <c r="BP474" s="88">
        <v>28</v>
      </c>
      <c r="BQ474" s="88">
        <v>17</v>
      </c>
      <c r="BR474" s="88">
        <v>1</v>
      </c>
      <c r="BS474" s="88">
        <v>0</v>
      </c>
      <c r="BT474" s="88">
        <v>0</v>
      </c>
      <c r="BU474" s="88">
        <v>5</v>
      </c>
      <c r="BV474" s="82">
        <v>16</v>
      </c>
    </row>
    <row r="475" spans="1:74" x14ac:dyDescent="0.3">
      <c r="A475" s="91" t="s">
        <v>169</v>
      </c>
      <c r="B475" s="91" t="s">
        <v>170</v>
      </c>
      <c r="C475" s="12">
        <v>0</v>
      </c>
      <c r="D475" s="12">
        <v>0</v>
      </c>
      <c r="E475" s="12">
        <v>0</v>
      </c>
      <c r="F475" s="12">
        <v>0</v>
      </c>
      <c r="G475" s="12">
        <v>0</v>
      </c>
      <c r="H475" s="12">
        <v>0</v>
      </c>
      <c r="I475" s="12">
        <v>3</v>
      </c>
      <c r="J475" s="12">
        <v>0</v>
      </c>
      <c r="K475" s="12">
        <v>0</v>
      </c>
      <c r="L475" s="12">
        <v>0</v>
      </c>
      <c r="M475" s="12">
        <v>0</v>
      </c>
      <c r="N475" s="12">
        <v>0</v>
      </c>
      <c r="O475" s="12">
        <v>0</v>
      </c>
      <c r="P475" s="12">
        <v>0</v>
      </c>
      <c r="Q475" s="12">
        <v>0</v>
      </c>
      <c r="R475" s="12">
        <v>0</v>
      </c>
      <c r="S475" s="12">
        <v>0</v>
      </c>
      <c r="T475" s="12">
        <v>0</v>
      </c>
      <c r="U475" s="12">
        <v>0</v>
      </c>
      <c r="V475" s="12">
        <v>0</v>
      </c>
      <c r="W475" s="12">
        <v>0</v>
      </c>
      <c r="X475" s="12">
        <v>0</v>
      </c>
      <c r="Y475" s="12">
        <v>0</v>
      </c>
      <c r="Z475" s="12">
        <v>1</v>
      </c>
      <c r="AA475" s="12">
        <v>1</v>
      </c>
      <c r="AB475" s="12">
        <v>0</v>
      </c>
      <c r="AC475" s="12">
        <v>0</v>
      </c>
      <c r="AD475" s="12">
        <v>0</v>
      </c>
      <c r="AE475" s="12">
        <v>0</v>
      </c>
      <c r="AF475" s="12">
        <v>0</v>
      </c>
      <c r="AG475" s="12">
        <v>0</v>
      </c>
      <c r="AH475" s="12">
        <v>0</v>
      </c>
      <c r="AI475" s="12">
        <v>0</v>
      </c>
      <c r="AJ475" s="12">
        <v>0</v>
      </c>
      <c r="AK475" s="12">
        <v>0</v>
      </c>
      <c r="AL475" s="12">
        <v>0</v>
      </c>
      <c r="AM475" s="12">
        <v>0</v>
      </c>
      <c r="AN475" s="12">
        <v>0</v>
      </c>
      <c r="AO475" s="12">
        <v>0</v>
      </c>
      <c r="AP475" s="12">
        <v>0</v>
      </c>
      <c r="AQ475" s="12">
        <v>0</v>
      </c>
      <c r="AR475" s="12">
        <v>0</v>
      </c>
      <c r="AS475" s="12">
        <v>0</v>
      </c>
      <c r="AT475" s="12">
        <v>0</v>
      </c>
      <c r="AU475" s="12">
        <v>0</v>
      </c>
      <c r="AV475" s="12">
        <v>0</v>
      </c>
      <c r="AW475" s="12">
        <v>0</v>
      </c>
      <c r="AX475" s="12">
        <v>0</v>
      </c>
      <c r="AY475" s="12">
        <v>0</v>
      </c>
      <c r="AZ475" s="12">
        <v>0</v>
      </c>
      <c r="BA475" s="12">
        <v>0</v>
      </c>
      <c r="BB475" s="12">
        <v>0</v>
      </c>
      <c r="BC475" s="12">
        <v>0</v>
      </c>
      <c r="BD475" s="12">
        <v>0</v>
      </c>
      <c r="BE475" s="12">
        <v>0</v>
      </c>
      <c r="BF475" s="12">
        <v>0</v>
      </c>
      <c r="BG475" s="12">
        <v>0</v>
      </c>
      <c r="BH475" s="12">
        <v>0</v>
      </c>
      <c r="BI475" s="12">
        <v>0</v>
      </c>
      <c r="BJ475" s="12">
        <v>0</v>
      </c>
      <c r="BK475" s="88">
        <v>1</v>
      </c>
      <c r="BL475" s="88">
        <v>0</v>
      </c>
      <c r="BM475" s="88">
        <v>0</v>
      </c>
      <c r="BN475" s="88">
        <v>0</v>
      </c>
      <c r="BO475" s="88">
        <v>0</v>
      </c>
      <c r="BP475" s="88">
        <v>0</v>
      </c>
      <c r="BQ475" s="88">
        <v>3</v>
      </c>
      <c r="BR475" s="88">
        <v>0</v>
      </c>
      <c r="BS475" s="88">
        <v>0</v>
      </c>
      <c r="BT475" s="88">
        <v>0</v>
      </c>
      <c r="BU475" s="88">
        <v>0</v>
      </c>
      <c r="BV475" s="82">
        <v>1</v>
      </c>
    </row>
    <row r="476" spans="1:74" x14ac:dyDescent="0.3">
      <c r="A476" s="91" t="s">
        <v>171</v>
      </c>
      <c r="B476" s="91" t="s">
        <v>172</v>
      </c>
      <c r="C476" s="12">
        <v>61</v>
      </c>
      <c r="D476" s="12">
        <v>0</v>
      </c>
      <c r="E476" s="12">
        <v>0</v>
      </c>
      <c r="F476" s="12">
        <v>25</v>
      </c>
      <c r="G476" s="12">
        <v>13</v>
      </c>
      <c r="H476" s="12">
        <v>6</v>
      </c>
      <c r="I476" s="12">
        <v>3</v>
      </c>
      <c r="J476" s="12">
        <v>0</v>
      </c>
      <c r="K476" s="12">
        <v>0</v>
      </c>
      <c r="L476" s="12">
        <v>2</v>
      </c>
      <c r="M476" s="12">
        <v>3</v>
      </c>
      <c r="N476" s="12">
        <v>7</v>
      </c>
      <c r="O476" s="12">
        <v>60</v>
      </c>
      <c r="P476" s="12">
        <v>4</v>
      </c>
      <c r="Q476" s="12">
        <v>1</v>
      </c>
      <c r="R476" s="12">
        <v>21</v>
      </c>
      <c r="S476" s="12">
        <v>6</v>
      </c>
      <c r="T476" s="12">
        <v>5</v>
      </c>
      <c r="U476" s="12">
        <v>4</v>
      </c>
      <c r="V476" s="12">
        <v>0</v>
      </c>
      <c r="W476" s="12">
        <v>0</v>
      </c>
      <c r="X476" s="12">
        <v>2</v>
      </c>
      <c r="Y476" s="12">
        <v>0</v>
      </c>
      <c r="Z476" s="12">
        <v>7</v>
      </c>
      <c r="AA476" s="12">
        <v>36</v>
      </c>
      <c r="AB476" s="12">
        <v>0</v>
      </c>
      <c r="AC476" s="12">
        <v>0</v>
      </c>
      <c r="AD476" s="12">
        <v>9</v>
      </c>
      <c r="AE476" s="12">
        <v>5</v>
      </c>
      <c r="AF476" s="12">
        <v>8</v>
      </c>
      <c r="AG476" s="12">
        <v>0</v>
      </c>
      <c r="AH476" s="12">
        <v>0</v>
      </c>
      <c r="AI476" s="12">
        <v>0</v>
      </c>
      <c r="AJ476" s="12">
        <v>3</v>
      </c>
      <c r="AK476" s="12">
        <v>0</v>
      </c>
      <c r="AL476" s="12">
        <v>5</v>
      </c>
      <c r="AM476" s="12">
        <v>48</v>
      </c>
      <c r="AN476" s="12">
        <v>1</v>
      </c>
      <c r="AO476" s="12">
        <v>1</v>
      </c>
      <c r="AP476" s="12">
        <v>6</v>
      </c>
      <c r="AQ476" s="12">
        <v>5</v>
      </c>
      <c r="AR476" s="12">
        <v>7</v>
      </c>
      <c r="AS476" s="12">
        <v>0</v>
      </c>
      <c r="AT476" s="12">
        <v>0</v>
      </c>
      <c r="AU476" s="12">
        <v>0</v>
      </c>
      <c r="AV476" s="12">
        <v>1</v>
      </c>
      <c r="AW476" s="12">
        <v>0</v>
      </c>
      <c r="AX476" s="12">
        <v>5</v>
      </c>
      <c r="AY476" s="12">
        <v>114</v>
      </c>
      <c r="AZ476" s="12">
        <v>1</v>
      </c>
      <c r="BA476" s="12">
        <v>0</v>
      </c>
      <c r="BB476" s="12">
        <v>18</v>
      </c>
      <c r="BC476" s="12">
        <v>8</v>
      </c>
      <c r="BD476" s="12">
        <v>5</v>
      </c>
      <c r="BE476" s="12">
        <v>1</v>
      </c>
      <c r="BF476" s="12">
        <v>0</v>
      </c>
      <c r="BG476" s="12">
        <v>0</v>
      </c>
      <c r="BH476" s="12">
        <v>2</v>
      </c>
      <c r="BI476" s="12">
        <v>0</v>
      </c>
      <c r="BJ476" s="12">
        <v>10</v>
      </c>
      <c r="BK476" s="88">
        <v>319</v>
      </c>
      <c r="BL476" s="88">
        <v>6</v>
      </c>
      <c r="BM476" s="88">
        <v>2</v>
      </c>
      <c r="BN476" s="88">
        <v>79</v>
      </c>
      <c r="BO476" s="88">
        <v>37</v>
      </c>
      <c r="BP476" s="88">
        <v>31</v>
      </c>
      <c r="BQ476" s="88">
        <v>8</v>
      </c>
      <c r="BR476" s="88">
        <v>0</v>
      </c>
      <c r="BS476" s="88">
        <v>0</v>
      </c>
      <c r="BT476" s="88">
        <v>10</v>
      </c>
      <c r="BU476" s="88">
        <v>3</v>
      </c>
      <c r="BV476" s="82">
        <v>34</v>
      </c>
    </row>
    <row r="477" spans="1:74" x14ac:dyDescent="0.3">
      <c r="A477" s="91" t="s">
        <v>173</v>
      </c>
      <c r="B477" s="91" t="s">
        <v>174</v>
      </c>
      <c r="C477" s="12">
        <v>2</v>
      </c>
      <c r="D477" s="12">
        <v>1</v>
      </c>
      <c r="E477" s="12">
        <v>0</v>
      </c>
      <c r="F477" s="12">
        <v>0</v>
      </c>
      <c r="G477" s="12">
        <v>0</v>
      </c>
      <c r="H477" s="12">
        <v>1</v>
      </c>
      <c r="I477" s="12">
        <v>3</v>
      </c>
      <c r="J477" s="12">
        <v>0</v>
      </c>
      <c r="K477" s="12">
        <v>0</v>
      </c>
      <c r="L477" s="12">
        <v>0</v>
      </c>
      <c r="M477" s="12">
        <v>0</v>
      </c>
      <c r="N477" s="12">
        <v>3</v>
      </c>
      <c r="O477" s="12">
        <v>4</v>
      </c>
      <c r="P477" s="12">
        <v>0</v>
      </c>
      <c r="Q477" s="12">
        <v>0</v>
      </c>
      <c r="R477" s="12">
        <v>0</v>
      </c>
      <c r="S477" s="12">
        <v>0</v>
      </c>
      <c r="T477" s="12">
        <v>1</v>
      </c>
      <c r="U477" s="12">
        <v>0</v>
      </c>
      <c r="V477" s="12">
        <v>0</v>
      </c>
      <c r="W477" s="12">
        <v>0</v>
      </c>
      <c r="X477" s="12">
        <v>0</v>
      </c>
      <c r="Y477" s="12">
        <v>0</v>
      </c>
      <c r="Z477" s="12">
        <v>1</v>
      </c>
      <c r="AA477" s="12">
        <v>2</v>
      </c>
      <c r="AB477" s="12">
        <v>0</v>
      </c>
      <c r="AC477" s="12">
        <v>0</v>
      </c>
      <c r="AD477" s="12">
        <v>0</v>
      </c>
      <c r="AE477" s="12">
        <v>0</v>
      </c>
      <c r="AF477" s="12">
        <v>1</v>
      </c>
      <c r="AG477" s="12">
        <v>0</v>
      </c>
      <c r="AH477" s="12">
        <v>0</v>
      </c>
      <c r="AI477" s="12">
        <v>0</v>
      </c>
      <c r="AJ477" s="12">
        <v>0</v>
      </c>
      <c r="AK477" s="12">
        <v>0</v>
      </c>
      <c r="AL477" s="12">
        <v>0</v>
      </c>
      <c r="AM477" s="12">
        <v>5</v>
      </c>
      <c r="AN477" s="12">
        <v>0</v>
      </c>
      <c r="AO477" s="12">
        <v>0</v>
      </c>
      <c r="AP477" s="12">
        <v>0</v>
      </c>
      <c r="AQ477" s="12">
        <v>0</v>
      </c>
      <c r="AR477" s="12">
        <v>1</v>
      </c>
      <c r="AS477" s="12">
        <v>1</v>
      </c>
      <c r="AT477" s="12">
        <v>0</v>
      </c>
      <c r="AU477" s="12">
        <v>0</v>
      </c>
      <c r="AV477" s="12">
        <v>0</v>
      </c>
      <c r="AW477" s="12">
        <v>0</v>
      </c>
      <c r="AX477" s="12">
        <v>1</v>
      </c>
      <c r="AY477" s="12">
        <v>14</v>
      </c>
      <c r="AZ477" s="12">
        <v>0</v>
      </c>
      <c r="BA477" s="12">
        <v>0</v>
      </c>
      <c r="BB477" s="12">
        <v>0</v>
      </c>
      <c r="BC477" s="12">
        <v>0</v>
      </c>
      <c r="BD477" s="12">
        <v>2</v>
      </c>
      <c r="BE477" s="12">
        <v>0</v>
      </c>
      <c r="BF477" s="12">
        <v>0</v>
      </c>
      <c r="BG477" s="12">
        <v>0</v>
      </c>
      <c r="BH477" s="12">
        <v>0</v>
      </c>
      <c r="BI477" s="12">
        <v>0</v>
      </c>
      <c r="BJ477" s="12">
        <v>0</v>
      </c>
      <c r="BK477" s="88">
        <v>27</v>
      </c>
      <c r="BL477" s="88">
        <v>1</v>
      </c>
      <c r="BM477" s="88">
        <v>0</v>
      </c>
      <c r="BN477" s="88">
        <v>0</v>
      </c>
      <c r="BO477" s="88">
        <v>0</v>
      </c>
      <c r="BP477" s="88">
        <v>6</v>
      </c>
      <c r="BQ477" s="88">
        <v>4</v>
      </c>
      <c r="BR477" s="88">
        <v>0</v>
      </c>
      <c r="BS477" s="88">
        <v>0</v>
      </c>
      <c r="BT477" s="88">
        <v>0</v>
      </c>
      <c r="BU477" s="88">
        <v>0</v>
      </c>
      <c r="BV477" s="82">
        <v>5</v>
      </c>
    </row>
    <row r="478" spans="1:74" x14ac:dyDescent="0.3">
      <c r="A478" s="91" t="s">
        <v>175</v>
      </c>
      <c r="B478" s="91" t="s">
        <v>176</v>
      </c>
      <c r="C478" s="12">
        <v>0</v>
      </c>
      <c r="D478" s="12">
        <v>0</v>
      </c>
      <c r="E478" s="12">
        <v>0</v>
      </c>
      <c r="F478" s="12">
        <v>0</v>
      </c>
      <c r="G478" s="12">
        <v>0</v>
      </c>
      <c r="H478" s="12">
        <v>0</v>
      </c>
      <c r="I478" s="12">
        <v>0</v>
      </c>
      <c r="J478" s="12">
        <v>0</v>
      </c>
      <c r="K478" s="12">
        <v>0</v>
      </c>
      <c r="L478" s="12">
        <v>0</v>
      </c>
      <c r="M478" s="12">
        <v>0</v>
      </c>
      <c r="N478" s="12">
        <v>0</v>
      </c>
      <c r="O478" s="12">
        <v>0</v>
      </c>
      <c r="P478" s="12">
        <v>0</v>
      </c>
      <c r="Q478" s="12">
        <v>0</v>
      </c>
      <c r="R478" s="12">
        <v>0</v>
      </c>
      <c r="S478" s="12">
        <v>0</v>
      </c>
      <c r="T478" s="12">
        <v>0</v>
      </c>
      <c r="U478" s="12">
        <v>0</v>
      </c>
      <c r="V478" s="12">
        <v>0</v>
      </c>
      <c r="W478" s="12">
        <v>0</v>
      </c>
      <c r="X478" s="12">
        <v>0</v>
      </c>
      <c r="Y478" s="12">
        <v>0</v>
      </c>
      <c r="Z478" s="12">
        <v>0</v>
      </c>
      <c r="AA478" s="12">
        <v>0</v>
      </c>
      <c r="AB478" s="12">
        <v>0</v>
      </c>
      <c r="AC478" s="12">
        <v>0</v>
      </c>
      <c r="AD478" s="12">
        <v>0</v>
      </c>
      <c r="AE478" s="12">
        <v>0</v>
      </c>
      <c r="AF478" s="12">
        <v>0</v>
      </c>
      <c r="AG478" s="12">
        <v>0</v>
      </c>
      <c r="AH478" s="12">
        <v>0</v>
      </c>
      <c r="AI478" s="12">
        <v>0</v>
      </c>
      <c r="AJ478" s="12">
        <v>0</v>
      </c>
      <c r="AK478" s="12">
        <v>0</v>
      </c>
      <c r="AL478" s="12">
        <v>0</v>
      </c>
      <c r="AM478" s="12">
        <v>1</v>
      </c>
      <c r="AN478" s="12">
        <v>0</v>
      </c>
      <c r="AO478" s="12">
        <v>0</v>
      </c>
      <c r="AP478" s="12">
        <v>0</v>
      </c>
      <c r="AQ478" s="12">
        <v>0</v>
      </c>
      <c r="AR478" s="12">
        <v>0</v>
      </c>
      <c r="AS478" s="12">
        <v>0</v>
      </c>
      <c r="AT478" s="12">
        <v>0</v>
      </c>
      <c r="AU478" s="12">
        <v>0</v>
      </c>
      <c r="AV478" s="12">
        <v>0</v>
      </c>
      <c r="AW478" s="12">
        <v>0</v>
      </c>
      <c r="AX478" s="12">
        <v>0</v>
      </c>
      <c r="AY478" s="12">
        <v>0</v>
      </c>
      <c r="AZ478" s="12">
        <v>0</v>
      </c>
      <c r="BA478" s="12">
        <v>0</v>
      </c>
      <c r="BB478" s="12">
        <v>0</v>
      </c>
      <c r="BC478" s="12">
        <v>0</v>
      </c>
      <c r="BD478" s="12">
        <v>0</v>
      </c>
      <c r="BE478" s="12">
        <v>0</v>
      </c>
      <c r="BF478" s="12">
        <v>0</v>
      </c>
      <c r="BG478" s="12">
        <v>0</v>
      </c>
      <c r="BH478" s="12">
        <v>0</v>
      </c>
      <c r="BI478" s="12">
        <v>0</v>
      </c>
      <c r="BJ478" s="12">
        <v>0</v>
      </c>
      <c r="BK478" s="88">
        <v>1</v>
      </c>
      <c r="BL478" s="88">
        <v>0</v>
      </c>
      <c r="BM478" s="88">
        <v>0</v>
      </c>
      <c r="BN478" s="88">
        <v>0</v>
      </c>
      <c r="BO478" s="88">
        <v>0</v>
      </c>
      <c r="BP478" s="88">
        <v>0</v>
      </c>
      <c r="BQ478" s="88">
        <v>0</v>
      </c>
      <c r="BR478" s="88">
        <v>0</v>
      </c>
      <c r="BS478" s="88">
        <v>0</v>
      </c>
      <c r="BT478" s="88">
        <v>0</v>
      </c>
      <c r="BU478" s="88">
        <v>0</v>
      </c>
      <c r="BV478" s="82">
        <v>0</v>
      </c>
    </row>
    <row r="479" spans="1:74" x14ac:dyDescent="0.3">
      <c r="A479" s="91" t="s">
        <v>177</v>
      </c>
      <c r="B479" s="91" t="s">
        <v>178</v>
      </c>
      <c r="C479" s="12">
        <v>5</v>
      </c>
      <c r="D479" s="12">
        <v>0</v>
      </c>
      <c r="E479" s="12">
        <v>0</v>
      </c>
      <c r="F479" s="12">
        <v>5</v>
      </c>
      <c r="G479" s="12">
        <v>0</v>
      </c>
      <c r="H479" s="12">
        <v>0</v>
      </c>
      <c r="I479" s="12">
        <v>0</v>
      </c>
      <c r="J479" s="12">
        <v>0</v>
      </c>
      <c r="K479" s="12">
        <v>0</v>
      </c>
      <c r="L479" s="12">
        <v>0</v>
      </c>
      <c r="M479" s="12">
        <v>0</v>
      </c>
      <c r="N479" s="12">
        <v>1</v>
      </c>
      <c r="O479" s="12">
        <v>4</v>
      </c>
      <c r="P479" s="12">
        <v>0</v>
      </c>
      <c r="Q479" s="12">
        <v>0</v>
      </c>
      <c r="R479" s="12">
        <v>0</v>
      </c>
      <c r="S479" s="12">
        <v>0</v>
      </c>
      <c r="T479" s="12">
        <v>0</v>
      </c>
      <c r="U479" s="12">
        <v>0</v>
      </c>
      <c r="V479" s="12">
        <v>0</v>
      </c>
      <c r="W479" s="12">
        <v>0</v>
      </c>
      <c r="X479" s="12">
        <v>0</v>
      </c>
      <c r="Y479" s="12">
        <v>0</v>
      </c>
      <c r="Z479" s="12">
        <v>0</v>
      </c>
      <c r="AA479" s="12">
        <v>0</v>
      </c>
      <c r="AB479" s="12">
        <v>0</v>
      </c>
      <c r="AC479" s="12">
        <v>0</v>
      </c>
      <c r="AD479" s="12">
        <v>0</v>
      </c>
      <c r="AE479" s="12">
        <v>0</v>
      </c>
      <c r="AF479" s="12">
        <v>0</v>
      </c>
      <c r="AG479" s="12">
        <v>0</v>
      </c>
      <c r="AH479" s="12">
        <v>0</v>
      </c>
      <c r="AI479" s="12">
        <v>0</v>
      </c>
      <c r="AJ479" s="12">
        <v>0</v>
      </c>
      <c r="AK479" s="12">
        <v>0</v>
      </c>
      <c r="AL479" s="12">
        <v>1</v>
      </c>
      <c r="AM479" s="12">
        <v>7</v>
      </c>
      <c r="AN479" s="12">
        <v>1</v>
      </c>
      <c r="AO479" s="12">
        <v>0</v>
      </c>
      <c r="AP479" s="12">
        <v>0</v>
      </c>
      <c r="AQ479" s="12">
        <v>2</v>
      </c>
      <c r="AR479" s="12">
        <v>0</v>
      </c>
      <c r="AS479" s="12">
        <v>0</v>
      </c>
      <c r="AT479" s="12">
        <v>0</v>
      </c>
      <c r="AU479" s="12">
        <v>0</v>
      </c>
      <c r="AV479" s="12">
        <v>1</v>
      </c>
      <c r="AW479" s="12">
        <v>0</v>
      </c>
      <c r="AX479" s="12">
        <v>0</v>
      </c>
      <c r="AY479" s="12">
        <v>19</v>
      </c>
      <c r="AZ479" s="12">
        <v>1</v>
      </c>
      <c r="BA479" s="12">
        <v>0</v>
      </c>
      <c r="BB479" s="12">
        <v>0</v>
      </c>
      <c r="BC479" s="12">
        <v>0</v>
      </c>
      <c r="BD479" s="12">
        <v>0</v>
      </c>
      <c r="BE479" s="12">
        <v>0</v>
      </c>
      <c r="BF479" s="12">
        <v>0</v>
      </c>
      <c r="BG479" s="12">
        <v>0</v>
      </c>
      <c r="BH479" s="12">
        <v>0</v>
      </c>
      <c r="BI479" s="12">
        <v>0</v>
      </c>
      <c r="BJ479" s="12">
        <v>0</v>
      </c>
      <c r="BK479" s="88">
        <v>35</v>
      </c>
      <c r="BL479" s="88">
        <v>2</v>
      </c>
      <c r="BM479" s="88">
        <v>0</v>
      </c>
      <c r="BN479" s="88">
        <v>5</v>
      </c>
      <c r="BO479" s="88">
        <v>2</v>
      </c>
      <c r="BP479" s="88">
        <v>0</v>
      </c>
      <c r="BQ479" s="88">
        <v>0</v>
      </c>
      <c r="BR479" s="88">
        <v>0</v>
      </c>
      <c r="BS479" s="88">
        <v>0</v>
      </c>
      <c r="BT479" s="88">
        <v>1</v>
      </c>
      <c r="BU479" s="88">
        <v>0</v>
      </c>
      <c r="BV479" s="82">
        <v>2</v>
      </c>
    </row>
    <row r="480" spans="1:74" x14ac:dyDescent="0.3">
      <c r="A480" s="91" t="s">
        <v>179</v>
      </c>
      <c r="B480" s="91" t="s">
        <v>180</v>
      </c>
      <c r="C480" s="12">
        <v>4</v>
      </c>
      <c r="D480" s="12">
        <v>0</v>
      </c>
      <c r="E480" s="12">
        <v>0</v>
      </c>
      <c r="F480" s="12">
        <v>3</v>
      </c>
      <c r="G480" s="12">
        <v>4</v>
      </c>
      <c r="H480" s="12">
        <v>0</v>
      </c>
      <c r="I480" s="12">
        <v>0</v>
      </c>
      <c r="J480" s="12">
        <v>0</v>
      </c>
      <c r="K480" s="12">
        <v>0</v>
      </c>
      <c r="L480" s="12">
        <v>0</v>
      </c>
      <c r="M480" s="12">
        <v>0</v>
      </c>
      <c r="N480" s="12">
        <v>4</v>
      </c>
      <c r="O480" s="12">
        <v>0</v>
      </c>
      <c r="P480" s="12">
        <v>0</v>
      </c>
      <c r="Q480" s="12">
        <v>0</v>
      </c>
      <c r="R480" s="12">
        <v>5</v>
      </c>
      <c r="S480" s="12">
        <v>7</v>
      </c>
      <c r="T480" s="12">
        <v>0</v>
      </c>
      <c r="U480" s="12">
        <v>0</v>
      </c>
      <c r="V480" s="12">
        <v>0</v>
      </c>
      <c r="W480" s="12">
        <v>0</v>
      </c>
      <c r="X480" s="12">
        <v>0</v>
      </c>
      <c r="Y480" s="12">
        <v>0</v>
      </c>
      <c r="Z480" s="12">
        <v>1</v>
      </c>
      <c r="AA480" s="12">
        <v>1</v>
      </c>
      <c r="AB480" s="12">
        <v>0</v>
      </c>
      <c r="AC480" s="12">
        <v>0</v>
      </c>
      <c r="AD480" s="12">
        <v>0</v>
      </c>
      <c r="AE480" s="12">
        <v>0</v>
      </c>
      <c r="AF480" s="12">
        <v>0</v>
      </c>
      <c r="AG480" s="12">
        <v>0</v>
      </c>
      <c r="AH480" s="12">
        <v>0</v>
      </c>
      <c r="AI480" s="12">
        <v>0</v>
      </c>
      <c r="AJ480" s="12">
        <v>0</v>
      </c>
      <c r="AK480" s="12">
        <v>0</v>
      </c>
      <c r="AL480" s="12">
        <v>0</v>
      </c>
      <c r="AM480" s="12">
        <v>4</v>
      </c>
      <c r="AN480" s="12">
        <v>2</v>
      </c>
      <c r="AO480" s="12">
        <v>1</v>
      </c>
      <c r="AP480" s="12">
        <v>2</v>
      </c>
      <c r="AQ480" s="12">
        <v>1</v>
      </c>
      <c r="AR480" s="12">
        <v>0</v>
      </c>
      <c r="AS480" s="12">
        <v>0</v>
      </c>
      <c r="AT480" s="12">
        <v>0</v>
      </c>
      <c r="AU480" s="12">
        <v>0</v>
      </c>
      <c r="AV480" s="12">
        <v>0</v>
      </c>
      <c r="AW480" s="12">
        <v>0</v>
      </c>
      <c r="AX480" s="12">
        <v>2</v>
      </c>
      <c r="AY480" s="12">
        <v>4</v>
      </c>
      <c r="AZ480" s="12">
        <v>1</v>
      </c>
      <c r="BA480" s="12">
        <v>0</v>
      </c>
      <c r="BB480" s="12">
        <v>0</v>
      </c>
      <c r="BC480" s="12">
        <v>0</v>
      </c>
      <c r="BD480" s="12">
        <v>0</v>
      </c>
      <c r="BE480" s="12">
        <v>0</v>
      </c>
      <c r="BF480" s="12">
        <v>0</v>
      </c>
      <c r="BG480" s="12">
        <v>0</v>
      </c>
      <c r="BH480" s="12">
        <v>0</v>
      </c>
      <c r="BI480" s="12">
        <v>0</v>
      </c>
      <c r="BJ480" s="12">
        <v>3</v>
      </c>
      <c r="BK480" s="88">
        <v>13</v>
      </c>
      <c r="BL480" s="88">
        <v>3</v>
      </c>
      <c r="BM480" s="88">
        <v>1</v>
      </c>
      <c r="BN480" s="88">
        <v>10</v>
      </c>
      <c r="BO480" s="88">
        <v>12</v>
      </c>
      <c r="BP480" s="88">
        <v>0</v>
      </c>
      <c r="BQ480" s="88">
        <v>0</v>
      </c>
      <c r="BR480" s="88">
        <v>0</v>
      </c>
      <c r="BS480" s="88">
        <v>0</v>
      </c>
      <c r="BT480" s="88">
        <v>0</v>
      </c>
      <c r="BU480" s="88">
        <v>0</v>
      </c>
      <c r="BV480" s="82">
        <v>10</v>
      </c>
    </row>
    <row r="481" spans="1:74" x14ac:dyDescent="0.3">
      <c r="A481" s="91" t="s">
        <v>181</v>
      </c>
      <c r="B481" s="91" t="s">
        <v>182</v>
      </c>
      <c r="C481" s="12">
        <v>0</v>
      </c>
      <c r="D481" s="12">
        <v>0</v>
      </c>
      <c r="E481" s="12">
        <v>0</v>
      </c>
      <c r="F481" s="12">
        <v>0</v>
      </c>
      <c r="G481" s="12">
        <v>0</v>
      </c>
      <c r="H481" s="12">
        <v>0</v>
      </c>
      <c r="I481" s="12">
        <v>0</v>
      </c>
      <c r="J481" s="12">
        <v>0</v>
      </c>
      <c r="K481" s="12">
        <v>0</v>
      </c>
      <c r="L481" s="12">
        <v>0</v>
      </c>
      <c r="M481" s="12">
        <v>0</v>
      </c>
      <c r="N481" s="12">
        <v>0</v>
      </c>
      <c r="O481" s="12">
        <v>0</v>
      </c>
      <c r="P481" s="12">
        <v>0</v>
      </c>
      <c r="Q481" s="12">
        <v>0</v>
      </c>
      <c r="R481" s="12">
        <v>0</v>
      </c>
      <c r="S481" s="12">
        <v>0</v>
      </c>
      <c r="T481" s="12">
        <v>0</v>
      </c>
      <c r="U481" s="12">
        <v>0</v>
      </c>
      <c r="V481" s="12">
        <v>0</v>
      </c>
      <c r="W481" s="12">
        <v>0</v>
      </c>
      <c r="X481" s="12">
        <v>0</v>
      </c>
      <c r="Y481" s="12">
        <v>0</v>
      </c>
      <c r="Z481" s="12">
        <v>0</v>
      </c>
      <c r="AA481" s="12">
        <v>0</v>
      </c>
      <c r="AB481" s="12">
        <v>0</v>
      </c>
      <c r="AC481" s="12">
        <v>0</v>
      </c>
      <c r="AD481" s="12">
        <v>0</v>
      </c>
      <c r="AE481" s="12">
        <v>0</v>
      </c>
      <c r="AF481" s="12">
        <v>0</v>
      </c>
      <c r="AG481" s="12">
        <v>0</v>
      </c>
      <c r="AH481" s="12">
        <v>0</v>
      </c>
      <c r="AI481" s="12">
        <v>0</v>
      </c>
      <c r="AJ481" s="12">
        <v>0</v>
      </c>
      <c r="AK481" s="12">
        <v>0</v>
      </c>
      <c r="AL481" s="12">
        <v>0</v>
      </c>
      <c r="AM481" s="12">
        <v>0</v>
      </c>
      <c r="AN481" s="12">
        <v>0</v>
      </c>
      <c r="AO481" s="12">
        <v>0</v>
      </c>
      <c r="AP481" s="12">
        <v>0</v>
      </c>
      <c r="AQ481" s="12">
        <v>0</v>
      </c>
      <c r="AR481" s="12">
        <v>0</v>
      </c>
      <c r="AS481" s="12">
        <v>0</v>
      </c>
      <c r="AT481" s="12">
        <v>0</v>
      </c>
      <c r="AU481" s="12">
        <v>0</v>
      </c>
      <c r="AV481" s="12">
        <v>0</v>
      </c>
      <c r="AW481" s="12">
        <v>0</v>
      </c>
      <c r="AX481" s="12">
        <v>0</v>
      </c>
      <c r="AY481" s="12">
        <v>0</v>
      </c>
      <c r="AZ481" s="12">
        <v>0</v>
      </c>
      <c r="BA481" s="12">
        <v>0</v>
      </c>
      <c r="BB481" s="12">
        <v>1</v>
      </c>
      <c r="BC481" s="12">
        <v>0</v>
      </c>
      <c r="BD481" s="12">
        <v>1</v>
      </c>
      <c r="BE481" s="12">
        <v>0</v>
      </c>
      <c r="BF481" s="12">
        <v>0</v>
      </c>
      <c r="BG481" s="12">
        <v>0</v>
      </c>
      <c r="BH481" s="12">
        <v>0</v>
      </c>
      <c r="BI481" s="12">
        <v>0</v>
      </c>
      <c r="BJ481" s="12">
        <v>1</v>
      </c>
      <c r="BK481" s="88">
        <v>0</v>
      </c>
      <c r="BL481" s="88">
        <v>0</v>
      </c>
      <c r="BM481" s="88">
        <v>0</v>
      </c>
      <c r="BN481" s="88">
        <v>1</v>
      </c>
      <c r="BO481" s="88">
        <v>0</v>
      </c>
      <c r="BP481" s="88">
        <v>1</v>
      </c>
      <c r="BQ481" s="88">
        <v>0</v>
      </c>
      <c r="BR481" s="88">
        <v>0</v>
      </c>
      <c r="BS481" s="88">
        <v>0</v>
      </c>
      <c r="BT481" s="88">
        <v>0</v>
      </c>
      <c r="BU481" s="88">
        <v>0</v>
      </c>
      <c r="BV481" s="82">
        <v>1</v>
      </c>
    </row>
    <row r="482" spans="1:74" x14ac:dyDescent="0.3">
      <c r="A482" s="91" t="s">
        <v>183</v>
      </c>
      <c r="B482" s="91" t="s">
        <v>184</v>
      </c>
      <c r="C482" s="12">
        <v>0</v>
      </c>
      <c r="D482" s="12">
        <v>0</v>
      </c>
      <c r="E482" s="12">
        <v>0</v>
      </c>
      <c r="F482" s="12">
        <v>0</v>
      </c>
      <c r="G482" s="12">
        <v>0</v>
      </c>
      <c r="H482" s="12">
        <v>0</v>
      </c>
      <c r="I482" s="12">
        <v>0</v>
      </c>
      <c r="J482" s="12">
        <v>0</v>
      </c>
      <c r="K482" s="12">
        <v>0</v>
      </c>
      <c r="L482" s="12">
        <v>0</v>
      </c>
      <c r="M482" s="12">
        <v>1</v>
      </c>
      <c r="N482" s="12">
        <v>0</v>
      </c>
      <c r="O482" s="12">
        <v>6</v>
      </c>
      <c r="P482" s="12">
        <v>0</v>
      </c>
      <c r="Q482" s="12">
        <v>0</v>
      </c>
      <c r="R482" s="12">
        <v>0</v>
      </c>
      <c r="S482" s="12">
        <v>0</v>
      </c>
      <c r="T482" s="12">
        <v>0</v>
      </c>
      <c r="U482" s="12">
        <v>0</v>
      </c>
      <c r="V482" s="12">
        <v>0</v>
      </c>
      <c r="W482" s="12">
        <v>0</v>
      </c>
      <c r="X482" s="12">
        <v>1</v>
      </c>
      <c r="Y482" s="12">
        <v>0</v>
      </c>
      <c r="Z482" s="12">
        <v>1</v>
      </c>
      <c r="AA482" s="12">
        <v>1</v>
      </c>
      <c r="AB482" s="12">
        <v>0</v>
      </c>
      <c r="AC482" s="12">
        <v>0</v>
      </c>
      <c r="AD482" s="12">
        <v>0</v>
      </c>
      <c r="AE482" s="12">
        <v>1</v>
      </c>
      <c r="AF482" s="12">
        <v>0</v>
      </c>
      <c r="AG482" s="12">
        <v>0</v>
      </c>
      <c r="AH482" s="12">
        <v>0</v>
      </c>
      <c r="AI482" s="12">
        <v>0</v>
      </c>
      <c r="AJ482" s="12">
        <v>0</v>
      </c>
      <c r="AK482" s="12">
        <v>0</v>
      </c>
      <c r="AL482" s="12">
        <v>0</v>
      </c>
      <c r="AM482" s="12">
        <v>0</v>
      </c>
      <c r="AN482" s="12">
        <v>0</v>
      </c>
      <c r="AO482" s="12">
        <v>0</v>
      </c>
      <c r="AP482" s="12">
        <v>0</v>
      </c>
      <c r="AQ482" s="12">
        <v>0</v>
      </c>
      <c r="AR482" s="12">
        <v>0</v>
      </c>
      <c r="AS482" s="12">
        <v>0</v>
      </c>
      <c r="AT482" s="12">
        <v>0</v>
      </c>
      <c r="AU482" s="12">
        <v>0</v>
      </c>
      <c r="AV482" s="12">
        <v>0</v>
      </c>
      <c r="AW482" s="12">
        <v>0</v>
      </c>
      <c r="AX482" s="12">
        <v>0</v>
      </c>
      <c r="AY482" s="12">
        <v>0</v>
      </c>
      <c r="AZ482" s="12">
        <v>0</v>
      </c>
      <c r="BA482" s="12">
        <v>0</v>
      </c>
      <c r="BB482" s="12">
        <v>0</v>
      </c>
      <c r="BC482" s="12">
        <v>1</v>
      </c>
      <c r="BD482" s="12">
        <v>0</v>
      </c>
      <c r="BE482" s="12">
        <v>0</v>
      </c>
      <c r="BF482" s="12">
        <v>0</v>
      </c>
      <c r="BG482" s="12">
        <v>0</v>
      </c>
      <c r="BH482" s="12">
        <v>0</v>
      </c>
      <c r="BI482" s="12">
        <v>0</v>
      </c>
      <c r="BJ482" s="12">
        <v>0</v>
      </c>
      <c r="BK482" s="88">
        <v>7</v>
      </c>
      <c r="BL482" s="88">
        <v>0</v>
      </c>
      <c r="BM482" s="88">
        <v>0</v>
      </c>
      <c r="BN482" s="88">
        <v>0</v>
      </c>
      <c r="BO482" s="88">
        <v>2</v>
      </c>
      <c r="BP482" s="88">
        <v>0</v>
      </c>
      <c r="BQ482" s="88">
        <v>0</v>
      </c>
      <c r="BR482" s="88">
        <v>0</v>
      </c>
      <c r="BS482" s="88">
        <v>0</v>
      </c>
      <c r="BT482" s="88">
        <v>1</v>
      </c>
      <c r="BU482" s="88">
        <v>1</v>
      </c>
      <c r="BV482" s="82">
        <v>1</v>
      </c>
    </row>
    <row r="483" spans="1:74" x14ac:dyDescent="0.3">
      <c r="A483" s="91" t="s">
        <v>185</v>
      </c>
      <c r="B483" s="91" t="s">
        <v>186</v>
      </c>
      <c r="C483" s="12">
        <v>6</v>
      </c>
      <c r="D483" s="12">
        <v>0</v>
      </c>
      <c r="E483" s="12">
        <v>0</v>
      </c>
      <c r="F483" s="12">
        <v>3</v>
      </c>
      <c r="G483" s="12">
        <v>2</v>
      </c>
      <c r="H483" s="12">
        <v>0</v>
      </c>
      <c r="I483" s="12">
        <v>0</v>
      </c>
      <c r="J483" s="12">
        <v>0</v>
      </c>
      <c r="K483" s="12">
        <v>0</v>
      </c>
      <c r="L483" s="12">
        <v>0</v>
      </c>
      <c r="M483" s="12">
        <v>0</v>
      </c>
      <c r="N483" s="12">
        <v>5</v>
      </c>
      <c r="O483" s="12">
        <v>1</v>
      </c>
      <c r="P483" s="12">
        <v>1</v>
      </c>
      <c r="Q483" s="12">
        <v>1</v>
      </c>
      <c r="R483" s="12">
        <v>0</v>
      </c>
      <c r="S483" s="12">
        <v>1</v>
      </c>
      <c r="T483" s="12">
        <v>0</v>
      </c>
      <c r="U483" s="12">
        <v>0</v>
      </c>
      <c r="V483" s="12">
        <v>0</v>
      </c>
      <c r="W483" s="12">
        <v>0</v>
      </c>
      <c r="X483" s="12">
        <v>0</v>
      </c>
      <c r="Y483" s="12">
        <v>0</v>
      </c>
      <c r="Z483" s="12">
        <v>2</v>
      </c>
      <c r="AA483" s="12">
        <v>1</v>
      </c>
      <c r="AB483" s="12">
        <v>0</v>
      </c>
      <c r="AC483" s="12">
        <v>0</v>
      </c>
      <c r="AD483" s="12">
        <v>4</v>
      </c>
      <c r="AE483" s="12">
        <v>0</v>
      </c>
      <c r="AF483" s="12">
        <v>0</v>
      </c>
      <c r="AG483" s="12">
        <v>0</v>
      </c>
      <c r="AH483" s="12">
        <v>0</v>
      </c>
      <c r="AI483" s="12">
        <v>0</v>
      </c>
      <c r="AJ483" s="12">
        <v>0</v>
      </c>
      <c r="AK483" s="12">
        <v>0</v>
      </c>
      <c r="AL483" s="12">
        <v>0</v>
      </c>
      <c r="AM483" s="12">
        <v>2</v>
      </c>
      <c r="AN483" s="12">
        <v>0</v>
      </c>
      <c r="AO483" s="12">
        <v>0</v>
      </c>
      <c r="AP483" s="12">
        <v>3</v>
      </c>
      <c r="AQ483" s="12">
        <v>1</v>
      </c>
      <c r="AR483" s="12">
        <v>0</v>
      </c>
      <c r="AS483" s="12">
        <v>0</v>
      </c>
      <c r="AT483" s="12">
        <v>0</v>
      </c>
      <c r="AU483" s="12">
        <v>0</v>
      </c>
      <c r="AV483" s="12">
        <v>0</v>
      </c>
      <c r="AW483" s="12">
        <v>0</v>
      </c>
      <c r="AX483" s="12">
        <v>1</v>
      </c>
      <c r="AY483" s="12">
        <v>2</v>
      </c>
      <c r="AZ483" s="12">
        <v>0</v>
      </c>
      <c r="BA483" s="12">
        <v>0</v>
      </c>
      <c r="BB483" s="12">
        <v>0</v>
      </c>
      <c r="BC483" s="12">
        <v>0</v>
      </c>
      <c r="BD483" s="12">
        <v>1</v>
      </c>
      <c r="BE483" s="12">
        <v>0</v>
      </c>
      <c r="BF483" s="12">
        <v>0</v>
      </c>
      <c r="BG483" s="12">
        <v>0</v>
      </c>
      <c r="BH483" s="12">
        <v>0</v>
      </c>
      <c r="BI483" s="12">
        <v>0</v>
      </c>
      <c r="BJ483" s="12">
        <v>0</v>
      </c>
      <c r="BK483" s="88">
        <v>12</v>
      </c>
      <c r="BL483" s="88">
        <v>1</v>
      </c>
      <c r="BM483" s="88">
        <v>1</v>
      </c>
      <c r="BN483" s="88">
        <v>10</v>
      </c>
      <c r="BO483" s="88">
        <v>4</v>
      </c>
      <c r="BP483" s="88">
        <v>1</v>
      </c>
      <c r="BQ483" s="88">
        <v>0</v>
      </c>
      <c r="BR483" s="88">
        <v>0</v>
      </c>
      <c r="BS483" s="88">
        <v>0</v>
      </c>
      <c r="BT483" s="88">
        <v>0</v>
      </c>
      <c r="BU483" s="88">
        <v>0</v>
      </c>
      <c r="BV483" s="82">
        <v>8</v>
      </c>
    </row>
    <row r="484" spans="1:74" x14ac:dyDescent="0.3">
      <c r="A484" s="91" t="s">
        <v>187</v>
      </c>
      <c r="B484" s="91" t="s">
        <v>188</v>
      </c>
      <c r="C484" s="12">
        <v>2</v>
      </c>
      <c r="D484" s="12">
        <v>0</v>
      </c>
      <c r="E484" s="12">
        <v>0</v>
      </c>
      <c r="F484" s="12">
        <v>1</v>
      </c>
      <c r="G484" s="12">
        <v>1</v>
      </c>
      <c r="H484" s="12">
        <v>0</v>
      </c>
      <c r="I484" s="12">
        <v>1</v>
      </c>
      <c r="J484" s="12">
        <v>0</v>
      </c>
      <c r="K484" s="12">
        <v>0</v>
      </c>
      <c r="L484" s="12">
        <v>0</v>
      </c>
      <c r="M484" s="12">
        <v>0</v>
      </c>
      <c r="N484" s="12">
        <v>2</v>
      </c>
      <c r="O484" s="12">
        <v>5</v>
      </c>
      <c r="P484" s="12">
        <v>0</v>
      </c>
      <c r="Q484" s="12">
        <v>0</v>
      </c>
      <c r="R484" s="12">
        <v>3</v>
      </c>
      <c r="S484" s="12">
        <v>2</v>
      </c>
      <c r="T484" s="12">
        <v>0</v>
      </c>
      <c r="U484" s="12">
        <v>0</v>
      </c>
      <c r="V484" s="12">
        <v>0</v>
      </c>
      <c r="W484" s="12">
        <v>0</v>
      </c>
      <c r="X484" s="12">
        <v>0</v>
      </c>
      <c r="Y484" s="12">
        <v>0</v>
      </c>
      <c r="Z484" s="12">
        <v>0</v>
      </c>
      <c r="AA484" s="12">
        <v>0</v>
      </c>
      <c r="AB484" s="12">
        <v>0</v>
      </c>
      <c r="AC484" s="12">
        <v>0</v>
      </c>
      <c r="AD484" s="12">
        <v>0</v>
      </c>
      <c r="AE484" s="12">
        <v>0</v>
      </c>
      <c r="AF484" s="12">
        <v>0</v>
      </c>
      <c r="AG484" s="12">
        <v>0</v>
      </c>
      <c r="AH484" s="12">
        <v>0</v>
      </c>
      <c r="AI484" s="12">
        <v>0</v>
      </c>
      <c r="AJ484" s="12">
        <v>0</v>
      </c>
      <c r="AK484" s="12">
        <v>0</v>
      </c>
      <c r="AL484" s="12">
        <v>1</v>
      </c>
      <c r="AM484" s="12">
        <v>4</v>
      </c>
      <c r="AN484" s="12">
        <v>0</v>
      </c>
      <c r="AO484" s="12">
        <v>0</v>
      </c>
      <c r="AP484" s="12">
        <v>1</v>
      </c>
      <c r="AQ484" s="12">
        <v>2</v>
      </c>
      <c r="AR484" s="12">
        <v>0</v>
      </c>
      <c r="AS484" s="12">
        <v>0</v>
      </c>
      <c r="AT484" s="12">
        <v>0</v>
      </c>
      <c r="AU484" s="12">
        <v>0</v>
      </c>
      <c r="AV484" s="12">
        <v>0</v>
      </c>
      <c r="AW484" s="12">
        <v>0</v>
      </c>
      <c r="AX484" s="12">
        <v>4</v>
      </c>
      <c r="AY484" s="12">
        <v>9</v>
      </c>
      <c r="AZ484" s="12">
        <v>0</v>
      </c>
      <c r="BA484" s="12">
        <v>0</v>
      </c>
      <c r="BB484" s="12">
        <v>1</v>
      </c>
      <c r="BC484" s="12">
        <v>0</v>
      </c>
      <c r="BD484" s="12">
        <v>0</v>
      </c>
      <c r="BE484" s="12">
        <v>0</v>
      </c>
      <c r="BF484" s="12">
        <v>0</v>
      </c>
      <c r="BG484" s="12">
        <v>0</v>
      </c>
      <c r="BH484" s="12">
        <v>0</v>
      </c>
      <c r="BI484" s="12">
        <v>0</v>
      </c>
      <c r="BJ484" s="12">
        <v>0</v>
      </c>
      <c r="BK484" s="88">
        <v>20</v>
      </c>
      <c r="BL484" s="88">
        <v>0</v>
      </c>
      <c r="BM484" s="88">
        <v>0</v>
      </c>
      <c r="BN484" s="88">
        <v>6</v>
      </c>
      <c r="BO484" s="88">
        <v>5</v>
      </c>
      <c r="BP484" s="88">
        <v>0</v>
      </c>
      <c r="BQ484" s="88">
        <v>1</v>
      </c>
      <c r="BR484" s="88">
        <v>0</v>
      </c>
      <c r="BS484" s="88">
        <v>0</v>
      </c>
      <c r="BT484" s="88">
        <v>0</v>
      </c>
      <c r="BU484" s="88">
        <v>0</v>
      </c>
      <c r="BV484" s="82">
        <v>7</v>
      </c>
    </row>
    <row r="485" spans="1:74" x14ac:dyDescent="0.3">
      <c r="A485" s="91" t="s">
        <v>189</v>
      </c>
      <c r="B485" s="91" t="s">
        <v>190</v>
      </c>
      <c r="C485" s="12">
        <v>8</v>
      </c>
      <c r="D485" s="12">
        <v>0</v>
      </c>
      <c r="E485" s="12">
        <v>0</v>
      </c>
      <c r="F485" s="12">
        <v>0</v>
      </c>
      <c r="G485" s="12">
        <v>1</v>
      </c>
      <c r="H485" s="12">
        <v>0</v>
      </c>
      <c r="I485" s="12">
        <v>0</v>
      </c>
      <c r="J485" s="12">
        <v>0</v>
      </c>
      <c r="K485" s="12">
        <v>0</v>
      </c>
      <c r="L485" s="12">
        <v>0</v>
      </c>
      <c r="M485" s="12">
        <v>0</v>
      </c>
      <c r="N485" s="12">
        <v>3</v>
      </c>
      <c r="O485" s="12">
        <v>9</v>
      </c>
      <c r="P485" s="12">
        <v>0</v>
      </c>
      <c r="Q485" s="12">
        <v>0</v>
      </c>
      <c r="R485" s="12">
        <v>3</v>
      </c>
      <c r="S485" s="12">
        <v>2</v>
      </c>
      <c r="T485" s="12">
        <v>0</v>
      </c>
      <c r="U485" s="12">
        <v>0</v>
      </c>
      <c r="V485" s="12">
        <v>0</v>
      </c>
      <c r="W485" s="12">
        <v>0</v>
      </c>
      <c r="X485" s="12">
        <v>0</v>
      </c>
      <c r="Y485" s="12">
        <v>1</v>
      </c>
      <c r="Z485" s="12">
        <v>1</v>
      </c>
      <c r="AA485" s="12">
        <v>1</v>
      </c>
      <c r="AB485" s="12">
        <v>0</v>
      </c>
      <c r="AC485" s="12">
        <v>0</v>
      </c>
      <c r="AD485" s="12">
        <v>0</v>
      </c>
      <c r="AE485" s="12">
        <v>1</v>
      </c>
      <c r="AF485" s="12">
        <v>0</v>
      </c>
      <c r="AG485" s="12">
        <v>0</v>
      </c>
      <c r="AH485" s="12">
        <v>0</v>
      </c>
      <c r="AI485" s="12">
        <v>0</v>
      </c>
      <c r="AJ485" s="12">
        <v>0</v>
      </c>
      <c r="AK485" s="12">
        <v>0</v>
      </c>
      <c r="AL485" s="12">
        <v>0</v>
      </c>
      <c r="AM485" s="12">
        <v>5</v>
      </c>
      <c r="AN485" s="12">
        <v>0</v>
      </c>
      <c r="AO485" s="12">
        <v>0</v>
      </c>
      <c r="AP485" s="12">
        <v>2</v>
      </c>
      <c r="AQ485" s="12">
        <v>1</v>
      </c>
      <c r="AR485" s="12">
        <v>1</v>
      </c>
      <c r="AS485" s="12">
        <v>0</v>
      </c>
      <c r="AT485" s="12">
        <v>0</v>
      </c>
      <c r="AU485" s="12">
        <v>0</v>
      </c>
      <c r="AV485" s="12">
        <v>0</v>
      </c>
      <c r="AW485" s="12">
        <v>0</v>
      </c>
      <c r="AX485" s="12">
        <v>2</v>
      </c>
      <c r="AY485" s="12">
        <v>1</v>
      </c>
      <c r="AZ485" s="12">
        <v>0</v>
      </c>
      <c r="BA485" s="12">
        <v>0</v>
      </c>
      <c r="BB485" s="12">
        <v>4</v>
      </c>
      <c r="BC485" s="12">
        <v>2</v>
      </c>
      <c r="BD485" s="12">
        <v>0</v>
      </c>
      <c r="BE485" s="12">
        <v>0</v>
      </c>
      <c r="BF485" s="12">
        <v>0</v>
      </c>
      <c r="BG485" s="12">
        <v>0</v>
      </c>
      <c r="BH485" s="12">
        <v>0</v>
      </c>
      <c r="BI485" s="12">
        <v>0</v>
      </c>
      <c r="BJ485" s="12">
        <v>2</v>
      </c>
      <c r="BK485" s="88">
        <v>24</v>
      </c>
      <c r="BL485" s="88">
        <v>0</v>
      </c>
      <c r="BM485" s="88">
        <v>0</v>
      </c>
      <c r="BN485" s="88">
        <v>9</v>
      </c>
      <c r="BO485" s="88">
        <v>7</v>
      </c>
      <c r="BP485" s="88">
        <v>1</v>
      </c>
      <c r="BQ485" s="88">
        <v>0</v>
      </c>
      <c r="BR485" s="88">
        <v>0</v>
      </c>
      <c r="BS485" s="88">
        <v>0</v>
      </c>
      <c r="BT485" s="88">
        <v>0</v>
      </c>
      <c r="BU485" s="88">
        <v>1</v>
      </c>
      <c r="BV485" s="82">
        <v>8</v>
      </c>
    </row>
    <row r="486" spans="1:74" x14ac:dyDescent="0.3">
      <c r="A486" s="91" t="s">
        <v>191</v>
      </c>
      <c r="B486" s="91" t="s">
        <v>192</v>
      </c>
      <c r="C486" s="12">
        <v>19</v>
      </c>
      <c r="D486" s="12">
        <v>0</v>
      </c>
      <c r="E486" s="12">
        <v>0</v>
      </c>
      <c r="F486" s="12">
        <v>4</v>
      </c>
      <c r="G486" s="12">
        <v>9</v>
      </c>
      <c r="H486" s="12">
        <v>2</v>
      </c>
      <c r="I486" s="12">
        <v>6</v>
      </c>
      <c r="J486" s="12">
        <v>0</v>
      </c>
      <c r="K486" s="12">
        <v>0</v>
      </c>
      <c r="L486" s="12">
        <v>2</v>
      </c>
      <c r="M486" s="12">
        <v>0</v>
      </c>
      <c r="N486" s="12">
        <v>5</v>
      </c>
      <c r="O486" s="12">
        <v>12</v>
      </c>
      <c r="P486" s="12">
        <v>0</v>
      </c>
      <c r="Q486" s="12">
        <v>0</v>
      </c>
      <c r="R486" s="12">
        <v>2</v>
      </c>
      <c r="S486" s="12">
        <v>4</v>
      </c>
      <c r="T486" s="12">
        <v>0</v>
      </c>
      <c r="U486" s="12">
        <v>1</v>
      </c>
      <c r="V486" s="12">
        <v>0</v>
      </c>
      <c r="W486" s="12">
        <v>0</v>
      </c>
      <c r="X486" s="12">
        <v>1</v>
      </c>
      <c r="Y486" s="12">
        <v>0</v>
      </c>
      <c r="Z486" s="12">
        <v>5</v>
      </c>
      <c r="AA486" s="12">
        <v>9</v>
      </c>
      <c r="AB486" s="12">
        <v>0</v>
      </c>
      <c r="AC486" s="12">
        <v>0</v>
      </c>
      <c r="AD486" s="12">
        <v>3</v>
      </c>
      <c r="AE486" s="12">
        <v>2</v>
      </c>
      <c r="AF486" s="12">
        <v>0</v>
      </c>
      <c r="AG486" s="12">
        <v>1</v>
      </c>
      <c r="AH486" s="12">
        <v>0</v>
      </c>
      <c r="AI486" s="12">
        <v>0</v>
      </c>
      <c r="AJ486" s="12">
        <v>6</v>
      </c>
      <c r="AK486" s="12">
        <v>0</v>
      </c>
      <c r="AL486" s="12">
        <v>0</v>
      </c>
      <c r="AM486" s="12">
        <v>20</v>
      </c>
      <c r="AN486" s="12">
        <v>0</v>
      </c>
      <c r="AO486" s="12">
        <v>0</v>
      </c>
      <c r="AP486" s="12">
        <v>5</v>
      </c>
      <c r="AQ486" s="12">
        <v>3</v>
      </c>
      <c r="AR486" s="12">
        <v>5</v>
      </c>
      <c r="AS486" s="12">
        <v>2</v>
      </c>
      <c r="AT486" s="12">
        <v>0</v>
      </c>
      <c r="AU486" s="12">
        <v>0</v>
      </c>
      <c r="AV486" s="12">
        <v>1</v>
      </c>
      <c r="AW486" s="12">
        <v>0</v>
      </c>
      <c r="AX486" s="12">
        <v>2</v>
      </c>
      <c r="AY486" s="12">
        <v>38</v>
      </c>
      <c r="AZ486" s="12">
        <v>0</v>
      </c>
      <c r="BA486" s="12">
        <v>0</v>
      </c>
      <c r="BB486" s="12">
        <v>7</v>
      </c>
      <c r="BC486" s="12">
        <v>6</v>
      </c>
      <c r="BD486" s="12">
        <v>3</v>
      </c>
      <c r="BE486" s="12">
        <v>0</v>
      </c>
      <c r="BF486" s="12">
        <v>0</v>
      </c>
      <c r="BG486" s="12">
        <v>0</v>
      </c>
      <c r="BH486" s="12">
        <v>3</v>
      </c>
      <c r="BI486" s="12">
        <v>0</v>
      </c>
      <c r="BJ486" s="12">
        <v>8</v>
      </c>
      <c r="BK486" s="88">
        <v>98</v>
      </c>
      <c r="BL486" s="88">
        <v>0</v>
      </c>
      <c r="BM486" s="88">
        <v>0</v>
      </c>
      <c r="BN486" s="88">
        <v>21</v>
      </c>
      <c r="BO486" s="88">
        <v>24</v>
      </c>
      <c r="BP486" s="88">
        <v>10</v>
      </c>
      <c r="BQ486" s="88">
        <v>10</v>
      </c>
      <c r="BR486" s="88">
        <v>0</v>
      </c>
      <c r="BS486" s="88">
        <v>0</v>
      </c>
      <c r="BT486" s="88">
        <v>13</v>
      </c>
      <c r="BU486" s="88">
        <v>0</v>
      </c>
      <c r="BV486" s="82">
        <v>20</v>
      </c>
    </row>
    <row r="487" spans="1:74" x14ac:dyDescent="0.3">
      <c r="A487" s="91" t="s">
        <v>193</v>
      </c>
      <c r="B487" s="91" t="s">
        <v>194</v>
      </c>
      <c r="C487" s="12">
        <v>10</v>
      </c>
      <c r="D487" s="12">
        <v>0</v>
      </c>
      <c r="E487" s="12">
        <v>0</v>
      </c>
      <c r="F487" s="12">
        <v>1</v>
      </c>
      <c r="G487" s="12">
        <v>0</v>
      </c>
      <c r="H487" s="12">
        <v>2</v>
      </c>
      <c r="I487" s="12">
        <v>1</v>
      </c>
      <c r="J487" s="12">
        <v>0</v>
      </c>
      <c r="K487" s="12">
        <v>0</v>
      </c>
      <c r="L487" s="12">
        <v>0</v>
      </c>
      <c r="M487" s="12">
        <v>6</v>
      </c>
      <c r="N487" s="12">
        <v>0</v>
      </c>
      <c r="O487" s="12">
        <v>9</v>
      </c>
      <c r="P487" s="12">
        <v>0</v>
      </c>
      <c r="Q487" s="12">
        <v>0</v>
      </c>
      <c r="R487" s="12">
        <v>0</v>
      </c>
      <c r="S487" s="12">
        <v>0</v>
      </c>
      <c r="T487" s="12">
        <v>1</v>
      </c>
      <c r="U487" s="12">
        <v>3</v>
      </c>
      <c r="V487" s="12">
        <v>0</v>
      </c>
      <c r="W487" s="12">
        <v>0</v>
      </c>
      <c r="X487" s="12">
        <v>0</v>
      </c>
      <c r="Y487" s="12">
        <v>0</v>
      </c>
      <c r="Z487" s="12">
        <v>0</v>
      </c>
      <c r="AA487" s="12">
        <v>0</v>
      </c>
      <c r="AB487" s="12">
        <v>0</v>
      </c>
      <c r="AC487" s="12">
        <v>0</v>
      </c>
      <c r="AD487" s="12">
        <v>0</v>
      </c>
      <c r="AE487" s="12">
        <v>0</v>
      </c>
      <c r="AF487" s="12">
        <v>1</v>
      </c>
      <c r="AG487" s="12">
        <v>0</v>
      </c>
      <c r="AH487" s="12">
        <v>0</v>
      </c>
      <c r="AI487" s="12">
        <v>0</v>
      </c>
      <c r="AJ487" s="12">
        <v>0</v>
      </c>
      <c r="AK487" s="12">
        <v>0</v>
      </c>
      <c r="AL487" s="12">
        <v>0</v>
      </c>
      <c r="AM487" s="12">
        <v>7</v>
      </c>
      <c r="AN487" s="12">
        <v>0</v>
      </c>
      <c r="AO487" s="12">
        <v>0</v>
      </c>
      <c r="AP487" s="12">
        <v>0</v>
      </c>
      <c r="AQ487" s="12">
        <v>0</v>
      </c>
      <c r="AR487" s="12">
        <v>3</v>
      </c>
      <c r="AS487" s="12">
        <v>0</v>
      </c>
      <c r="AT487" s="12">
        <v>0</v>
      </c>
      <c r="AU487" s="12">
        <v>0</v>
      </c>
      <c r="AV487" s="12">
        <v>0</v>
      </c>
      <c r="AW487" s="12">
        <v>1</v>
      </c>
      <c r="AX487" s="12">
        <v>1</v>
      </c>
      <c r="AY487" s="12">
        <v>11</v>
      </c>
      <c r="AZ487" s="12">
        <v>0</v>
      </c>
      <c r="BA487" s="12">
        <v>0</v>
      </c>
      <c r="BB487" s="12">
        <v>0</v>
      </c>
      <c r="BC487" s="12">
        <v>0</v>
      </c>
      <c r="BD487" s="12">
        <v>3</v>
      </c>
      <c r="BE487" s="12">
        <v>1</v>
      </c>
      <c r="BF487" s="12">
        <v>0</v>
      </c>
      <c r="BG487" s="12">
        <v>0</v>
      </c>
      <c r="BH487" s="12">
        <v>0</v>
      </c>
      <c r="BI487" s="12">
        <v>0</v>
      </c>
      <c r="BJ487" s="12">
        <v>0</v>
      </c>
      <c r="BK487" s="88">
        <v>37</v>
      </c>
      <c r="BL487" s="88">
        <v>0</v>
      </c>
      <c r="BM487" s="88">
        <v>0</v>
      </c>
      <c r="BN487" s="88">
        <v>1</v>
      </c>
      <c r="BO487" s="88">
        <v>0</v>
      </c>
      <c r="BP487" s="88">
        <v>10</v>
      </c>
      <c r="BQ487" s="88">
        <v>5</v>
      </c>
      <c r="BR487" s="88">
        <v>0</v>
      </c>
      <c r="BS487" s="88">
        <v>0</v>
      </c>
      <c r="BT487" s="88">
        <v>0</v>
      </c>
      <c r="BU487" s="88">
        <v>7</v>
      </c>
      <c r="BV487" s="82">
        <v>1</v>
      </c>
    </row>
    <row r="488" spans="1:74" x14ac:dyDescent="0.3">
      <c r="A488" s="91" t="s">
        <v>195</v>
      </c>
      <c r="B488" s="91" t="s">
        <v>196</v>
      </c>
      <c r="C488" s="12">
        <v>0</v>
      </c>
      <c r="D488" s="12">
        <v>0</v>
      </c>
      <c r="E488" s="12">
        <v>0</v>
      </c>
      <c r="F488" s="12">
        <v>0</v>
      </c>
      <c r="G488" s="12">
        <v>0</v>
      </c>
      <c r="H488" s="12">
        <v>0</v>
      </c>
      <c r="I488" s="12">
        <v>0</v>
      </c>
      <c r="J488" s="12">
        <v>0</v>
      </c>
      <c r="K488" s="12">
        <v>0</v>
      </c>
      <c r="L488" s="12">
        <v>0</v>
      </c>
      <c r="M488" s="12">
        <v>0</v>
      </c>
      <c r="N488" s="12">
        <v>0</v>
      </c>
      <c r="O488" s="12">
        <v>9</v>
      </c>
      <c r="P488" s="12">
        <v>0</v>
      </c>
      <c r="Q488" s="12">
        <v>0</v>
      </c>
      <c r="R488" s="12">
        <v>0</v>
      </c>
      <c r="S488" s="12">
        <v>0</v>
      </c>
      <c r="T488" s="12">
        <v>0</v>
      </c>
      <c r="U488" s="12">
        <v>0</v>
      </c>
      <c r="V488" s="12">
        <v>0</v>
      </c>
      <c r="W488" s="12">
        <v>0</v>
      </c>
      <c r="X488" s="12">
        <v>0</v>
      </c>
      <c r="Y488" s="12">
        <v>0</v>
      </c>
      <c r="Z488" s="12">
        <v>0</v>
      </c>
      <c r="AA488" s="12">
        <v>0</v>
      </c>
      <c r="AB488" s="12">
        <v>0</v>
      </c>
      <c r="AC488" s="12">
        <v>0</v>
      </c>
      <c r="AD488" s="12">
        <v>0</v>
      </c>
      <c r="AE488" s="12">
        <v>0</v>
      </c>
      <c r="AF488" s="12">
        <v>0</v>
      </c>
      <c r="AG488" s="12">
        <v>0</v>
      </c>
      <c r="AH488" s="12">
        <v>0</v>
      </c>
      <c r="AI488" s="12">
        <v>0</v>
      </c>
      <c r="AJ488" s="12">
        <v>0</v>
      </c>
      <c r="AK488" s="12">
        <v>0</v>
      </c>
      <c r="AL488" s="12">
        <v>0</v>
      </c>
      <c r="AM488" s="12">
        <v>1</v>
      </c>
      <c r="AN488" s="12">
        <v>0</v>
      </c>
      <c r="AO488" s="12">
        <v>0</v>
      </c>
      <c r="AP488" s="12">
        <v>0</v>
      </c>
      <c r="AQ488" s="12">
        <v>0</v>
      </c>
      <c r="AR488" s="12">
        <v>0</v>
      </c>
      <c r="AS488" s="12">
        <v>0</v>
      </c>
      <c r="AT488" s="12">
        <v>0</v>
      </c>
      <c r="AU488" s="12">
        <v>0</v>
      </c>
      <c r="AV488" s="12">
        <v>0</v>
      </c>
      <c r="AW488" s="12">
        <v>0</v>
      </c>
      <c r="AX488" s="12">
        <v>0</v>
      </c>
      <c r="AY488" s="12">
        <v>1</v>
      </c>
      <c r="AZ488" s="12">
        <v>0</v>
      </c>
      <c r="BA488" s="12">
        <v>0</v>
      </c>
      <c r="BB488" s="12">
        <v>1</v>
      </c>
      <c r="BC488" s="12">
        <v>0</v>
      </c>
      <c r="BD488" s="12">
        <v>0</v>
      </c>
      <c r="BE488" s="12">
        <v>0</v>
      </c>
      <c r="BF488" s="12">
        <v>0</v>
      </c>
      <c r="BG488" s="12">
        <v>0</v>
      </c>
      <c r="BH488" s="12">
        <v>0</v>
      </c>
      <c r="BI488" s="12">
        <v>0</v>
      </c>
      <c r="BJ488" s="12">
        <v>0</v>
      </c>
      <c r="BK488" s="88">
        <v>11</v>
      </c>
      <c r="BL488" s="88">
        <v>0</v>
      </c>
      <c r="BM488" s="88">
        <v>0</v>
      </c>
      <c r="BN488" s="88">
        <v>1</v>
      </c>
      <c r="BO488" s="88">
        <v>0</v>
      </c>
      <c r="BP488" s="88">
        <v>0</v>
      </c>
      <c r="BQ488" s="88">
        <v>0</v>
      </c>
      <c r="BR488" s="88">
        <v>0</v>
      </c>
      <c r="BS488" s="88">
        <v>0</v>
      </c>
      <c r="BT488" s="88">
        <v>0</v>
      </c>
      <c r="BU488" s="88">
        <v>0</v>
      </c>
      <c r="BV488" s="82">
        <v>0</v>
      </c>
    </row>
    <row r="489" spans="1:74" ht="20.399999999999999" x14ac:dyDescent="0.3">
      <c r="A489" s="91" t="s">
        <v>197</v>
      </c>
      <c r="B489" s="91" t="s">
        <v>198</v>
      </c>
      <c r="C489" s="12">
        <v>0</v>
      </c>
      <c r="D489" s="12">
        <v>0</v>
      </c>
      <c r="E489" s="12">
        <v>0</v>
      </c>
      <c r="F489" s="12">
        <v>0</v>
      </c>
      <c r="G489" s="12">
        <v>0</v>
      </c>
      <c r="H489" s="12">
        <v>0</v>
      </c>
      <c r="I489" s="12">
        <v>1</v>
      </c>
      <c r="J489" s="12">
        <v>0</v>
      </c>
      <c r="K489" s="12">
        <v>0</v>
      </c>
      <c r="L489" s="12">
        <v>3</v>
      </c>
      <c r="M489" s="12">
        <v>0</v>
      </c>
      <c r="N489" s="12">
        <v>0</v>
      </c>
      <c r="O489" s="12">
        <v>1</v>
      </c>
      <c r="P489" s="12">
        <v>0</v>
      </c>
      <c r="Q489" s="12">
        <v>0</v>
      </c>
      <c r="R489" s="12">
        <v>0</v>
      </c>
      <c r="S489" s="12">
        <v>0</v>
      </c>
      <c r="T489" s="12">
        <v>0</v>
      </c>
      <c r="U489" s="12">
        <v>0</v>
      </c>
      <c r="V489" s="12">
        <v>0</v>
      </c>
      <c r="W489" s="12">
        <v>0</v>
      </c>
      <c r="X489" s="12">
        <v>0</v>
      </c>
      <c r="Y489" s="12">
        <v>0</v>
      </c>
      <c r="Z489" s="12">
        <v>0</v>
      </c>
      <c r="AA489" s="12">
        <v>1</v>
      </c>
      <c r="AB489" s="12">
        <v>0</v>
      </c>
      <c r="AC489" s="12">
        <v>0</v>
      </c>
      <c r="AD489" s="12">
        <v>0</v>
      </c>
      <c r="AE489" s="12">
        <v>0</v>
      </c>
      <c r="AF489" s="12">
        <v>0</v>
      </c>
      <c r="AG489" s="12">
        <v>0</v>
      </c>
      <c r="AH489" s="12">
        <v>0</v>
      </c>
      <c r="AI489" s="12">
        <v>0</v>
      </c>
      <c r="AJ489" s="12">
        <v>0</v>
      </c>
      <c r="AK489" s="12">
        <v>0</v>
      </c>
      <c r="AL489" s="12">
        <v>0</v>
      </c>
      <c r="AM489" s="12">
        <v>1</v>
      </c>
      <c r="AN489" s="12">
        <v>0</v>
      </c>
      <c r="AO489" s="12">
        <v>0</v>
      </c>
      <c r="AP489" s="12">
        <v>0</v>
      </c>
      <c r="AQ489" s="12">
        <v>0</v>
      </c>
      <c r="AR489" s="12">
        <v>0</v>
      </c>
      <c r="AS489" s="12">
        <v>0</v>
      </c>
      <c r="AT489" s="12">
        <v>0</v>
      </c>
      <c r="AU489" s="12">
        <v>0</v>
      </c>
      <c r="AV489" s="12">
        <v>0</v>
      </c>
      <c r="AW489" s="12">
        <v>0</v>
      </c>
      <c r="AX489" s="12">
        <v>0</v>
      </c>
      <c r="AY489" s="12">
        <v>0</v>
      </c>
      <c r="AZ489" s="12">
        <v>0</v>
      </c>
      <c r="BA489" s="12">
        <v>0</v>
      </c>
      <c r="BB489" s="12">
        <v>0</v>
      </c>
      <c r="BC489" s="12">
        <v>0</v>
      </c>
      <c r="BD489" s="12">
        <v>0</v>
      </c>
      <c r="BE489" s="12">
        <v>0</v>
      </c>
      <c r="BF489" s="12">
        <v>0</v>
      </c>
      <c r="BG489" s="12">
        <v>0</v>
      </c>
      <c r="BH489" s="12">
        <v>0</v>
      </c>
      <c r="BI489" s="12">
        <v>0</v>
      </c>
      <c r="BJ489" s="12">
        <v>0</v>
      </c>
      <c r="BK489" s="88">
        <v>3</v>
      </c>
      <c r="BL489" s="88">
        <v>0</v>
      </c>
      <c r="BM489" s="88">
        <v>0</v>
      </c>
      <c r="BN489" s="88">
        <v>0</v>
      </c>
      <c r="BO489" s="88">
        <v>0</v>
      </c>
      <c r="BP489" s="88">
        <v>0</v>
      </c>
      <c r="BQ489" s="88">
        <v>1</v>
      </c>
      <c r="BR489" s="88">
        <v>0</v>
      </c>
      <c r="BS489" s="88">
        <v>0</v>
      </c>
      <c r="BT489" s="88">
        <v>3</v>
      </c>
      <c r="BU489" s="88">
        <v>0</v>
      </c>
      <c r="BV489" s="82">
        <v>0</v>
      </c>
    </row>
    <row r="490" spans="1:74" ht="20.399999999999999" x14ac:dyDescent="0.3">
      <c r="A490" s="91" t="s">
        <v>199</v>
      </c>
      <c r="B490" s="91" t="s">
        <v>200</v>
      </c>
      <c r="C490" s="12">
        <v>0</v>
      </c>
      <c r="D490" s="12">
        <v>0</v>
      </c>
      <c r="E490" s="12">
        <v>0</v>
      </c>
      <c r="F490" s="12">
        <v>0</v>
      </c>
      <c r="G490" s="12">
        <v>0</v>
      </c>
      <c r="H490" s="12">
        <v>0</v>
      </c>
      <c r="I490" s="12">
        <v>0</v>
      </c>
      <c r="J490" s="12">
        <v>0</v>
      </c>
      <c r="K490" s="12">
        <v>0</v>
      </c>
      <c r="L490" s="12">
        <v>0</v>
      </c>
      <c r="M490" s="12">
        <v>0</v>
      </c>
      <c r="N490" s="12">
        <v>1</v>
      </c>
      <c r="O490" s="12">
        <v>0</v>
      </c>
      <c r="P490" s="12">
        <v>0</v>
      </c>
      <c r="Q490" s="12">
        <v>0</v>
      </c>
      <c r="R490" s="12">
        <v>0</v>
      </c>
      <c r="S490" s="12">
        <v>0</v>
      </c>
      <c r="T490" s="12">
        <v>0</v>
      </c>
      <c r="U490" s="12">
        <v>0</v>
      </c>
      <c r="V490" s="12">
        <v>0</v>
      </c>
      <c r="W490" s="12">
        <v>0</v>
      </c>
      <c r="X490" s="12">
        <v>0</v>
      </c>
      <c r="Y490" s="12">
        <v>0</v>
      </c>
      <c r="Z490" s="12">
        <v>0</v>
      </c>
      <c r="AA490" s="12">
        <v>0</v>
      </c>
      <c r="AB490" s="12">
        <v>0</v>
      </c>
      <c r="AC490" s="12">
        <v>0</v>
      </c>
      <c r="AD490" s="12">
        <v>0</v>
      </c>
      <c r="AE490" s="12">
        <v>0</v>
      </c>
      <c r="AF490" s="12">
        <v>0</v>
      </c>
      <c r="AG490" s="12">
        <v>0</v>
      </c>
      <c r="AH490" s="12">
        <v>0</v>
      </c>
      <c r="AI490" s="12">
        <v>0</v>
      </c>
      <c r="AJ490" s="12">
        <v>0</v>
      </c>
      <c r="AK490" s="12">
        <v>0</v>
      </c>
      <c r="AL490" s="12">
        <v>0</v>
      </c>
      <c r="AM490" s="12">
        <v>2</v>
      </c>
      <c r="AN490" s="12">
        <v>0</v>
      </c>
      <c r="AO490" s="12">
        <v>0</v>
      </c>
      <c r="AP490" s="12">
        <v>0</v>
      </c>
      <c r="AQ490" s="12">
        <v>0</v>
      </c>
      <c r="AR490" s="12">
        <v>1</v>
      </c>
      <c r="AS490" s="12">
        <v>0</v>
      </c>
      <c r="AT490" s="12">
        <v>0</v>
      </c>
      <c r="AU490" s="12">
        <v>0</v>
      </c>
      <c r="AV490" s="12">
        <v>0</v>
      </c>
      <c r="AW490" s="12">
        <v>0</v>
      </c>
      <c r="AX490" s="12">
        <v>0</v>
      </c>
      <c r="AY490" s="12">
        <v>0</v>
      </c>
      <c r="AZ490" s="12">
        <v>0</v>
      </c>
      <c r="BA490" s="12">
        <v>0</v>
      </c>
      <c r="BB490" s="12">
        <v>0</v>
      </c>
      <c r="BC490" s="12">
        <v>0</v>
      </c>
      <c r="BD490" s="12">
        <v>1</v>
      </c>
      <c r="BE490" s="12">
        <v>0</v>
      </c>
      <c r="BF490" s="12">
        <v>0</v>
      </c>
      <c r="BG490" s="12">
        <v>0</v>
      </c>
      <c r="BH490" s="12">
        <v>0</v>
      </c>
      <c r="BI490" s="12">
        <v>0</v>
      </c>
      <c r="BJ490" s="12">
        <v>1</v>
      </c>
      <c r="BK490" s="88">
        <v>2</v>
      </c>
      <c r="BL490" s="88">
        <v>0</v>
      </c>
      <c r="BM490" s="88">
        <v>0</v>
      </c>
      <c r="BN490" s="88">
        <v>0</v>
      </c>
      <c r="BO490" s="88">
        <v>0</v>
      </c>
      <c r="BP490" s="88">
        <v>2</v>
      </c>
      <c r="BQ490" s="88">
        <v>0</v>
      </c>
      <c r="BR490" s="88">
        <v>0</v>
      </c>
      <c r="BS490" s="88">
        <v>0</v>
      </c>
      <c r="BT490" s="88">
        <v>0</v>
      </c>
      <c r="BU490" s="88">
        <v>0</v>
      </c>
      <c r="BV490" s="82">
        <v>2</v>
      </c>
    </row>
    <row r="491" spans="1:74" x14ac:dyDescent="0.3">
      <c r="A491" s="91" t="s">
        <v>201</v>
      </c>
      <c r="B491" s="91" t="s">
        <v>202</v>
      </c>
      <c r="C491" s="12">
        <v>0</v>
      </c>
      <c r="D491" s="12">
        <v>0</v>
      </c>
      <c r="E491" s="12">
        <v>0</v>
      </c>
      <c r="F491" s="12">
        <v>0</v>
      </c>
      <c r="G491" s="12">
        <v>0</v>
      </c>
      <c r="H491" s="12">
        <v>0</v>
      </c>
      <c r="I491" s="12">
        <v>0</v>
      </c>
      <c r="J491" s="12">
        <v>0</v>
      </c>
      <c r="K491" s="12">
        <v>0</v>
      </c>
      <c r="L491" s="12">
        <v>0</v>
      </c>
      <c r="M491" s="12">
        <v>0</v>
      </c>
      <c r="N491" s="12">
        <v>0</v>
      </c>
      <c r="O491" s="12">
        <v>0</v>
      </c>
      <c r="P491" s="12">
        <v>0</v>
      </c>
      <c r="Q491" s="12">
        <v>0</v>
      </c>
      <c r="R491" s="12">
        <v>0</v>
      </c>
      <c r="S491" s="12">
        <v>0</v>
      </c>
      <c r="T491" s="12">
        <v>0</v>
      </c>
      <c r="U491" s="12">
        <v>0</v>
      </c>
      <c r="V491" s="12">
        <v>0</v>
      </c>
      <c r="W491" s="12">
        <v>0</v>
      </c>
      <c r="X491" s="12">
        <v>0</v>
      </c>
      <c r="Y491" s="12">
        <v>0</v>
      </c>
      <c r="Z491" s="12">
        <v>0</v>
      </c>
      <c r="AA491" s="12">
        <v>0</v>
      </c>
      <c r="AB491" s="12">
        <v>0</v>
      </c>
      <c r="AC491" s="12">
        <v>0</v>
      </c>
      <c r="AD491" s="12">
        <v>0</v>
      </c>
      <c r="AE491" s="12">
        <v>0</v>
      </c>
      <c r="AF491" s="12">
        <v>0</v>
      </c>
      <c r="AG491" s="12">
        <v>0</v>
      </c>
      <c r="AH491" s="12">
        <v>0</v>
      </c>
      <c r="AI491" s="12">
        <v>0</v>
      </c>
      <c r="AJ491" s="12">
        <v>0</v>
      </c>
      <c r="AK491" s="12">
        <v>0</v>
      </c>
      <c r="AL491" s="12">
        <v>0</v>
      </c>
      <c r="AM491" s="12">
        <v>0</v>
      </c>
      <c r="AN491" s="12">
        <v>0</v>
      </c>
      <c r="AO491" s="12">
        <v>0</v>
      </c>
      <c r="AP491" s="12">
        <v>0</v>
      </c>
      <c r="AQ491" s="12">
        <v>0</v>
      </c>
      <c r="AR491" s="12">
        <v>0</v>
      </c>
      <c r="AS491" s="12">
        <v>0</v>
      </c>
      <c r="AT491" s="12">
        <v>0</v>
      </c>
      <c r="AU491" s="12">
        <v>0</v>
      </c>
      <c r="AV491" s="12">
        <v>0</v>
      </c>
      <c r="AW491" s="12">
        <v>0</v>
      </c>
      <c r="AX491" s="12">
        <v>0</v>
      </c>
      <c r="AY491" s="12">
        <v>0</v>
      </c>
      <c r="AZ491" s="12">
        <v>0</v>
      </c>
      <c r="BA491" s="12">
        <v>0</v>
      </c>
      <c r="BB491" s="12">
        <v>0</v>
      </c>
      <c r="BC491" s="12">
        <v>0</v>
      </c>
      <c r="BD491" s="12">
        <v>0</v>
      </c>
      <c r="BE491" s="12">
        <v>0</v>
      </c>
      <c r="BF491" s="12">
        <v>0</v>
      </c>
      <c r="BG491" s="12">
        <v>0</v>
      </c>
      <c r="BH491" s="12">
        <v>0</v>
      </c>
      <c r="BI491" s="12">
        <v>0</v>
      </c>
      <c r="BJ491" s="12">
        <v>0</v>
      </c>
      <c r="BK491" s="88">
        <v>0</v>
      </c>
      <c r="BL491" s="88">
        <v>0</v>
      </c>
      <c r="BM491" s="88">
        <v>0</v>
      </c>
      <c r="BN491" s="88">
        <v>0</v>
      </c>
      <c r="BO491" s="88">
        <v>0</v>
      </c>
      <c r="BP491" s="88">
        <v>0</v>
      </c>
      <c r="BQ491" s="88">
        <v>0</v>
      </c>
      <c r="BR491" s="88">
        <v>0</v>
      </c>
      <c r="BS491" s="88">
        <v>0</v>
      </c>
      <c r="BT491" s="88">
        <v>0</v>
      </c>
      <c r="BU491" s="88">
        <v>0</v>
      </c>
      <c r="BV491" s="82">
        <v>0</v>
      </c>
    </row>
    <row r="492" spans="1:74" x14ac:dyDescent="0.3">
      <c r="A492" s="91" t="s">
        <v>203</v>
      </c>
      <c r="B492" s="91" t="s">
        <v>204</v>
      </c>
      <c r="C492" s="12">
        <v>0</v>
      </c>
      <c r="D492" s="12">
        <v>0</v>
      </c>
      <c r="E492" s="12">
        <v>0</v>
      </c>
      <c r="F492" s="12">
        <v>0</v>
      </c>
      <c r="G492" s="12">
        <v>0</v>
      </c>
      <c r="H492" s="12">
        <v>0</v>
      </c>
      <c r="I492" s="12">
        <v>0</v>
      </c>
      <c r="J492" s="12">
        <v>0</v>
      </c>
      <c r="K492" s="12">
        <v>0</v>
      </c>
      <c r="L492" s="12">
        <v>0</v>
      </c>
      <c r="M492" s="12">
        <v>0</v>
      </c>
      <c r="N492" s="12">
        <v>0</v>
      </c>
      <c r="O492" s="12">
        <v>3</v>
      </c>
      <c r="P492" s="12">
        <v>1</v>
      </c>
      <c r="Q492" s="12">
        <v>0</v>
      </c>
      <c r="R492" s="12">
        <v>1</v>
      </c>
      <c r="S492" s="12">
        <v>0</v>
      </c>
      <c r="T492" s="12">
        <v>0</v>
      </c>
      <c r="U492" s="12">
        <v>0</v>
      </c>
      <c r="V492" s="12">
        <v>0</v>
      </c>
      <c r="W492" s="12">
        <v>0</v>
      </c>
      <c r="X492" s="12">
        <v>0</v>
      </c>
      <c r="Y492" s="12">
        <v>0</v>
      </c>
      <c r="Z492" s="12">
        <v>0</v>
      </c>
      <c r="AA492" s="12">
        <v>0</v>
      </c>
      <c r="AB492" s="12">
        <v>0</v>
      </c>
      <c r="AC492" s="12">
        <v>0</v>
      </c>
      <c r="AD492" s="12">
        <v>0</v>
      </c>
      <c r="AE492" s="12">
        <v>0</v>
      </c>
      <c r="AF492" s="12">
        <v>0</v>
      </c>
      <c r="AG492" s="12">
        <v>0</v>
      </c>
      <c r="AH492" s="12">
        <v>0</v>
      </c>
      <c r="AI492" s="12">
        <v>0</v>
      </c>
      <c r="AJ492" s="12">
        <v>0</v>
      </c>
      <c r="AK492" s="12">
        <v>0</v>
      </c>
      <c r="AL492" s="12">
        <v>0</v>
      </c>
      <c r="AM492" s="12">
        <v>0</v>
      </c>
      <c r="AN492" s="12">
        <v>0</v>
      </c>
      <c r="AO492" s="12">
        <v>0</v>
      </c>
      <c r="AP492" s="12">
        <v>0</v>
      </c>
      <c r="AQ492" s="12">
        <v>0</v>
      </c>
      <c r="AR492" s="12">
        <v>0</v>
      </c>
      <c r="AS492" s="12">
        <v>0</v>
      </c>
      <c r="AT492" s="12">
        <v>0</v>
      </c>
      <c r="AU492" s="12">
        <v>0</v>
      </c>
      <c r="AV492" s="12">
        <v>0</v>
      </c>
      <c r="AW492" s="12">
        <v>0</v>
      </c>
      <c r="AX492" s="12">
        <v>0</v>
      </c>
      <c r="AY492" s="12">
        <v>2</v>
      </c>
      <c r="AZ492" s="12">
        <v>0</v>
      </c>
      <c r="BA492" s="12">
        <v>0</v>
      </c>
      <c r="BB492" s="12">
        <v>0</v>
      </c>
      <c r="BC492" s="12">
        <v>0</v>
      </c>
      <c r="BD492" s="12">
        <v>0</v>
      </c>
      <c r="BE492" s="12">
        <v>0</v>
      </c>
      <c r="BF492" s="12">
        <v>0</v>
      </c>
      <c r="BG492" s="12">
        <v>0</v>
      </c>
      <c r="BH492" s="12">
        <v>0</v>
      </c>
      <c r="BI492" s="12">
        <v>0</v>
      </c>
      <c r="BJ492" s="12">
        <v>0</v>
      </c>
      <c r="BK492" s="88">
        <v>5</v>
      </c>
      <c r="BL492" s="88">
        <v>1</v>
      </c>
      <c r="BM492" s="88">
        <v>0</v>
      </c>
      <c r="BN492" s="88">
        <v>1</v>
      </c>
      <c r="BO492" s="88">
        <v>0</v>
      </c>
      <c r="BP492" s="88">
        <v>0</v>
      </c>
      <c r="BQ492" s="88">
        <v>0</v>
      </c>
      <c r="BR492" s="88">
        <v>0</v>
      </c>
      <c r="BS492" s="88">
        <v>0</v>
      </c>
      <c r="BT492" s="88">
        <v>0</v>
      </c>
      <c r="BU492" s="88">
        <v>0</v>
      </c>
      <c r="BV492" s="82">
        <v>0</v>
      </c>
    </row>
    <row r="493" spans="1:74" x14ac:dyDescent="0.3">
      <c r="A493" s="91" t="s">
        <v>205</v>
      </c>
      <c r="B493" s="91" t="s">
        <v>206</v>
      </c>
      <c r="C493" s="12">
        <v>0</v>
      </c>
      <c r="D493" s="12">
        <v>0</v>
      </c>
      <c r="E493" s="12">
        <v>0</v>
      </c>
      <c r="F493" s="12">
        <v>0</v>
      </c>
      <c r="G493" s="12">
        <v>0</v>
      </c>
      <c r="H493" s="12">
        <v>0</v>
      </c>
      <c r="I493" s="12">
        <v>0</v>
      </c>
      <c r="J493" s="12">
        <v>0</v>
      </c>
      <c r="K493" s="12">
        <v>0</v>
      </c>
      <c r="L493" s="12">
        <v>0</v>
      </c>
      <c r="M493" s="12">
        <v>0</v>
      </c>
      <c r="N493" s="12">
        <v>0</v>
      </c>
      <c r="O493" s="12">
        <v>0</v>
      </c>
      <c r="P493" s="12">
        <v>0</v>
      </c>
      <c r="Q493" s="12">
        <v>0</v>
      </c>
      <c r="R493" s="12">
        <v>0</v>
      </c>
      <c r="S493" s="12">
        <v>0</v>
      </c>
      <c r="T493" s="12">
        <v>0</v>
      </c>
      <c r="U493" s="12">
        <v>0</v>
      </c>
      <c r="V493" s="12">
        <v>0</v>
      </c>
      <c r="W493" s="12">
        <v>0</v>
      </c>
      <c r="X493" s="12">
        <v>0</v>
      </c>
      <c r="Y493" s="12">
        <v>0</v>
      </c>
      <c r="Z493" s="12">
        <v>0</v>
      </c>
      <c r="AA493" s="12">
        <v>0</v>
      </c>
      <c r="AB493" s="12">
        <v>0</v>
      </c>
      <c r="AC493" s="12">
        <v>0</v>
      </c>
      <c r="AD493" s="12">
        <v>0</v>
      </c>
      <c r="AE493" s="12">
        <v>0</v>
      </c>
      <c r="AF493" s="12">
        <v>0</v>
      </c>
      <c r="AG493" s="12">
        <v>0</v>
      </c>
      <c r="AH493" s="12">
        <v>0</v>
      </c>
      <c r="AI493" s="12">
        <v>0</v>
      </c>
      <c r="AJ493" s="12">
        <v>0</v>
      </c>
      <c r="AK493" s="12">
        <v>0</v>
      </c>
      <c r="AL493" s="12">
        <v>0</v>
      </c>
      <c r="AM493" s="12">
        <v>0</v>
      </c>
      <c r="AN493" s="12">
        <v>0</v>
      </c>
      <c r="AO493" s="12">
        <v>0</v>
      </c>
      <c r="AP493" s="12">
        <v>0</v>
      </c>
      <c r="AQ493" s="12">
        <v>0</v>
      </c>
      <c r="AR493" s="12">
        <v>0</v>
      </c>
      <c r="AS493" s="12">
        <v>0</v>
      </c>
      <c r="AT493" s="12">
        <v>0</v>
      </c>
      <c r="AU493" s="12">
        <v>0</v>
      </c>
      <c r="AV493" s="12">
        <v>0</v>
      </c>
      <c r="AW493" s="12">
        <v>0</v>
      </c>
      <c r="AX493" s="12">
        <v>1</v>
      </c>
      <c r="AY493" s="12">
        <v>0</v>
      </c>
      <c r="AZ493" s="12">
        <v>0</v>
      </c>
      <c r="BA493" s="12">
        <v>0</v>
      </c>
      <c r="BB493" s="12">
        <v>0</v>
      </c>
      <c r="BC493" s="12">
        <v>0</v>
      </c>
      <c r="BD493" s="12">
        <v>0</v>
      </c>
      <c r="BE493" s="12">
        <v>0</v>
      </c>
      <c r="BF493" s="12">
        <v>0</v>
      </c>
      <c r="BG493" s="12">
        <v>0</v>
      </c>
      <c r="BH493" s="12">
        <v>0</v>
      </c>
      <c r="BI493" s="12">
        <v>0</v>
      </c>
      <c r="BJ493" s="12">
        <v>0</v>
      </c>
      <c r="BK493" s="88">
        <v>0</v>
      </c>
      <c r="BL493" s="88">
        <v>0</v>
      </c>
      <c r="BM493" s="88">
        <v>0</v>
      </c>
      <c r="BN493" s="88">
        <v>0</v>
      </c>
      <c r="BO493" s="88">
        <v>0</v>
      </c>
      <c r="BP493" s="88">
        <v>0</v>
      </c>
      <c r="BQ493" s="88">
        <v>0</v>
      </c>
      <c r="BR493" s="88">
        <v>0</v>
      </c>
      <c r="BS493" s="88">
        <v>0</v>
      </c>
      <c r="BT493" s="88">
        <v>0</v>
      </c>
      <c r="BU493" s="88">
        <v>0</v>
      </c>
      <c r="BV493" s="82">
        <v>1</v>
      </c>
    </row>
    <row r="494" spans="1:74" x14ac:dyDescent="0.3">
      <c r="A494" s="91" t="s">
        <v>207</v>
      </c>
      <c r="B494" s="91" t="s">
        <v>208</v>
      </c>
      <c r="C494" s="12">
        <v>0</v>
      </c>
      <c r="D494" s="12">
        <v>0</v>
      </c>
      <c r="E494" s="12">
        <v>0</v>
      </c>
      <c r="F494" s="12">
        <v>0</v>
      </c>
      <c r="G494" s="12">
        <v>0</v>
      </c>
      <c r="H494" s="12">
        <v>0</v>
      </c>
      <c r="I494" s="12">
        <v>0</v>
      </c>
      <c r="J494" s="12">
        <v>0</v>
      </c>
      <c r="K494" s="12">
        <v>0</v>
      </c>
      <c r="L494" s="12">
        <v>0</v>
      </c>
      <c r="M494" s="12">
        <v>0</v>
      </c>
      <c r="N494" s="12">
        <v>0</v>
      </c>
      <c r="O494" s="12">
        <v>0</v>
      </c>
      <c r="P494" s="12">
        <v>0</v>
      </c>
      <c r="Q494" s="12">
        <v>0</v>
      </c>
      <c r="R494" s="12">
        <v>0</v>
      </c>
      <c r="S494" s="12">
        <v>1</v>
      </c>
      <c r="T494" s="12">
        <v>0</v>
      </c>
      <c r="U494" s="12">
        <v>0</v>
      </c>
      <c r="V494" s="12">
        <v>0</v>
      </c>
      <c r="W494" s="12">
        <v>0</v>
      </c>
      <c r="X494" s="12">
        <v>0</v>
      </c>
      <c r="Y494" s="12">
        <v>0</v>
      </c>
      <c r="Z494" s="12">
        <v>0</v>
      </c>
      <c r="AA494" s="12">
        <v>0</v>
      </c>
      <c r="AB494" s="12">
        <v>0</v>
      </c>
      <c r="AC494" s="12">
        <v>0</v>
      </c>
      <c r="AD494" s="12">
        <v>0</v>
      </c>
      <c r="AE494" s="12">
        <v>0</v>
      </c>
      <c r="AF494" s="12">
        <v>0</v>
      </c>
      <c r="AG494" s="12">
        <v>0</v>
      </c>
      <c r="AH494" s="12">
        <v>0</v>
      </c>
      <c r="AI494" s="12">
        <v>0</v>
      </c>
      <c r="AJ494" s="12">
        <v>0</v>
      </c>
      <c r="AK494" s="12">
        <v>0</v>
      </c>
      <c r="AL494" s="12">
        <v>0</v>
      </c>
      <c r="AM494" s="12">
        <v>0</v>
      </c>
      <c r="AN494" s="12">
        <v>0</v>
      </c>
      <c r="AO494" s="12">
        <v>0</v>
      </c>
      <c r="AP494" s="12">
        <v>0</v>
      </c>
      <c r="AQ494" s="12">
        <v>0</v>
      </c>
      <c r="AR494" s="12">
        <v>0</v>
      </c>
      <c r="AS494" s="12">
        <v>0</v>
      </c>
      <c r="AT494" s="12">
        <v>0</v>
      </c>
      <c r="AU494" s="12">
        <v>0</v>
      </c>
      <c r="AV494" s="12">
        <v>0</v>
      </c>
      <c r="AW494" s="12">
        <v>0</v>
      </c>
      <c r="AX494" s="12">
        <v>0</v>
      </c>
      <c r="AY494" s="12">
        <v>0</v>
      </c>
      <c r="AZ494" s="12">
        <v>0</v>
      </c>
      <c r="BA494" s="12">
        <v>0</v>
      </c>
      <c r="BB494" s="12">
        <v>0</v>
      </c>
      <c r="BC494" s="12">
        <v>0</v>
      </c>
      <c r="BD494" s="12">
        <v>0</v>
      </c>
      <c r="BE494" s="12">
        <v>0</v>
      </c>
      <c r="BF494" s="12">
        <v>0</v>
      </c>
      <c r="BG494" s="12">
        <v>0</v>
      </c>
      <c r="BH494" s="12">
        <v>0</v>
      </c>
      <c r="BI494" s="12">
        <v>0</v>
      </c>
      <c r="BJ494" s="12">
        <v>0</v>
      </c>
      <c r="BK494" s="88">
        <v>0</v>
      </c>
      <c r="BL494" s="88">
        <v>0</v>
      </c>
      <c r="BM494" s="88">
        <v>0</v>
      </c>
      <c r="BN494" s="88">
        <v>0</v>
      </c>
      <c r="BO494" s="88">
        <v>1</v>
      </c>
      <c r="BP494" s="88">
        <v>0</v>
      </c>
      <c r="BQ494" s="88">
        <v>0</v>
      </c>
      <c r="BR494" s="88">
        <v>0</v>
      </c>
      <c r="BS494" s="88">
        <v>0</v>
      </c>
      <c r="BT494" s="88">
        <v>0</v>
      </c>
      <c r="BU494" s="88">
        <v>0</v>
      </c>
      <c r="BV494" s="82">
        <v>0</v>
      </c>
    </row>
    <row r="495" spans="1:74" x14ac:dyDescent="0.3">
      <c r="A495" s="126" t="s">
        <v>209</v>
      </c>
      <c r="B495" s="126"/>
      <c r="C495" s="90">
        <v>1</v>
      </c>
      <c r="D495" s="90">
        <v>0</v>
      </c>
      <c r="E495" s="90">
        <v>0</v>
      </c>
      <c r="F495" s="90">
        <v>2</v>
      </c>
      <c r="G495" s="90">
        <v>3</v>
      </c>
      <c r="H495" s="90">
        <v>0</v>
      </c>
      <c r="I495" s="90">
        <v>0</v>
      </c>
      <c r="J495" s="90">
        <v>0</v>
      </c>
      <c r="K495" s="90">
        <v>0</v>
      </c>
      <c r="L495" s="90">
        <v>0</v>
      </c>
      <c r="M495" s="90">
        <v>0</v>
      </c>
      <c r="N495" s="90">
        <v>0</v>
      </c>
      <c r="O495" s="90">
        <v>6</v>
      </c>
      <c r="P495" s="90">
        <v>0</v>
      </c>
      <c r="Q495" s="90">
        <v>0</v>
      </c>
      <c r="R495" s="90">
        <v>2</v>
      </c>
      <c r="S495" s="90">
        <v>1</v>
      </c>
      <c r="T495" s="90">
        <v>0</v>
      </c>
      <c r="U495" s="90">
        <v>0</v>
      </c>
      <c r="V495" s="90">
        <v>0</v>
      </c>
      <c r="W495" s="90">
        <v>0</v>
      </c>
      <c r="X495" s="90">
        <v>0</v>
      </c>
      <c r="Y495" s="90">
        <v>0</v>
      </c>
      <c r="Z495" s="90">
        <v>0</v>
      </c>
      <c r="AA495" s="90">
        <v>1</v>
      </c>
      <c r="AB495" s="90">
        <v>0</v>
      </c>
      <c r="AC495" s="90">
        <v>0</v>
      </c>
      <c r="AD495" s="90">
        <v>0</v>
      </c>
      <c r="AE495" s="90">
        <v>0</v>
      </c>
      <c r="AF495" s="90">
        <v>0</v>
      </c>
      <c r="AG495" s="90">
        <v>0</v>
      </c>
      <c r="AH495" s="90">
        <v>0</v>
      </c>
      <c r="AI495" s="90">
        <v>0</v>
      </c>
      <c r="AJ495" s="90">
        <v>0</v>
      </c>
      <c r="AK495" s="90">
        <v>0</v>
      </c>
      <c r="AL495" s="90">
        <v>1</v>
      </c>
      <c r="AM495" s="90">
        <v>0</v>
      </c>
      <c r="AN495" s="90">
        <v>0</v>
      </c>
      <c r="AO495" s="90">
        <v>0</v>
      </c>
      <c r="AP495" s="90">
        <v>0</v>
      </c>
      <c r="AQ495" s="90">
        <v>0</v>
      </c>
      <c r="AR495" s="90">
        <v>0</v>
      </c>
      <c r="AS495" s="90">
        <v>0</v>
      </c>
      <c r="AT495" s="90">
        <v>0</v>
      </c>
      <c r="AU495" s="90">
        <v>0</v>
      </c>
      <c r="AV495" s="90">
        <v>0</v>
      </c>
      <c r="AW495" s="90">
        <v>0</v>
      </c>
      <c r="AX495" s="90">
        <v>1</v>
      </c>
      <c r="AY495" s="90">
        <v>4</v>
      </c>
      <c r="AZ495" s="90">
        <v>0</v>
      </c>
      <c r="BA495" s="90">
        <v>0</v>
      </c>
      <c r="BB495" s="90">
        <v>0</v>
      </c>
      <c r="BC495" s="90">
        <v>0</v>
      </c>
      <c r="BD495" s="90">
        <v>0</v>
      </c>
      <c r="BE495" s="90">
        <v>0</v>
      </c>
      <c r="BF495" s="90">
        <v>1</v>
      </c>
      <c r="BG495" s="90">
        <v>0</v>
      </c>
      <c r="BH495" s="90">
        <v>0</v>
      </c>
      <c r="BI495" s="90">
        <v>0</v>
      </c>
      <c r="BJ495" s="90">
        <v>0</v>
      </c>
      <c r="BK495" s="90">
        <v>12</v>
      </c>
      <c r="BL495" s="90">
        <v>0</v>
      </c>
      <c r="BM495" s="90">
        <v>0</v>
      </c>
      <c r="BN495" s="90">
        <v>4</v>
      </c>
      <c r="BO495" s="90">
        <v>4</v>
      </c>
      <c r="BP495" s="90">
        <v>0</v>
      </c>
      <c r="BQ495" s="90">
        <v>0</v>
      </c>
      <c r="BR495" s="90">
        <v>1</v>
      </c>
      <c r="BS495" s="90">
        <v>0</v>
      </c>
      <c r="BT495" s="90">
        <v>0</v>
      </c>
      <c r="BU495" s="90">
        <v>0</v>
      </c>
      <c r="BV495" s="90">
        <v>2</v>
      </c>
    </row>
    <row r="496" spans="1:74" x14ac:dyDescent="0.3">
      <c r="A496" s="91" t="s">
        <v>210</v>
      </c>
      <c r="B496" s="91" t="s">
        <v>211</v>
      </c>
      <c r="C496" s="12">
        <v>1</v>
      </c>
      <c r="D496" s="12">
        <v>0</v>
      </c>
      <c r="E496" s="12">
        <v>0</v>
      </c>
      <c r="F496" s="12">
        <v>2</v>
      </c>
      <c r="G496" s="12">
        <v>3</v>
      </c>
      <c r="H496" s="12">
        <v>0</v>
      </c>
      <c r="I496" s="12">
        <v>0</v>
      </c>
      <c r="J496" s="12">
        <v>0</v>
      </c>
      <c r="K496" s="12">
        <v>0</v>
      </c>
      <c r="L496" s="12">
        <v>0</v>
      </c>
      <c r="M496" s="12">
        <v>0</v>
      </c>
      <c r="N496" s="12">
        <v>0</v>
      </c>
      <c r="O496" s="12">
        <v>6</v>
      </c>
      <c r="P496" s="12">
        <v>0</v>
      </c>
      <c r="Q496" s="12">
        <v>0</v>
      </c>
      <c r="R496" s="12">
        <v>2</v>
      </c>
      <c r="S496" s="12">
        <v>1</v>
      </c>
      <c r="T496" s="12">
        <v>0</v>
      </c>
      <c r="U496" s="12">
        <v>0</v>
      </c>
      <c r="V496" s="12">
        <v>0</v>
      </c>
      <c r="W496" s="12">
        <v>0</v>
      </c>
      <c r="X496" s="12">
        <v>0</v>
      </c>
      <c r="Y496" s="12">
        <v>0</v>
      </c>
      <c r="Z496" s="12">
        <v>0</v>
      </c>
      <c r="AA496" s="12">
        <v>1</v>
      </c>
      <c r="AB496" s="12">
        <v>0</v>
      </c>
      <c r="AC496" s="12">
        <v>0</v>
      </c>
      <c r="AD496" s="12">
        <v>0</v>
      </c>
      <c r="AE496" s="12">
        <v>0</v>
      </c>
      <c r="AF496" s="12">
        <v>0</v>
      </c>
      <c r="AG496" s="12">
        <v>0</v>
      </c>
      <c r="AH496" s="12">
        <v>0</v>
      </c>
      <c r="AI496" s="12">
        <v>0</v>
      </c>
      <c r="AJ496" s="12">
        <v>0</v>
      </c>
      <c r="AK496" s="12">
        <v>0</v>
      </c>
      <c r="AL496" s="12">
        <v>1</v>
      </c>
      <c r="AM496" s="12">
        <v>0</v>
      </c>
      <c r="AN496" s="12">
        <v>0</v>
      </c>
      <c r="AO496" s="12">
        <v>0</v>
      </c>
      <c r="AP496" s="12">
        <v>0</v>
      </c>
      <c r="AQ496" s="12">
        <v>0</v>
      </c>
      <c r="AR496" s="12">
        <v>0</v>
      </c>
      <c r="AS496" s="12">
        <v>0</v>
      </c>
      <c r="AT496" s="12">
        <v>0</v>
      </c>
      <c r="AU496" s="12">
        <v>0</v>
      </c>
      <c r="AV496" s="12">
        <v>0</v>
      </c>
      <c r="AW496" s="12">
        <v>0</v>
      </c>
      <c r="AX496" s="12">
        <v>1</v>
      </c>
      <c r="AY496" s="12">
        <v>4</v>
      </c>
      <c r="AZ496" s="12">
        <v>0</v>
      </c>
      <c r="BA496" s="12">
        <v>0</v>
      </c>
      <c r="BB496" s="12">
        <v>0</v>
      </c>
      <c r="BC496" s="12">
        <v>0</v>
      </c>
      <c r="BD496" s="12">
        <v>0</v>
      </c>
      <c r="BE496" s="12">
        <v>0</v>
      </c>
      <c r="BF496" s="12">
        <v>1</v>
      </c>
      <c r="BG496" s="12">
        <v>0</v>
      </c>
      <c r="BH496" s="12">
        <v>0</v>
      </c>
      <c r="BI496" s="12">
        <v>0</v>
      </c>
      <c r="BJ496" s="12">
        <v>0</v>
      </c>
      <c r="BK496" s="88">
        <v>12</v>
      </c>
      <c r="BL496" s="88">
        <v>0</v>
      </c>
      <c r="BM496" s="88">
        <v>0</v>
      </c>
      <c r="BN496" s="88">
        <v>4</v>
      </c>
      <c r="BO496" s="88">
        <v>4</v>
      </c>
      <c r="BP496" s="88">
        <v>0</v>
      </c>
      <c r="BQ496" s="88">
        <v>0</v>
      </c>
      <c r="BR496" s="88">
        <v>1</v>
      </c>
      <c r="BS496" s="88">
        <v>0</v>
      </c>
      <c r="BT496" s="88">
        <v>0</v>
      </c>
      <c r="BU496" s="88">
        <v>0</v>
      </c>
      <c r="BV496" s="82">
        <v>2</v>
      </c>
    </row>
    <row r="497" spans="1:74" x14ac:dyDescent="0.3">
      <c r="A497" s="126" t="s">
        <v>212</v>
      </c>
      <c r="B497" s="126"/>
      <c r="C497" s="90">
        <v>22</v>
      </c>
      <c r="D497" s="90">
        <v>0</v>
      </c>
      <c r="E497" s="90">
        <v>1</v>
      </c>
      <c r="F497" s="90">
        <v>2</v>
      </c>
      <c r="G497" s="90">
        <v>2</v>
      </c>
      <c r="H497" s="90">
        <v>0</v>
      </c>
      <c r="I497" s="90">
        <v>0</v>
      </c>
      <c r="J497" s="90">
        <v>0</v>
      </c>
      <c r="K497" s="90">
        <v>3</v>
      </c>
      <c r="L497" s="90">
        <v>0</v>
      </c>
      <c r="M497" s="90">
        <v>0</v>
      </c>
      <c r="N497" s="90">
        <v>6</v>
      </c>
      <c r="O497" s="90">
        <v>45</v>
      </c>
      <c r="P497" s="90">
        <v>1</v>
      </c>
      <c r="Q497" s="90">
        <v>2</v>
      </c>
      <c r="R497" s="90">
        <v>16</v>
      </c>
      <c r="S497" s="90">
        <v>4</v>
      </c>
      <c r="T497" s="90">
        <v>0</v>
      </c>
      <c r="U497" s="90">
        <v>0</v>
      </c>
      <c r="V497" s="90">
        <v>0</v>
      </c>
      <c r="W497" s="90">
        <v>1</v>
      </c>
      <c r="X497" s="90">
        <v>0</v>
      </c>
      <c r="Y497" s="90">
        <v>0</v>
      </c>
      <c r="Z497" s="90">
        <v>10</v>
      </c>
      <c r="AA497" s="90">
        <v>17</v>
      </c>
      <c r="AB497" s="90">
        <v>0</v>
      </c>
      <c r="AC497" s="90">
        <v>0</v>
      </c>
      <c r="AD497" s="90">
        <v>4</v>
      </c>
      <c r="AE497" s="90">
        <v>2</v>
      </c>
      <c r="AF497" s="90">
        <v>0</v>
      </c>
      <c r="AG497" s="90">
        <v>0</v>
      </c>
      <c r="AH497" s="90">
        <v>0</v>
      </c>
      <c r="AI497" s="90">
        <v>0</v>
      </c>
      <c r="AJ497" s="90">
        <v>0</v>
      </c>
      <c r="AK497" s="90">
        <v>0</v>
      </c>
      <c r="AL497" s="90">
        <v>1</v>
      </c>
      <c r="AM497" s="90">
        <v>35</v>
      </c>
      <c r="AN497" s="90">
        <v>0</v>
      </c>
      <c r="AO497" s="90">
        <v>0</v>
      </c>
      <c r="AP497" s="90">
        <v>9</v>
      </c>
      <c r="AQ497" s="90">
        <v>4</v>
      </c>
      <c r="AR497" s="90">
        <v>0</v>
      </c>
      <c r="AS497" s="90">
        <v>0</v>
      </c>
      <c r="AT497" s="90">
        <v>0</v>
      </c>
      <c r="AU497" s="90">
        <v>0</v>
      </c>
      <c r="AV497" s="90">
        <v>0</v>
      </c>
      <c r="AW497" s="90">
        <v>0</v>
      </c>
      <c r="AX497" s="90">
        <v>2</v>
      </c>
      <c r="AY497" s="90">
        <v>45</v>
      </c>
      <c r="AZ497" s="90">
        <v>0</v>
      </c>
      <c r="BA497" s="90">
        <v>0</v>
      </c>
      <c r="BB497" s="90">
        <v>10</v>
      </c>
      <c r="BC497" s="90">
        <v>4</v>
      </c>
      <c r="BD497" s="90">
        <v>0</v>
      </c>
      <c r="BE497" s="90">
        <v>0</v>
      </c>
      <c r="BF497" s="90">
        <v>1</v>
      </c>
      <c r="BG497" s="90">
        <v>0</v>
      </c>
      <c r="BH497" s="90">
        <v>2</v>
      </c>
      <c r="BI497" s="90">
        <v>0</v>
      </c>
      <c r="BJ497" s="90">
        <v>4</v>
      </c>
      <c r="BK497" s="90">
        <v>164</v>
      </c>
      <c r="BL497" s="90">
        <v>1</v>
      </c>
      <c r="BM497" s="90">
        <v>3</v>
      </c>
      <c r="BN497" s="90">
        <v>41</v>
      </c>
      <c r="BO497" s="90">
        <v>16</v>
      </c>
      <c r="BP497" s="90">
        <v>0</v>
      </c>
      <c r="BQ497" s="90">
        <v>0</v>
      </c>
      <c r="BR497" s="90">
        <v>1</v>
      </c>
      <c r="BS497" s="90">
        <v>4</v>
      </c>
      <c r="BT497" s="90">
        <v>2</v>
      </c>
      <c r="BU497" s="90">
        <v>0</v>
      </c>
      <c r="BV497" s="90">
        <v>23</v>
      </c>
    </row>
    <row r="498" spans="1:74" x14ac:dyDescent="0.3">
      <c r="A498" s="91" t="s">
        <v>213</v>
      </c>
      <c r="B498" s="91" t="s">
        <v>214</v>
      </c>
      <c r="C498" s="12">
        <v>9</v>
      </c>
      <c r="D498" s="12">
        <v>0</v>
      </c>
      <c r="E498" s="12">
        <v>1</v>
      </c>
      <c r="F498" s="12">
        <v>1</v>
      </c>
      <c r="G498" s="12">
        <v>2</v>
      </c>
      <c r="H498" s="12">
        <v>0</v>
      </c>
      <c r="I498" s="12">
        <v>0</v>
      </c>
      <c r="J498" s="12">
        <v>0</v>
      </c>
      <c r="K498" s="12">
        <v>0</v>
      </c>
      <c r="L498" s="12">
        <v>0</v>
      </c>
      <c r="M498" s="12">
        <v>0</v>
      </c>
      <c r="N498" s="12">
        <v>3</v>
      </c>
      <c r="O498" s="12">
        <v>15</v>
      </c>
      <c r="P498" s="12">
        <v>0</v>
      </c>
      <c r="Q498" s="12">
        <v>0</v>
      </c>
      <c r="R498" s="12">
        <v>7</v>
      </c>
      <c r="S498" s="12">
        <v>2</v>
      </c>
      <c r="T498" s="12">
        <v>0</v>
      </c>
      <c r="U498" s="12">
        <v>0</v>
      </c>
      <c r="V498" s="12">
        <v>0</v>
      </c>
      <c r="W498" s="12">
        <v>0</v>
      </c>
      <c r="X498" s="12">
        <v>0</v>
      </c>
      <c r="Y498" s="12">
        <v>0</v>
      </c>
      <c r="Z498" s="12">
        <v>3</v>
      </c>
      <c r="AA498" s="12">
        <v>5</v>
      </c>
      <c r="AB498" s="12">
        <v>0</v>
      </c>
      <c r="AC498" s="12">
        <v>0</v>
      </c>
      <c r="AD498" s="12">
        <v>4</v>
      </c>
      <c r="AE498" s="12">
        <v>1</v>
      </c>
      <c r="AF498" s="12">
        <v>0</v>
      </c>
      <c r="AG498" s="12">
        <v>0</v>
      </c>
      <c r="AH498" s="12">
        <v>0</v>
      </c>
      <c r="AI498" s="12">
        <v>0</v>
      </c>
      <c r="AJ498" s="12">
        <v>0</v>
      </c>
      <c r="AK498" s="12">
        <v>0</v>
      </c>
      <c r="AL498" s="12">
        <v>1</v>
      </c>
      <c r="AM498" s="12">
        <v>12</v>
      </c>
      <c r="AN498" s="12">
        <v>0</v>
      </c>
      <c r="AO498" s="12">
        <v>0</v>
      </c>
      <c r="AP498" s="12">
        <v>4</v>
      </c>
      <c r="AQ498" s="12">
        <v>2</v>
      </c>
      <c r="AR498" s="12">
        <v>0</v>
      </c>
      <c r="AS498" s="12">
        <v>0</v>
      </c>
      <c r="AT498" s="12">
        <v>0</v>
      </c>
      <c r="AU498" s="12">
        <v>0</v>
      </c>
      <c r="AV498" s="12">
        <v>0</v>
      </c>
      <c r="AW498" s="12">
        <v>0</v>
      </c>
      <c r="AX498" s="12">
        <v>2</v>
      </c>
      <c r="AY498" s="12">
        <v>8</v>
      </c>
      <c r="AZ498" s="12">
        <v>0</v>
      </c>
      <c r="BA498" s="12">
        <v>0</v>
      </c>
      <c r="BB498" s="12">
        <v>4</v>
      </c>
      <c r="BC498" s="12">
        <v>3</v>
      </c>
      <c r="BD498" s="12">
        <v>0</v>
      </c>
      <c r="BE498" s="12">
        <v>0</v>
      </c>
      <c r="BF498" s="12">
        <v>0</v>
      </c>
      <c r="BG498" s="12">
        <v>0</v>
      </c>
      <c r="BH498" s="12">
        <v>0</v>
      </c>
      <c r="BI498" s="12">
        <v>0</v>
      </c>
      <c r="BJ498" s="12">
        <v>0</v>
      </c>
      <c r="BK498" s="88">
        <v>49</v>
      </c>
      <c r="BL498" s="88">
        <v>0</v>
      </c>
      <c r="BM498" s="88">
        <v>1</v>
      </c>
      <c r="BN498" s="88">
        <v>20</v>
      </c>
      <c r="BO498" s="88">
        <v>10</v>
      </c>
      <c r="BP498" s="88">
        <v>0</v>
      </c>
      <c r="BQ498" s="88">
        <v>0</v>
      </c>
      <c r="BR498" s="88">
        <v>0</v>
      </c>
      <c r="BS498" s="88">
        <v>0</v>
      </c>
      <c r="BT498" s="88">
        <v>0</v>
      </c>
      <c r="BU498" s="88">
        <v>0</v>
      </c>
      <c r="BV498" s="82">
        <v>9</v>
      </c>
    </row>
    <row r="499" spans="1:74" x14ac:dyDescent="0.3">
      <c r="A499" s="91" t="s">
        <v>215</v>
      </c>
      <c r="B499" s="91" t="s">
        <v>216</v>
      </c>
      <c r="C499" s="12">
        <v>1</v>
      </c>
      <c r="D499" s="12">
        <v>0</v>
      </c>
      <c r="E499" s="12">
        <v>0</v>
      </c>
      <c r="F499" s="12">
        <v>0</v>
      </c>
      <c r="G499" s="12">
        <v>0</v>
      </c>
      <c r="H499" s="12">
        <v>0</v>
      </c>
      <c r="I499" s="12">
        <v>0</v>
      </c>
      <c r="J499" s="12">
        <v>0</v>
      </c>
      <c r="K499" s="12">
        <v>0</v>
      </c>
      <c r="L499" s="12">
        <v>0</v>
      </c>
      <c r="M499" s="12">
        <v>0</v>
      </c>
      <c r="N499" s="12">
        <v>0</v>
      </c>
      <c r="O499" s="12">
        <v>3</v>
      </c>
      <c r="P499" s="12">
        <v>0</v>
      </c>
      <c r="Q499" s="12">
        <v>0</v>
      </c>
      <c r="R499" s="12">
        <v>4</v>
      </c>
      <c r="S499" s="12">
        <v>0</v>
      </c>
      <c r="T499" s="12">
        <v>0</v>
      </c>
      <c r="U499" s="12">
        <v>0</v>
      </c>
      <c r="V499" s="12">
        <v>0</v>
      </c>
      <c r="W499" s="12">
        <v>0</v>
      </c>
      <c r="X499" s="12">
        <v>0</v>
      </c>
      <c r="Y499" s="12">
        <v>0</v>
      </c>
      <c r="Z499" s="12">
        <v>0</v>
      </c>
      <c r="AA499" s="12">
        <v>1</v>
      </c>
      <c r="AB499" s="12">
        <v>0</v>
      </c>
      <c r="AC499" s="12">
        <v>0</v>
      </c>
      <c r="AD499" s="12">
        <v>0</v>
      </c>
      <c r="AE499" s="12">
        <v>0</v>
      </c>
      <c r="AF499" s="12">
        <v>0</v>
      </c>
      <c r="AG499" s="12">
        <v>0</v>
      </c>
      <c r="AH499" s="12">
        <v>0</v>
      </c>
      <c r="AI499" s="12">
        <v>0</v>
      </c>
      <c r="AJ499" s="12">
        <v>0</v>
      </c>
      <c r="AK499" s="12">
        <v>0</v>
      </c>
      <c r="AL499" s="12">
        <v>0</v>
      </c>
      <c r="AM499" s="12">
        <v>0</v>
      </c>
      <c r="AN499" s="12">
        <v>0</v>
      </c>
      <c r="AO499" s="12">
        <v>0</v>
      </c>
      <c r="AP499" s="12">
        <v>0</v>
      </c>
      <c r="AQ499" s="12">
        <v>0</v>
      </c>
      <c r="AR499" s="12">
        <v>0</v>
      </c>
      <c r="AS499" s="12">
        <v>0</v>
      </c>
      <c r="AT499" s="12">
        <v>0</v>
      </c>
      <c r="AU499" s="12">
        <v>0</v>
      </c>
      <c r="AV499" s="12">
        <v>0</v>
      </c>
      <c r="AW499" s="12">
        <v>0</v>
      </c>
      <c r="AX499" s="12">
        <v>0</v>
      </c>
      <c r="AY499" s="12">
        <v>0</v>
      </c>
      <c r="AZ499" s="12">
        <v>0</v>
      </c>
      <c r="BA499" s="12">
        <v>0</v>
      </c>
      <c r="BB499" s="12">
        <v>0</v>
      </c>
      <c r="BC499" s="12">
        <v>0</v>
      </c>
      <c r="BD499" s="12">
        <v>0</v>
      </c>
      <c r="BE499" s="12">
        <v>0</v>
      </c>
      <c r="BF499" s="12">
        <v>0</v>
      </c>
      <c r="BG499" s="12">
        <v>0</v>
      </c>
      <c r="BH499" s="12">
        <v>1</v>
      </c>
      <c r="BI499" s="12">
        <v>0</v>
      </c>
      <c r="BJ499" s="12">
        <v>0</v>
      </c>
      <c r="BK499" s="88">
        <v>5</v>
      </c>
      <c r="BL499" s="88">
        <v>0</v>
      </c>
      <c r="BM499" s="88">
        <v>0</v>
      </c>
      <c r="BN499" s="88">
        <v>4</v>
      </c>
      <c r="BO499" s="88">
        <v>0</v>
      </c>
      <c r="BP499" s="88">
        <v>0</v>
      </c>
      <c r="BQ499" s="88">
        <v>0</v>
      </c>
      <c r="BR499" s="88">
        <v>0</v>
      </c>
      <c r="BS499" s="88">
        <v>0</v>
      </c>
      <c r="BT499" s="88">
        <v>1</v>
      </c>
      <c r="BU499" s="88">
        <v>0</v>
      </c>
      <c r="BV499" s="82">
        <v>0</v>
      </c>
    </row>
    <row r="500" spans="1:74" x14ac:dyDescent="0.3">
      <c r="A500" s="91" t="s">
        <v>217</v>
      </c>
      <c r="B500" s="91" t="s">
        <v>218</v>
      </c>
      <c r="C500" s="12">
        <v>9</v>
      </c>
      <c r="D500" s="12">
        <v>0</v>
      </c>
      <c r="E500" s="12">
        <v>0</v>
      </c>
      <c r="F500" s="12">
        <v>0</v>
      </c>
      <c r="G500" s="12">
        <v>0</v>
      </c>
      <c r="H500" s="12">
        <v>0</v>
      </c>
      <c r="I500" s="12">
        <v>0</v>
      </c>
      <c r="J500" s="12">
        <v>0</v>
      </c>
      <c r="K500" s="12">
        <v>3</v>
      </c>
      <c r="L500" s="12">
        <v>0</v>
      </c>
      <c r="M500" s="12">
        <v>0</v>
      </c>
      <c r="N500" s="12">
        <v>1</v>
      </c>
      <c r="O500" s="12">
        <v>16</v>
      </c>
      <c r="P500" s="12">
        <v>1</v>
      </c>
      <c r="Q500" s="12">
        <v>0</v>
      </c>
      <c r="R500" s="12">
        <v>2</v>
      </c>
      <c r="S500" s="12">
        <v>0</v>
      </c>
      <c r="T500" s="12">
        <v>0</v>
      </c>
      <c r="U500" s="12">
        <v>0</v>
      </c>
      <c r="V500" s="12">
        <v>0</v>
      </c>
      <c r="W500" s="12">
        <v>1</v>
      </c>
      <c r="X500" s="12">
        <v>0</v>
      </c>
      <c r="Y500" s="12">
        <v>0</v>
      </c>
      <c r="Z500" s="12">
        <v>3</v>
      </c>
      <c r="AA500" s="12">
        <v>9</v>
      </c>
      <c r="AB500" s="12">
        <v>0</v>
      </c>
      <c r="AC500" s="12">
        <v>0</v>
      </c>
      <c r="AD500" s="12">
        <v>0</v>
      </c>
      <c r="AE500" s="12">
        <v>0</v>
      </c>
      <c r="AF500" s="12">
        <v>0</v>
      </c>
      <c r="AG500" s="12">
        <v>0</v>
      </c>
      <c r="AH500" s="12">
        <v>0</v>
      </c>
      <c r="AI500" s="12">
        <v>0</v>
      </c>
      <c r="AJ500" s="12">
        <v>0</v>
      </c>
      <c r="AK500" s="12">
        <v>0</v>
      </c>
      <c r="AL500" s="12">
        <v>0</v>
      </c>
      <c r="AM500" s="12">
        <v>13</v>
      </c>
      <c r="AN500" s="12">
        <v>0</v>
      </c>
      <c r="AO500" s="12">
        <v>0</v>
      </c>
      <c r="AP500" s="12">
        <v>2</v>
      </c>
      <c r="AQ500" s="12">
        <v>0</v>
      </c>
      <c r="AR500" s="12">
        <v>0</v>
      </c>
      <c r="AS500" s="12">
        <v>0</v>
      </c>
      <c r="AT500" s="12">
        <v>0</v>
      </c>
      <c r="AU500" s="12">
        <v>0</v>
      </c>
      <c r="AV500" s="12">
        <v>0</v>
      </c>
      <c r="AW500" s="12">
        <v>0</v>
      </c>
      <c r="AX500" s="12">
        <v>0</v>
      </c>
      <c r="AY500" s="12">
        <v>21</v>
      </c>
      <c r="AZ500" s="12">
        <v>0</v>
      </c>
      <c r="BA500" s="12">
        <v>0</v>
      </c>
      <c r="BB500" s="12">
        <v>3</v>
      </c>
      <c r="BC500" s="12">
        <v>0</v>
      </c>
      <c r="BD500" s="12">
        <v>0</v>
      </c>
      <c r="BE500" s="12">
        <v>0</v>
      </c>
      <c r="BF500" s="12">
        <v>1</v>
      </c>
      <c r="BG500" s="12">
        <v>0</v>
      </c>
      <c r="BH500" s="12">
        <v>0</v>
      </c>
      <c r="BI500" s="12">
        <v>0</v>
      </c>
      <c r="BJ500" s="12">
        <v>3</v>
      </c>
      <c r="BK500" s="88">
        <v>68</v>
      </c>
      <c r="BL500" s="88">
        <v>1</v>
      </c>
      <c r="BM500" s="88">
        <v>0</v>
      </c>
      <c r="BN500" s="88">
        <v>7</v>
      </c>
      <c r="BO500" s="88">
        <v>0</v>
      </c>
      <c r="BP500" s="88">
        <v>0</v>
      </c>
      <c r="BQ500" s="88">
        <v>0</v>
      </c>
      <c r="BR500" s="88">
        <v>1</v>
      </c>
      <c r="BS500" s="88">
        <v>4</v>
      </c>
      <c r="BT500" s="88">
        <v>0</v>
      </c>
      <c r="BU500" s="88">
        <v>0</v>
      </c>
      <c r="BV500" s="82">
        <v>7</v>
      </c>
    </row>
    <row r="501" spans="1:74" x14ac:dyDescent="0.3">
      <c r="A501" s="91" t="s">
        <v>219</v>
      </c>
      <c r="B501" s="91" t="s">
        <v>220</v>
      </c>
      <c r="C501" s="12">
        <v>1</v>
      </c>
      <c r="D501" s="12">
        <v>0</v>
      </c>
      <c r="E501" s="12">
        <v>0</v>
      </c>
      <c r="F501" s="12">
        <v>0</v>
      </c>
      <c r="G501" s="12">
        <v>0</v>
      </c>
      <c r="H501" s="12">
        <v>0</v>
      </c>
      <c r="I501" s="12">
        <v>0</v>
      </c>
      <c r="J501" s="12">
        <v>0</v>
      </c>
      <c r="K501" s="12">
        <v>0</v>
      </c>
      <c r="L501" s="12">
        <v>0</v>
      </c>
      <c r="M501" s="12">
        <v>0</v>
      </c>
      <c r="N501" s="12">
        <v>0</v>
      </c>
      <c r="O501" s="12">
        <v>0</v>
      </c>
      <c r="P501" s="12">
        <v>0</v>
      </c>
      <c r="Q501" s="12">
        <v>0</v>
      </c>
      <c r="R501" s="12">
        <v>0</v>
      </c>
      <c r="S501" s="12">
        <v>0</v>
      </c>
      <c r="T501" s="12">
        <v>0</v>
      </c>
      <c r="U501" s="12">
        <v>0</v>
      </c>
      <c r="V501" s="12">
        <v>0</v>
      </c>
      <c r="W501" s="12">
        <v>0</v>
      </c>
      <c r="X501" s="12">
        <v>0</v>
      </c>
      <c r="Y501" s="12">
        <v>0</v>
      </c>
      <c r="Z501" s="12">
        <v>0</v>
      </c>
      <c r="AA501" s="12">
        <v>0</v>
      </c>
      <c r="AB501" s="12">
        <v>0</v>
      </c>
      <c r="AC501" s="12">
        <v>0</v>
      </c>
      <c r="AD501" s="12">
        <v>0</v>
      </c>
      <c r="AE501" s="12">
        <v>0</v>
      </c>
      <c r="AF501" s="12">
        <v>0</v>
      </c>
      <c r="AG501" s="12">
        <v>0</v>
      </c>
      <c r="AH501" s="12">
        <v>0</v>
      </c>
      <c r="AI501" s="12">
        <v>0</v>
      </c>
      <c r="AJ501" s="12">
        <v>0</v>
      </c>
      <c r="AK501" s="12">
        <v>0</v>
      </c>
      <c r="AL501" s="12">
        <v>0</v>
      </c>
      <c r="AM501" s="12">
        <v>0</v>
      </c>
      <c r="AN501" s="12">
        <v>0</v>
      </c>
      <c r="AO501" s="12">
        <v>0</v>
      </c>
      <c r="AP501" s="12">
        <v>0</v>
      </c>
      <c r="AQ501" s="12">
        <v>0</v>
      </c>
      <c r="AR501" s="12">
        <v>0</v>
      </c>
      <c r="AS501" s="12">
        <v>0</v>
      </c>
      <c r="AT501" s="12">
        <v>0</v>
      </c>
      <c r="AU501" s="12">
        <v>0</v>
      </c>
      <c r="AV501" s="12">
        <v>0</v>
      </c>
      <c r="AW501" s="12">
        <v>0</v>
      </c>
      <c r="AX501" s="12">
        <v>0</v>
      </c>
      <c r="AY501" s="12">
        <v>0</v>
      </c>
      <c r="AZ501" s="12">
        <v>0</v>
      </c>
      <c r="BA501" s="12">
        <v>0</v>
      </c>
      <c r="BB501" s="12">
        <v>0</v>
      </c>
      <c r="BC501" s="12">
        <v>0</v>
      </c>
      <c r="BD501" s="12">
        <v>0</v>
      </c>
      <c r="BE501" s="12">
        <v>0</v>
      </c>
      <c r="BF501" s="12">
        <v>0</v>
      </c>
      <c r="BG501" s="12">
        <v>0</v>
      </c>
      <c r="BH501" s="12">
        <v>0</v>
      </c>
      <c r="BI501" s="12">
        <v>0</v>
      </c>
      <c r="BJ501" s="12">
        <v>0</v>
      </c>
      <c r="BK501" s="88">
        <v>1</v>
      </c>
      <c r="BL501" s="88">
        <v>0</v>
      </c>
      <c r="BM501" s="88">
        <v>0</v>
      </c>
      <c r="BN501" s="88">
        <v>0</v>
      </c>
      <c r="BO501" s="88">
        <v>0</v>
      </c>
      <c r="BP501" s="88">
        <v>0</v>
      </c>
      <c r="BQ501" s="88">
        <v>0</v>
      </c>
      <c r="BR501" s="88">
        <v>0</v>
      </c>
      <c r="BS501" s="88">
        <v>0</v>
      </c>
      <c r="BT501" s="88">
        <v>0</v>
      </c>
      <c r="BU501" s="88">
        <v>0</v>
      </c>
      <c r="BV501" s="82">
        <v>0</v>
      </c>
    </row>
    <row r="502" spans="1:74" x14ac:dyDescent="0.3">
      <c r="A502" s="91" t="s">
        <v>221</v>
      </c>
      <c r="B502" s="91" t="s">
        <v>222</v>
      </c>
      <c r="C502" s="12">
        <v>1</v>
      </c>
      <c r="D502" s="12">
        <v>0</v>
      </c>
      <c r="E502" s="12">
        <v>0</v>
      </c>
      <c r="F502" s="12">
        <v>1</v>
      </c>
      <c r="G502" s="12">
        <v>0</v>
      </c>
      <c r="H502" s="12">
        <v>0</v>
      </c>
      <c r="I502" s="12">
        <v>0</v>
      </c>
      <c r="J502" s="12">
        <v>0</v>
      </c>
      <c r="K502" s="12">
        <v>0</v>
      </c>
      <c r="L502" s="12">
        <v>0</v>
      </c>
      <c r="M502" s="12">
        <v>0</v>
      </c>
      <c r="N502" s="12">
        <v>0</v>
      </c>
      <c r="O502" s="12">
        <v>8</v>
      </c>
      <c r="P502" s="12">
        <v>0</v>
      </c>
      <c r="Q502" s="12">
        <v>2</v>
      </c>
      <c r="R502" s="12">
        <v>3</v>
      </c>
      <c r="S502" s="12">
        <v>1</v>
      </c>
      <c r="T502" s="12">
        <v>0</v>
      </c>
      <c r="U502" s="12">
        <v>0</v>
      </c>
      <c r="V502" s="12">
        <v>0</v>
      </c>
      <c r="W502" s="12">
        <v>0</v>
      </c>
      <c r="X502" s="12">
        <v>0</v>
      </c>
      <c r="Y502" s="12">
        <v>0</v>
      </c>
      <c r="Z502" s="12">
        <v>4</v>
      </c>
      <c r="AA502" s="12">
        <v>0</v>
      </c>
      <c r="AB502" s="12">
        <v>0</v>
      </c>
      <c r="AC502" s="12">
        <v>0</v>
      </c>
      <c r="AD502" s="12">
        <v>0</v>
      </c>
      <c r="AE502" s="12">
        <v>0</v>
      </c>
      <c r="AF502" s="12">
        <v>0</v>
      </c>
      <c r="AG502" s="12">
        <v>0</v>
      </c>
      <c r="AH502" s="12">
        <v>0</v>
      </c>
      <c r="AI502" s="12">
        <v>0</v>
      </c>
      <c r="AJ502" s="12">
        <v>0</v>
      </c>
      <c r="AK502" s="12">
        <v>0</v>
      </c>
      <c r="AL502" s="12">
        <v>0</v>
      </c>
      <c r="AM502" s="12">
        <v>9</v>
      </c>
      <c r="AN502" s="12">
        <v>0</v>
      </c>
      <c r="AO502" s="12">
        <v>0</v>
      </c>
      <c r="AP502" s="12">
        <v>3</v>
      </c>
      <c r="AQ502" s="12">
        <v>1</v>
      </c>
      <c r="AR502" s="12">
        <v>0</v>
      </c>
      <c r="AS502" s="12">
        <v>0</v>
      </c>
      <c r="AT502" s="12">
        <v>0</v>
      </c>
      <c r="AU502" s="12">
        <v>0</v>
      </c>
      <c r="AV502" s="12">
        <v>0</v>
      </c>
      <c r="AW502" s="12">
        <v>0</v>
      </c>
      <c r="AX502" s="12">
        <v>0</v>
      </c>
      <c r="AY502" s="12">
        <v>12</v>
      </c>
      <c r="AZ502" s="12">
        <v>0</v>
      </c>
      <c r="BA502" s="12">
        <v>0</v>
      </c>
      <c r="BB502" s="12">
        <v>3</v>
      </c>
      <c r="BC502" s="12">
        <v>1</v>
      </c>
      <c r="BD502" s="12">
        <v>0</v>
      </c>
      <c r="BE502" s="12">
        <v>0</v>
      </c>
      <c r="BF502" s="12">
        <v>0</v>
      </c>
      <c r="BG502" s="12">
        <v>0</v>
      </c>
      <c r="BH502" s="12">
        <v>1</v>
      </c>
      <c r="BI502" s="12">
        <v>0</v>
      </c>
      <c r="BJ502" s="12">
        <v>0</v>
      </c>
      <c r="BK502" s="88">
        <v>30</v>
      </c>
      <c r="BL502" s="88">
        <v>0</v>
      </c>
      <c r="BM502" s="88">
        <v>2</v>
      </c>
      <c r="BN502" s="88">
        <v>10</v>
      </c>
      <c r="BO502" s="88">
        <v>3</v>
      </c>
      <c r="BP502" s="88">
        <v>0</v>
      </c>
      <c r="BQ502" s="88">
        <v>0</v>
      </c>
      <c r="BR502" s="88">
        <v>0</v>
      </c>
      <c r="BS502" s="88">
        <v>0</v>
      </c>
      <c r="BT502" s="88">
        <v>1</v>
      </c>
      <c r="BU502" s="88">
        <v>0</v>
      </c>
      <c r="BV502" s="82">
        <v>4</v>
      </c>
    </row>
    <row r="503" spans="1:74" ht="20.399999999999999" x14ac:dyDescent="0.3">
      <c r="A503" s="91" t="s">
        <v>223</v>
      </c>
      <c r="B503" s="91" t="s">
        <v>224</v>
      </c>
      <c r="C503" s="12">
        <v>0</v>
      </c>
      <c r="D503" s="12">
        <v>0</v>
      </c>
      <c r="E503" s="12">
        <v>0</v>
      </c>
      <c r="F503" s="12">
        <v>0</v>
      </c>
      <c r="G503" s="12">
        <v>0</v>
      </c>
      <c r="H503" s="12">
        <v>0</v>
      </c>
      <c r="I503" s="12">
        <v>0</v>
      </c>
      <c r="J503" s="12">
        <v>0</v>
      </c>
      <c r="K503" s="12">
        <v>0</v>
      </c>
      <c r="L503" s="12">
        <v>0</v>
      </c>
      <c r="M503" s="12">
        <v>0</v>
      </c>
      <c r="N503" s="12">
        <v>0</v>
      </c>
      <c r="O503" s="12">
        <v>2</v>
      </c>
      <c r="P503" s="12">
        <v>0</v>
      </c>
      <c r="Q503" s="12">
        <v>0</v>
      </c>
      <c r="R503" s="12">
        <v>0</v>
      </c>
      <c r="S503" s="12">
        <v>0</v>
      </c>
      <c r="T503" s="12">
        <v>0</v>
      </c>
      <c r="U503" s="12">
        <v>0</v>
      </c>
      <c r="V503" s="12">
        <v>0</v>
      </c>
      <c r="W503" s="12">
        <v>0</v>
      </c>
      <c r="X503" s="12">
        <v>0</v>
      </c>
      <c r="Y503" s="12">
        <v>0</v>
      </c>
      <c r="Z503" s="12">
        <v>0</v>
      </c>
      <c r="AA503" s="12">
        <v>2</v>
      </c>
      <c r="AB503" s="12">
        <v>0</v>
      </c>
      <c r="AC503" s="12">
        <v>0</v>
      </c>
      <c r="AD503" s="12">
        <v>0</v>
      </c>
      <c r="AE503" s="12">
        <v>1</v>
      </c>
      <c r="AF503" s="12">
        <v>0</v>
      </c>
      <c r="AG503" s="12">
        <v>0</v>
      </c>
      <c r="AH503" s="12">
        <v>0</v>
      </c>
      <c r="AI503" s="12">
        <v>0</v>
      </c>
      <c r="AJ503" s="12">
        <v>0</v>
      </c>
      <c r="AK503" s="12">
        <v>0</v>
      </c>
      <c r="AL503" s="12">
        <v>0</v>
      </c>
      <c r="AM503" s="12">
        <v>0</v>
      </c>
      <c r="AN503" s="12">
        <v>0</v>
      </c>
      <c r="AO503" s="12">
        <v>0</v>
      </c>
      <c r="AP503" s="12">
        <v>0</v>
      </c>
      <c r="AQ503" s="12">
        <v>0</v>
      </c>
      <c r="AR503" s="12">
        <v>0</v>
      </c>
      <c r="AS503" s="12">
        <v>0</v>
      </c>
      <c r="AT503" s="12">
        <v>0</v>
      </c>
      <c r="AU503" s="12">
        <v>0</v>
      </c>
      <c r="AV503" s="12">
        <v>0</v>
      </c>
      <c r="AW503" s="12">
        <v>0</v>
      </c>
      <c r="AX503" s="12">
        <v>0</v>
      </c>
      <c r="AY503" s="12">
        <v>2</v>
      </c>
      <c r="AZ503" s="12">
        <v>0</v>
      </c>
      <c r="BA503" s="12">
        <v>0</v>
      </c>
      <c r="BB503" s="12">
        <v>0</v>
      </c>
      <c r="BC503" s="12">
        <v>0</v>
      </c>
      <c r="BD503" s="12">
        <v>0</v>
      </c>
      <c r="BE503" s="12">
        <v>0</v>
      </c>
      <c r="BF503" s="12">
        <v>0</v>
      </c>
      <c r="BG503" s="12">
        <v>0</v>
      </c>
      <c r="BH503" s="12">
        <v>0</v>
      </c>
      <c r="BI503" s="12">
        <v>0</v>
      </c>
      <c r="BJ503" s="12">
        <v>0</v>
      </c>
      <c r="BK503" s="88">
        <v>6</v>
      </c>
      <c r="BL503" s="88">
        <v>0</v>
      </c>
      <c r="BM503" s="88">
        <v>0</v>
      </c>
      <c r="BN503" s="88">
        <v>0</v>
      </c>
      <c r="BO503" s="88">
        <v>1</v>
      </c>
      <c r="BP503" s="88">
        <v>0</v>
      </c>
      <c r="BQ503" s="88">
        <v>0</v>
      </c>
      <c r="BR503" s="88">
        <v>0</v>
      </c>
      <c r="BS503" s="88">
        <v>0</v>
      </c>
      <c r="BT503" s="88">
        <v>0</v>
      </c>
      <c r="BU503" s="88">
        <v>0</v>
      </c>
      <c r="BV503" s="82">
        <v>0</v>
      </c>
    </row>
    <row r="504" spans="1:74" x14ac:dyDescent="0.3">
      <c r="A504" s="91" t="s">
        <v>225</v>
      </c>
      <c r="B504" s="91" t="s">
        <v>226</v>
      </c>
      <c r="C504" s="12">
        <v>1</v>
      </c>
      <c r="D504" s="12">
        <v>0</v>
      </c>
      <c r="E504" s="12">
        <v>0</v>
      </c>
      <c r="F504" s="12">
        <v>0</v>
      </c>
      <c r="G504" s="12">
        <v>0</v>
      </c>
      <c r="H504" s="12">
        <v>0</v>
      </c>
      <c r="I504" s="12">
        <v>0</v>
      </c>
      <c r="J504" s="12">
        <v>0</v>
      </c>
      <c r="K504" s="12">
        <v>0</v>
      </c>
      <c r="L504" s="12">
        <v>0</v>
      </c>
      <c r="M504" s="12">
        <v>0</v>
      </c>
      <c r="N504" s="12">
        <v>2</v>
      </c>
      <c r="O504" s="12">
        <v>1</v>
      </c>
      <c r="P504" s="12">
        <v>0</v>
      </c>
      <c r="Q504" s="12">
        <v>0</v>
      </c>
      <c r="R504" s="12">
        <v>0</v>
      </c>
      <c r="S504" s="12">
        <v>1</v>
      </c>
      <c r="T504" s="12">
        <v>0</v>
      </c>
      <c r="U504" s="12">
        <v>0</v>
      </c>
      <c r="V504" s="12">
        <v>0</v>
      </c>
      <c r="W504" s="12">
        <v>0</v>
      </c>
      <c r="X504" s="12">
        <v>0</v>
      </c>
      <c r="Y504" s="12">
        <v>0</v>
      </c>
      <c r="Z504" s="12">
        <v>0</v>
      </c>
      <c r="AA504" s="12">
        <v>0</v>
      </c>
      <c r="AB504" s="12">
        <v>0</v>
      </c>
      <c r="AC504" s="12">
        <v>0</v>
      </c>
      <c r="AD504" s="12">
        <v>0</v>
      </c>
      <c r="AE504" s="12">
        <v>0</v>
      </c>
      <c r="AF504" s="12">
        <v>0</v>
      </c>
      <c r="AG504" s="12">
        <v>0</v>
      </c>
      <c r="AH504" s="12">
        <v>0</v>
      </c>
      <c r="AI504" s="12">
        <v>0</v>
      </c>
      <c r="AJ504" s="12">
        <v>0</v>
      </c>
      <c r="AK504" s="12">
        <v>0</v>
      </c>
      <c r="AL504" s="12">
        <v>0</v>
      </c>
      <c r="AM504" s="12">
        <v>1</v>
      </c>
      <c r="AN504" s="12">
        <v>0</v>
      </c>
      <c r="AO504" s="12">
        <v>0</v>
      </c>
      <c r="AP504" s="12">
        <v>0</v>
      </c>
      <c r="AQ504" s="12">
        <v>1</v>
      </c>
      <c r="AR504" s="12">
        <v>0</v>
      </c>
      <c r="AS504" s="12">
        <v>0</v>
      </c>
      <c r="AT504" s="12">
        <v>0</v>
      </c>
      <c r="AU504" s="12">
        <v>0</v>
      </c>
      <c r="AV504" s="12">
        <v>0</v>
      </c>
      <c r="AW504" s="12">
        <v>0</v>
      </c>
      <c r="AX504" s="12">
        <v>0</v>
      </c>
      <c r="AY504" s="12">
        <v>2</v>
      </c>
      <c r="AZ504" s="12">
        <v>0</v>
      </c>
      <c r="BA504" s="12">
        <v>0</v>
      </c>
      <c r="BB504" s="12">
        <v>0</v>
      </c>
      <c r="BC504" s="12">
        <v>0</v>
      </c>
      <c r="BD504" s="12">
        <v>0</v>
      </c>
      <c r="BE504" s="12">
        <v>0</v>
      </c>
      <c r="BF504" s="12">
        <v>0</v>
      </c>
      <c r="BG504" s="12">
        <v>0</v>
      </c>
      <c r="BH504" s="12">
        <v>0</v>
      </c>
      <c r="BI504" s="12">
        <v>0</v>
      </c>
      <c r="BJ504" s="12">
        <v>1</v>
      </c>
      <c r="BK504" s="88">
        <v>5</v>
      </c>
      <c r="BL504" s="88">
        <v>0</v>
      </c>
      <c r="BM504" s="88">
        <v>0</v>
      </c>
      <c r="BN504" s="88">
        <v>0</v>
      </c>
      <c r="BO504" s="88">
        <v>2</v>
      </c>
      <c r="BP504" s="88">
        <v>0</v>
      </c>
      <c r="BQ504" s="88">
        <v>0</v>
      </c>
      <c r="BR504" s="88">
        <v>0</v>
      </c>
      <c r="BS504" s="88">
        <v>0</v>
      </c>
      <c r="BT504" s="88">
        <v>0</v>
      </c>
      <c r="BU504" s="88">
        <v>0</v>
      </c>
      <c r="BV504" s="82">
        <v>3</v>
      </c>
    </row>
    <row r="505" spans="1:74" x14ac:dyDescent="0.3">
      <c r="A505" s="126" t="s">
        <v>227</v>
      </c>
      <c r="B505" s="126"/>
      <c r="C505" s="90">
        <v>58</v>
      </c>
      <c r="D505" s="90">
        <v>0</v>
      </c>
      <c r="E505" s="90">
        <v>6</v>
      </c>
      <c r="F505" s="90">
        <v>3</v>
      </c>
      <c r="G505" s="90">
        <v>4</v>
      </c>
      <c r="H505" s="90">
        <v>0</v>
      </c>
      <c r="I505" s="90">
        <v>1</v>
      </c>
      <c r="J505" s="90">
        <v>0</v>
      </c>
      <c r="K505" s="90">
        <v>0</v>
      </c>
      <c r="L505" s="90">
        <v>0</v>
      </c>
      <c r="M505" s="90">
        <v>0</v>
      </c>
      <c r="N505" s="90">
        <v>18</v>
      </c>
      <c r="O505" s="90">
        <v>91</v>
      </c>
      <c r="P505" s="90">
        <v>4</v>
      </c>
      <c r="Q505" s="90">
        <v>1</v>
      </c>
      <c r="R505" s="90">
        <v>4</v>
      </c>
      <c r="S505" s="90">
        <v>2</v>
      </c>
      <c r="T505" s="90">
        <v>0</v>
      </c>
      <c r="U505" s="90">
        <v>0</v>
      </c>
      <c r="V505" s="90">
        <v>0</v>
      </c>
      <c r="W505" s="90">
        <v>0</v>
      </c>
      <c r="X505" s="90">
        <v>0</v>
      </c>
      <c r="Y505" s="90">
        <v>0</v>
      </c>
      <c r="Z505" s="90">
        <v>18</v>
      </c>
      <c r="AA505" s="90">
        <v>31</v>
      </c>
      <c r="AB505" s="90">
        <v>0</v>
      </c>
      <c r="AC505" s="90">
        <v>0</v>
      </c>
      <c r="AD505" s="90">
        <v>2</v>
      </c>
      <c r="AE505" s="90">
        <v>2</v>
      </c>
      <c r="AF505" s="90">
        <v>0</v>
      </c>
      <c r="AG505" s="90">
        <v>0</v>
      </c>
      <c r="AH505" s="90">
        <v>0</v>
      </c>
      <c r="AI505" s="90">
        <v>0</v>
      </c>
      <c r="AJ505" s="90">
        <v>1</v>
      </c>
      <c r="AK505" s="90">
        <v>0</v>
      </c>
      <c r="AL505" s="90">
        <v>1</v>
      </c>
      <c r="AM505" s="90">
        <v>55</v>
      </c>
      <c r="AN505" s="90">
        <v>5</v>
      </c>
      <c r="AO505" s="90">
        <v>4</v>
      </c>
      <c r="AP505" s="90">
        <v>4</v>
      </c>
      <c r="AQ505" s="90">
        <v>2</v>
      </c>
      <c r="AR505" s="90">
        <v>0</v>
      </c>
      <c r="AS505" s="90">
        <v>0</v>
      </c>
      <c r="AT505" s="90">
        <v>0</v>
      </c>
      <c r="AU505" s="90">
        <v>0</v>
      </c>
      <c r="AV505" s="90">
        <v>1</v>
      </c>
      <c r="AW505" s="90">
        <v>0</v>
      </c>
      <c r="AX505" s="90">
        <v>3</v>
      </c>
      <c r="AY505" s="90">
        <v>65</v>
      </c>
      <c r="AZ505" s="90">
        <v>0</v>
      </c>
      <c r="BA505" s="90">
        <v>3</v>
      </c>
      <c r="BB505" s="90">
        <v>3</v>
      </c>
      <c r="BC505" s="90">
        <v>1</v>
      </c>
      <c r="BD505" s="90">
        <v>0</v>
      </c>
      <c r="BE505" s="90">
        <v>0</v>
      </c>
      <c r="BF505" s="90">
        <v>0</v>
      </c>
      <c r="BG505" s="90">
        <v>0</v>
      </c>
      <c r="BH505" s="90">
        <v>1</v>
      </c>
      <c r="BI505" s="90">
        <v>0</v>
      </c>
      <c r="BJ505" s="90">
        <v>5</v>
      </c>
      <c r="BK505" s="90">
        <v>300</v>
      </c>
      <c r="BL505" s="90">
        <v>9</v>
      </c>
      <c r="BM505" s="90">
        <v>14</v>
      </c>
      <c r="BN505" s="90">
        <v>16</v>
      </c>
      <c r="BO505" s="90">
        <v>11</v>
      </c>
      <c r="BP505" s="90">
        <v>0</v>
      </c>
      <c r="BQ505" s="90">
        <v>1</v>
      </c>
      <c r="BR505" s="90">
        <v>0</v>
      </c>
      <c r="BS505" s="90">
        <v>0</v>
      </c>
      <c r="BT505" s="90">
        <v>3</v>
      </c>
      <c r="BU505" s="90">
        <v>0</v>
      </c>
      <c r="BV505" s="90">
        <v>45</v>
      </c>
    </row>
    <row r="506" spans="1:74" x14ac:dyDescent="0.3">
      <c r="A506" s="91" t="s">
        <v>228</v>
      </c>
      <c r="B506" s="91" t="s">
        <v>229</v>
      </c>
      <c r="C506" s="12">
        <v>10</v>
      </c>
      <c r="D506" s="12">
        <v>0</v>
      </c>
      <c r="E506" s="12">
        <v>0</v>
      </c>
      <c r="F506" s="12">
        <v>2</v>
      </c>
      <c r="G506" s="12">
        <v>0</v>
      </c>
      <c r="H506" s="12">
        <v>0</v>
      </c>
      <c r="I506" s="12">
        <v>0</v>
      </c>
      <c r="J506" s="12">
        <v>0</v>
      </c>
      <c r="K506" s="12">
        <v>0</v>
      </c>
      <c r="L506" s="12">
        <v>0</v>
      </c>
      <c r="M506" s="12">
        <v>0</v>
      </c>
      <c r="N506" s="12">
        <v>0</v>
      </c>
      <c r="O506" s="12">
        <v>11</v>
      </c>
      <c r="P506" s="12">
        <v>1</v>
      </c>
      <c r="Q506" s="12">
        <v>0</v>
      </c>
      <c r="R506" s="12">
        <v>0</v>
      </c>
      <c r="S506" s="12">
        <v>1</v>
      </c>
      <c r="T506" s="12">
        <v>0</v>
      </c>
      <c r="U506" s="12">
        <v>0</v>
      </c>
      <c r="V506" s="12">
        <v>0</v>
      </c>
      <c r="W506" s="12">
        <v>0</v>
      </c>
      <c r="X506" s="12">
        <v>0</v>
      </c>
      <c r="Y506" s="12">
        <v>0</v>
      </c>
      <c r="Z506" s="12">
        <v>2</v>
      </c>
      <c r="AA506" s="12">
        <v>12</v>
      </c>
      <c r="AB506" s="12">
        <v>0</v>
      </c>
      <c r="AC506" s="12">
        <v>0</v>
      </c>
      <c r="AD506" s="12">
        <v>0</v>
      </c>
      <c r="AE506" s="12">
        <v>0</v>
      </c>
      <c r="AF506" s="12">
        <v>0</v>
      </c>
      <c r="AG506" s="12">
        <v>0</v>
      </c>
      <c r="AH506" s="12">
        <v>0</v>
      </c>
      <c r="AI506" s="12">
        <v>0</v>
      </c>
      <c r="AJ506" s="12">
        <v>0</v>
      </c>
      <c r="AK506" s="12">
        <v>0</v>
      </c>
      <c r="AL506" s="12">
        <v>0</v>
      </c>
      <c r="AM506" s="12">
        <v>14</v>
      </c>
      <c r="AN506" s="12">
        <v>0</v>
      </c>
      <c r="AO506" s="12">
        <v>0</v>
      </c>
      <c r="AP506" s="12">
        <v>4</v>
      </c>
      <c r="AQ506" s="12">
        <v>0</v>
      </c>
      <c r="AR506" s="12">
        <v>0</v>
      </c>
      <c r="AS506" s="12">
        <v>0</v>
      </c>
      <c r="AT506" s="12">
        <v>0</v>
      </c>
      <c r="AU506" s="12">
        <v>0</v>
      </c>
      <c r="AV506" s="12">
        <v>1</v>
      </c>
      <c r="AW506" s="12">
        <v>0</v>
      </c>
      <c r="AX506" s="12">
        <v>1</v>
      </c>
      <c r="AY506" s="12">
        <v>25</v>
      </c>
      <c r="AZ506" s="12">
        <v>0</v>
      </c>
      <c r="BA506" s="12">
        <v>0</v>
      </c>
      <c r="BB506" s="12">
        <v>1</v>
      </c>
      <c r="BC506" s="12">
        <v>0</v>
      </c>
      <c r="BD506" s="12">
        <v>0</v>
      </c>
      <c r="BE506" s="12">
        <v>0</v>
      </c>
      <c r="BF506" s="12">
        <v>0</v>
      </c>
      <c r="BG506" s="12">
        <v>0</v>
      </c>
      <c r="BH506" s="12">
        <v>1</v>
      </c>
      <c r="BI506" s="12">
        <v>0</v>
      </c>
      <c r="BJ506" s="12">
        <v>0</v>
      </c>
      <c r="BK506" s="88">
        <v>72</v>
      </c>
      <c r="BL506" s="88">
        <v>1</v>
      </c>
      <c r="BM506" s="88">
        <v>0</v>
      </c>
      <c r="BN506" s="88">
        <v>7</v>
      </c>
      <c r="BO506" s="88">
        <v>1</v>
      </c>
      <c r="BP506" s="88">
        <v>0</v>
      </c>
      <c r="BQ506" s="88">
        <v>0</v>
      </c>
      <c r="BR506" s="88">
        <v>0</v>
      </c>
      <c r="BS506" s="88">
        <v>0</v>
      </c>
      <c r="BT506" s="88">
        <v>2</v>
      </c>
      <c r="BU506" s="88">
        <v>0</v>
      </c>
      <c r="BV506" s="82">
        <v>3</v>
      </c>
    </row>
    <row r="507" spans="1:74" x14ac:dyDescent="0.3">
      <c r="A507" s="91" t="s">
        <v>230</v>
      </c>
      <c r="B507" s="91" t="s">
        <v>231</v>
      </c>
      <c r="C507" s="12">
        <v>48</v>
      </c>
      <c r="D507" s="12">
        <v>0</v>
      </c>
      <c r="E507" s="12">
        <v>6</v>
      </c>
      <c r="F507" s="12">
        <v>1</v>
      </c>
      <c r="G507" s="12">
        <v>4</v>
      </c>
      <c r="H507" s="12">
        <v>0</v>
      </c>
      <c r="I507" s="12">
        <v>1</v>
      </c>
      <c r="J507" s="12">
        <v>0</v>
      </c>
      <c r="K507" s="12">
        <v>0</v>
      </c>
      <c r="L507" s="12">
        <v>0</v>
      </c>
      <c r="M507" s="12">
        <v>0</v>
      </c>
      <c r="N507" s="12">
        <v>18</v>
      </c>
      <c r="O507" s="12">
        <v>80</v>
      </c>
      <c r="P507" s="12">
        <v>3</v>
      </c>
      <c r="Q507" s="12">
        <v>1</v>
      </c>
      <c r="R507" s="12">
        <v>4</v>
      </c>
      <c r="S507" s="12">
        <v>1</v>
      </c>
      <c r="T507" s="12">
        <v>0</v>
      </c>
      <c r="U507" s="12">
        <v>0</v>
      </c>
      <c r="V507" s="12">
        <v>0</v>
      </c>
      <c r="W507" s="12">
        <v>0</v>
      </c>
      <c r="X507" s="12">
        <v>0</v>
      </c>
      <c r="Y507" s="12">
        <v>0</v>
      </c>
      <c r="Z507" s="12">
        <v>16</v>
      </c>
      <c r="AA507" s="12">
        <v>19</v>
      </c>
      <c r="AB507" s="12">
        <v>0</v>
      </c>
      <c r="AC507" s="12">
        <v>0</v>
      </c>
      <c r="AD507" s="12">
        <v>2</v>
      </c>
      <c r="AE507" s="12">
        <v>2</v>
      </c>
      <c r="AF507" s="12">
        <v>0</v>
      </c>
      <c r="AG507" s="12">
        <v>0</v>
      </c>
      <c r="AH507" s="12">
        <v>0</v>
      </c>
      <c r="AI507" s="12">
        <v>0</v>
      </c>
      <c r="AJ507" s="12">
        <v>1</v>
      </c>
      <c r="AK507" s="12">
        <v>0</v>
      </c>
      <c r="AL507" s="12">
        <v>1</v>
      </c>
      <c r="AM507" s="12">
        <v>41</v>
      </c>
      <c r="AN507" s="12">
        <v>5</v>
      </c>
      <c r="AO507" s="12">
        <v>4</v>
      </c>
      <c r="AP507" s="12">
        <v>0</v>
      </c>
      <c r="AQ507" s="12">
        <v>2</v>
      </c>
      <c r="AR507" s="12">
        <v>0</v>
      </c>
      <c r="AS507" s="12">
        <v>0</v>
      </c>
      <c r="AT507" s="12">
        <v>0</v>
      </c>
      <c r="AU507" s="12">
        <v>0</v>
      </c>
      <c r="AV507" s="12">
        <v>0</v>
      </c>
      <c r="AW507" s="12">
        <v>0</v>
      </c>
      <c r="AX507" s="12">
        <v>2</v>
      </c>
      <c r="AY507" s="12">
        <v>40</v>
      </c>
      <c r="AZ507" s="12">
        <v>0</v>
      </c>
      <c r="BA507" s="12">
        <v>3</v>
      </c>
      <c r="BB507" s="12">
        <v>2</v>
      </c>
      <c r="BC507" s="12">
        <v>1</v>
      </c>
      <c r="BD507" s="12">
        <v>0</v>
      </c>
      <c r="BE507" s="12">
        <v>0</v>
      </c>
      <c r="BF507" s="12">
        <v>0</v>
      </c>
      <c r="BG507" s="12">
        <v>0</v>
      </c>
      <c r="BH507" s="12">
        <v>0</v>
      </c>
      <c r="BI507" s="12">
        <v>0</v>
      </c>
      <c r="BJ507" s="12">
        <v>5</v>
      </c>
      <c r="BK507" s="88">
        <v>228</v>
      </c>
      <c r="BL507" s="88">
        <v>8</v>
      </c>
      <c r="BM507" s="88">
        <v>14</v>
      </c>
      <c r="BN507" s="88">
        <v>9</v>
      </c>
      <c r="BO507" s="88">
        <v>10</v>
      </c>
      <c r="BP507" s="88">
        <v>0</v>
      </c>
      <c r="BQ507" s="88">
        <v>1</v>
      </c>
      <c r="BR507" s="88">
        <v>0</v>
      </c>
      <c r="BS507" s="88">
        <v>0</v>
      </c>
      <c r="BT507" s="88">
        <v>1</v>
      </c>
      <c r="BU507" s="88">
        <v>0</v>
      </c>
      <c r="BV507" s="82">
        <v>42</v>
      </c>
    </row>
    <row r="508" spans="1:74" x14ac:dyDescent="0.3">
      <c r="A508" s="126" t="s">
        <v>232</v>
      </c>
      <c r="B508" s="126"/>
      <c r="C508" s="90">
        <v>156</v>
      </c>
      <c r="D508" s="90">
        <v>0</v>
      </c>
      <c r="E508" s="90">
        <v>0</v>
      </c>
      <c r="F508" s="90">
        <v>88</v>
      </c>
      <c r="G508" s="90">
        <v>54</v>
      </c>
      <c r="H508" s="90">
        <v>0</v>
      </c>
      <c r="I508" s="90">
        <v>0</v>
      </c>
      <c r="J508" s="90">
        <v>0</v>
      </c>
      <c r="K508" s="90">
        <v>0</v>
      </c>
      <c r="L508" s="90">
        <v>1</v>
      </c>
      <c r="M508" s="90">
        <v>0</v>
      </c>
      <c r="N508" s="90">
        <v>37</v>
      </c>
      <c r="O508" s="90">
        <v>251</v>
      </c>
      <c r="P508" s="90">
        <v>3</v>
      </c>
      <c r="Q508" s="90">
        <v>3</v>
      </c>
      <c r="R508" s="90">
        <v>137</v>
      </c>
      <c r="S508" s="90">
        <v>67</v>
      </c>
      <c r="T508" s="90">
        <v>0</v>
      </c>
      <c r="U508" s="90">
        <v>0</v>
      </c>
      <c r="V508" s="90">
        <v>0</v>
      </c>
      <c r="W508" s="90">
        <v>0</v>
      </c>
      <c r="X508" s="90">
        <v>13</v>
      </c>
      <c r="Y508" s="90">
        <v>0</v>
      </c>
      <c r="Z508" s="90">
        <v>91</v>
      </c>
      <c r="AA508" s="90">
        <v>77</v>
      </c>
      <c r="AB508" s="90">
        <v>0</v>
      </c>
      <c r="AC508" s="90">
        <v>2</v>
      </c>
      <c r="AD508" s="90">
        <v>30</v>
      </c>
      <c r="AE508" s="90">
        <v>20</v>
      </c>
      <c r="AF508" s="90">
        <v>0</v>
      </c>
      <c r="AG508" s="90">
        <v>0</v>
      </c>
      <c r="AH508" s="90">
        <v>0</v>
      </c>
      <c r="AI508" s="90">
        <v>0</v>
      </c>
      <c r="AJ508" s="90">
        <v>5</v>
      </c>
      <c r="AK508" s="90">
        <v>0</v>
      </c>
      <c r="AL508" s="90">
        <v>13</v>
      </c>
      <c r="AM508" s="90">
        <v>267</v>
      </c>
      <c r="AN508" s="90">
        <v>1</v>
      </c>
      <c r="AO508" s="90">
        <v>1</v>
      </c>
      <c r="AP508" s="90">
        <v>66</v>
      </c>
      <c r="AQ508" s="90">
        <v>43</v>
      </c>
      <c r="AR508" s="90">
        <v>0</v>
      </c>
      <c r="AS508" s="90">
        <v>0</v>
      </c>
      <c r="AT508" s="90">
        <v>0</v>
      </c>
      <c r="AU508" s="90">
        <v>0</v>
      </c>
      <c r="AV508" s="90">
        <v>2</v>
      </c>
      <c r="AW508" s="90">
        <v>0</v>
      </c>
      <c r="AX508" s="90">
        <v>30</v>
      </c>
      <c r="AY508" s="90">
        <v>387</v>
      </c>
      <c r="AZ508" s="90">
        <v>2</v>
      </c>
      <c r="BA508" s="90">
        <v>3</v>
      </c>
      <c r="BB508" s="90">
        <v>146</v>
      </c>
      <c r="BC508" s="90">
        <v>84</v>
      </c>
      <c r="BD508" s="90">
        <v>0</v>
      </c>
      <c r="BE508" s="90">
        <v>0</v>
      </c>
      <c r="BF508" s="90">
        <v>0</v>
      </c>
      <c r="BG508" s="90">
        <v>0</v>
      </c>
      <c r="BH508" s="90">
        <v>35</v>
      </c>
      <c r="BI508" s="90">
        <v>0</v>
      </c>
      <c r="BJ508" s="90">
        <v>64</v>
      </c>
      <c r="BK508" s="90">
        <v>1138</v>
      </c>
      <c r="BL508" s="90">
        <v>6</v>
      </c>
      <c r="BM508" s="90">
        <v>9</v>
      </c>
      <c r="BN508" s="90">
        <v>467</v>
      </c>
      <c r="BO508" s="90">
        <v>268</v>
      </c>
      <c r="BP508" s="90">
        <v>0</v>
      </c>
      <c r="BQ508" s="90">
        <v>0</v>
      </c>
      <c r="BR508" s="90">
        <v>0</v>
      </c>
      <c r="BS508" s="90">
        <v>0</v>
      </c>
      <c r="BT508" s="90">
        <v>56</v>
      </c>
      <c r="BU508" s="90">
        <v>0</v>
      </c>
      <c r="BV508" s="90">
        <v>235</v>
      </c>
    </row>
    <row r="509" spans="1:74" x14ac:dyDescent="0.3">
      <c r="A509" s="91" t="s">
        <v>233</v>
      </c>
      <c r="B509" s="91" t="s">
        <v>234</v>
      </c>
      <c r="C509" s="12">
        <v>0</v>
      </c>
      <c r="D509" s="12">
        <v>0</v>
      </c>
      <c r="E509" s="12">
        <v>0</v>
      </c>
      <c r="F509" s="12">
        <v>0</v>
      </c>
      <c r="G509" s="12">
        <v>0</v>
      </c>
      <c r="H509" s="12">
        <v>0</v>
      </c>
      <c r="I509" s="12">
        <v>0</v>
      </c>
      <c r="J509" s="12">
        <v>0</v>
      </c>
      <c r="K509" s="12">
        <v>0</v>
      </c>
      <c r="L509" s="12">
        <v>0</v>
      </c>
      <c r="M509" s="12">
        <v>0</v>
      </c>
      <c r="N509" s="12">
        <v>0</v>
      </c>
      <c r="O509" s="12">
        <v>0</v>
      </c>
      <c r="P509" s="12">
        <v>0</v>
      </c>
      <c r="Q509" s="12">
        <v>0</v>
      </c>
      <c r="R509" s="12">
        <v>0</v>
      </c>
      <c r="S509" s="12">
        <v>0</v>
      </c>
      <c r="T509" s="12">
        <v>0</v>
      </c>
      <c r="U509" s="12">
        <v>0</v>
      </c>
      <c r="V509" s="12">
        <v>0</v>
      </c>
      <c r="W509" s="12">
        <v>0</v>
      </c>
      <c r="X509" s="12">
        <v>0</v>
      </c>
      <c r="Y509" s="12">
        <v>0</v>
      </c>
      <c r="Z509" s="12">
        <v>0</v>
      </c>
      <c r="AA509" s="12">
        <v>0</v>
      </c>
      <c r="AB509" s="12">
        <v>0</v>
      </c>
      <c r="AC509" s="12">
        <v>0</v>
      </c>
      <c r="AD509" s="12">
        <v>0</v>
      </c>
      <c r="AE509" s="12">
        <v>0</v>
      </c>
      <c r="AF509" s="12">
        <v>0</v>
      </c>
      <c r="AG509" s="12">
        <v>0</v>
      </c>
      <c r="AH509" s="12">
        <v>0</v>
      </c>
      <c r="AI509" s="12">
        <v>0</v>
      </c>
      <c r="AJ509" s="12">
        <v>0</v>
      </c>
      <c r="AK509" s="12">
        <v>0</v>
      </c>
      <c r="AL509" s="12">
        <v>0</v>
      </c>
      <c r="AM509" s="12">
        <v>0</v>
      </c>
      <c r="AN509" s="12">
        <v>0</v>
      </c>
      <c r="AO509" s="12">
        <v>0</v>
      </c>
      <c r="AP509" s="12">
        <v>0</v>
      </c>
      <c r="AQ509" s="12">
        <v>0</v>
      </c>
      <c r="AR509" s="12">
        <v>0</v>
      </c>
      <c r="AS509" s="12">
        <v>0</v>
      </c>
      <c r="AT509" s="12">
        <v>0</v>
      </c>
      <c r="AU509" s="12">
        <v>0</v>
      </c>
      <c r="AV509" s="12">
        <v>0</v>
      </c>
      <c r="AW509" s="12">
        <v>0</v>
      </c>
      <c r="AX509" s="12">
        <v>0</v>
      </c>
      <c r="AY509" s="12">
        <v>0</v>
      </c>
      <c r="AZ509" s="12">
        <v>0</v>
      </c>
      <c r="BA509" s="12">
        <v>0</v>
      </c>
      <c r="BB509" s="12">
        <v>0</v>
      </c>
      <c r="BC509" s="12">
        <v>0</v>
      </c>
      <c r="BD509" s="12">
        <v>0</v>
      </c>
      <c r="BE509" s="12">
        <v>0</v>
      </c>
      <c r="BF509" s="12">
        <v>0</v>
      </c>
      <c r="BG509" s="12">
        <v>0</v>
      </c>
      <c r="BH509" s="12">
        <v>1</v>
      </c>
      <c r="BI509" s="12">
        <v>0</v>
      </c>
      <c r="BJ509" s="12">
        <v>0</v>
      </c>
      <c r="BK509" s="88">
        <v>0</v>
      </c>
      <c r="BL509" s="88">
        <v>0</v>
      </c>
      <c r="BM509" s="88">
        <v>0</v>
      </c>
      <c r="BN509" s="88">
        <v>0</v>
      </c>
      <c r="BO509" s="88">
        <v>0</v>
      </c>
      <c r="BP509" s="88">
        <v>0</v>
      </c>
      <c r="BQ509" s="88">
        <v>0</v>
      </c>
      <c r="BR509" s="88">
        <v>0</v>
      </c>
      <c r="BS509" s="88">
        <v>0</v>
      </c>
      <c r="BT509" s="88">
        <v>1</v>
      </c>
      <c r="BU509" s="88">
        <v>0</v>
      </c>
      <c r="BV509" s="82">
        <v>0</v>
      </c>
    </row>
    <row r="510" spans="1:74" x14ac:dyDescent="0.3">
      <c r="A510" s="91" t="s">
        <v>235</v>
      </c>
      <c r="B510" s="91" t="s">
        <v>236</v>
      </c>
      <c r="C510" s="12">
        <v>0</v>
      </c>
      <c r="D510" s="12">
        <v>0</v>
      </c>
      <c r="E510" s="12">
        <v>0</v>
      </c>
      <c r="F510" s="12">
        <v>0</v>
      </c>
      <c r="G510" s="12">
        <v>0</v>
      </c>
      <c r="H510" s="12">
        <v>0</v>
      </c>
      <c r="I510" s="12">
        <v>0</v>
      </c>
      <c r="J510" s="12">
        <v>0</v>
      </c>
      <c r="K510" s="12">
        <v>0</v>
      </c>
      <c r="L510" s="12">
        <v>0</v>
      </c>
      <c r="M510" s="12">
        <v>0</v>
      </c>
      <c r="N510" s="12">
        <v>0</v>
      </c>
      <c r="O510" s="12">
        <v>0</v>
      </c>
      <c r="P510" s="12">
        <v>0</v>
      </c>
      <c r="Q510" s="12">
        <v>0</v>
      </c>
      <c r="R510" s="12">
        <v>0</v>
      </c>
      <c r="S510" s="12">
        <v>0</v>
      </c>
      <c r="T510" s="12">
        <v>0</v>
      </c>
      <c r="U510" s="12">
        <v>0</v>
      </c>
      <c r="V510" s="12">
        <v>0</v>
      </c>
      <c r="W510" s="12">
        <v>0</v>
      </c>
      <c r="X510" s="12">
        <v>0</v>
      </c>
      <c r="Y510" s="12">
        <v>0</v>
      </c>
      <c r="Z510" s="12">
        <v>0</v>
      </c>
      <c r="AA510" s="12">
        <v>0</v>
      </c>
      <c r="AB510" s="12">
        <v>0</v>
      </c>
      <c r="AC510" s="12">
        <v>0</v>
      </c>
      <c r="AD510" s="12">
        <v>0</v>
      </c>
      <c r="AE510" s="12">
        <v>0</v>
      </c>
      <c r="AF510" s="12">
        <v>0</v>
      </c>
      <c r="AG510" s="12">
        <v>0</v>
      </c>
      <c r="AH510" s="12">
        <v>0</v>
      </c>
      <c r="AI510" s="12">
        <v>0</v>
      </c>
      <c r="AJ510" s="12">
        <v>0</v>
      </c>
      <c r="AK510" s="12">
        <v>0</v>
      </c>
      <c r="AL510" s="12">
        <v>0</v>
      </c>
      <c r="AM510" s="12">
        <v>0</v>
      </c>
      <c r="AN510" s="12">
        <v>0</v>
      </c>
      <c r="AO510" s="12">
        <v>0</v>
      </c>
      <c r="AP510" s="12">
        <v>0</v>
      </c>
      <c r="AQ510" s="12">
        <v>0</v>
      </c>
      <c r="AR510" s="12">
        <v>0</v>
      </c>
      <c r="AS510" s="12">
        <v>0</v>
      </c>
      <c r="AT510" s="12">
        <v>0</v>
      </c>
      <c r="AU510" s="12">
        <v>0</v>
      </c>
      <c r="AV510" s="12">
        <v>0</v>
      </c>
      <c r="AW510" s="12">
        <v>0</v>
      </c>
      <c r="AX510" s="12">
        <v>0</v>
      </c>
      <c r="AY510" s="12">
        <v>0</v>
      </c>
      <c r="AZ510" s="12">
        <v>0</v>
      </c>
      <c r="BA510" s="12">
        <v>0</v>
      </c>
      <c r="BB510" s="12">
        <v>0</v>
      </c>
      <c r="BC510" s="12">
        <v>0</v>
      </c>
      <c r="BD510" s="12">
        <v>0</v>
      </c>
      <c r="BE510" s="12">
        <v>0</v>
      </c>
      <c r="BF510" s="12">
        <v>0</v>
      </c>
      <c r="BG510" s="12">
        <v>0</v>
      </c>
      <c r="BH510" s="12">
        <v>0</v>
      </c>
      <c r="BI510" s="12">
        <v>0</v>
      </c>
      <c r="BJ510" s="12">
        <v>0</v>
      </c>
      <c r="BK510" s="88">
        <v>0</v>
      </c>
      <c r="BL510" s="88">
        <v>0</v>
      </c>
      <c r="BM510" s="88">
        <v>0</v>
      </c>
      <c r="BN510" s="88">
        <v>0</v>
      </c>
      <c r="BO510" s="88">
        <v>0</v>
      </c>
      <c r="BP510" s="88">
        <v>0</v>
      </c>
      <c r="BQ510" s="88">
        <v>0</v>
      </c>
      <c r="BR510" s="88">
        <v>0</v>
      </c>
      <c r="BS510" s="88">
        <v>0</v>
      </c>
      <c r="BT510" s="88">
        <v>0</v>
      </c>
      <c r="BU510" s="88">
        <v>0</v>
      </c>
      <c r="BV510" s="82">
        <v>0</v>
      </c>
    </row>
    <row r="511" spans="1:74" x14ac:dyDescent="0.3">
      <c r="A511" s="91" t="s">
        <v>237</v>
      </c>
      <c r="B511" s="91" t="s">
        <v>238</v>
      </c>
      <c r="C511" s="12">
        <v>0</v>
      </c>
      <c r="D511" s="12">
        <v>0</v>
      </c>
      <c r="E511" s="12">
        <v>0</v>
      </c>
      <c r="F511" s="12">
        <v>0</v>
      </c>
      <c r="G511" s="12">
        <v>0</v>
      </c>
      <c r="H511" s="12">
        <v>0</v>
      </c>
      <c r="I511" s="12">
        <v>0</v>
      </c>
      <c r="J511" s="12">
        <v>0</v>
      </c>
      <c r="K511" s="12">
        <v>0</v>
      </c>
      <c r="L511" s="12">
        <v>0</v>
      </c>
      <c r="M511" s="12">
        <v>0</v>
      </c>
      <c r="N511" s="12">
        <v>0</v>
      </c>
      <c r="O511" s="12">
        <v>1</v>
      </c>
      <c r="P511" s="12">
        <v>0</v>
      </c>
      <c r="Q511" s="12">
        <v>0</v>
      </c>
      <c r="R511" s="12">
        <v>0</v>
      </c>
      <c r="S511" s="12">
        <v>0</v>
      </c>
      <c r="T511" s="12">
        <v>0</v>
      </c>
      <c r="U511" s="12">
        <v>0</v>
      </c>
      <c r="V511" s="12">
        <v>0</v>
      </c>
      <c r="W511" s="12">
        <v>0</v>
      </c>
      <c r="X511" s="12">
        <v>0</v>
      </c>
      <c r="Y511" s="12">
        <v>0</v>
      </c>
      <c r="Z511" s="12">
        <v>0</v>
      </c>
      <c r="AA511" s="12">
        <v>0</v>
      </c>
      <c r="AB511" s="12">
        <v>0</v>
      </c>
      <c r="AC511" s="12">
        <v>0</v>
      </c>
      <c r="AD511" s="12">
        <v>0</v>
      </c>
      <c r="AE511" s="12">
        <v>0</v>
      </c>
      <c r="AF511" s="12">
        <v>0</v>
      </c>
      <c r="AG511" s="12">
        <v>0</v>
      </c>
      <c r="AH511" s="12">
        <v>0</v>
      </c>
      <c r="AI511" s="12">
        <v>0</v>
      </c>
      <c r="AJ511" s="12">
        <v>0</v>
      </c>
      <c r="AK511" s="12">
        <v>0</v>
      </c>
      <c r="AL511" s="12">
        <v>0</v>
      </c>
      <c r="AM511" s="12">
        <v>0</v>
      </c>
      <c r="AN511" s="12">
        <v>0</v>
      </c>
      <c r="AO511" s="12">
        <v>0</v>
      </c>
      <c r="AP511" s="12">
        <v>0</v>
      </c>
      <c r="AQ511" s="12">
        <v>0</v>
      </c>
      <c r="AR511" s="12">
        <v>0</v>
      </c>
      <c r="AS511" s="12">
        <v>0</v>
      </c>
      <c r="AT511" s="12">
        <v>0</v>
      </c>
      <c r="AU511" s="12">
        <v>0</v>
      </c>
      <c r="AV511" s="12">
        <v>0</v>
      </c>
      <c r="AW511" s="12">
        <v>0</v>
      </c>
      <c r="AX511" s="12">
        <v>0</v>
      </c>
      <c r="AY511" s="12">
        <v>0</v>
      </c>
      <c r="AZ511" s="12">
        <v>0</v>
      </c>
      <c r="BA511" s="12">
        <v>0</v>
      </c>
      <c r="BB511" s="12">
        <v>0</v>
      </c>
      <c r="BC511" s="12">
        <v>0</v>
      </c>
      <c r="BD511" s="12">
        <v>0</v>
      </c>
      <c r="BE511" s="12">
        <v>0</v>
      </c>
      <c r="BF511" s="12">
        <v>0</v>
      </c>
      <c r="BG511" s="12">
        <v>0</v>
      </c>
      <c r="BH511" s="12">
        <v>0</v>
      </c>
      <c r="BI511" s="12">
        <v>0</v>
      </c>
      <c r="BJ511" s="12">
        <v>0</v>
      </c>
      <c r="BK511" s="88">
        <v>1</v>
      </c>
      <c r="BL511" s="88">
        <v>0</v>
      </c>
      <c r="BM511" s="88">
        <v>0</v>
      </c>
      <c r="BN511" s="88">
        <v>0</v>
      </c>
      <c r="BO511" s="88">
        <v>0</v>
      </c>
      <c r="BP511" s="88">
        <v>0</v>
      </c>
      <c r="BQ511" s="88">
        <v>0</v>
      </c>
      <c r="BR511" s="88">
        <v>0</v>
      </c>
      <c r="BS511" s="88">
        <v>0</v>
      </c>
      <c r="BT511" s="88">
        <v>0</v>
      </c>
      <c r="BU511" s="88">
        <v>0</v>
      </c>
      <c r="BV511" s="82">
        <v>0</v>
      </c>
    </row>
    <row r="512" spans="1:74" x14ac:dyDescent="0.3">
      <c r="A512" s="91" t="s">
        <v>239</v>
      </c>
      <c r="B512" s="91" t="s">
        <v>240</v>
      </c>
      <c r="C512" s="12">
        <v>18</v>
      </c>
      <c r="D512" s="12">
        <v>0</v>
      </c>
      <c r="E512" s="12">
        <v>0</v>
      </c>
      <c r="F512" s="12">
        <v>0</v>
      </c>
      <c r="G512" s="12">
        <v>0</v>
      </c>
      <c r="H512" s="12">
        <v>0</v>
      </c>
      <c r="I512" s="12">
        <v>0</v>
      </c>
      <c r="J512" s="12">
        <v>0</v>
      </c>
      <c r="K512" s="12">
        <v>0</v>
      </c>
      <c r="L512" s="12">
        <v>0</v>
      </c>
      <c r="M512" s="12">
        <v>0</v>
      </c>
      <c r="N512" s="12">
        <v>0</v>
      </c>
      <c r="O512" s="12">
        <v>11</v>
      </c>
      <c r="P512" s="12">
        <v>0</v>
      </c>
      <c r="Q512" s="12">
        <v>0</v>
      </c>
      <c r="R512" s="12">
        <v>1</v>
      </c>
      <c r="S512" s="12">
        <v>0</v>
      </c>
      <c r="T512" s="12">
        <v>0</v>
      </c>
      <c r="U512" s="12">
        <v>0</v>
      </c>
      <c r="V512" s="12">
        <v>0</v>
      </c>
      <c r="W512" s="12">
        <v>0</v>
      </c>
      <c r="X512" s="12">
        <v>0</v>
      </c>
      <c r="Y512" s="12">
        <v>0</v>
      </c>
      <c r="Z512" s="12">
        <v>0</v>
      </c>
      <c r="AA512" s="12">
        <v>30</v>
      </c>
      <c r="AB512" s="12">
        <v>0</v>
      </c>
      <c r="AC512" s="12">
        <v>0</v>
      </c>
      <c r="AD512" s="12">
        <v>2</v>
      </c>
      <c r="AE512" s="12">
        <v>0</v>
      </c>
      <c r="AF512" s="12">
        <v>0</v>
      </c>
      <c r="AG512" s="12">
        <v>0</v>
      </c>
      <c r="AH512" s="12">
        <v>0</v>
      </c>
      <c r="AI512" s="12">
        <v>0</v>
      </c>
      <c r="AJ512" s="12">
        <v>0</v>
      </c>
      <c r="AK512" s="12">
        <v>0</v>
      </c>
      <c r="AL512" s="12">
        <v>0</v>
      </c>
      <c r="AM512" s="12">
        <v>113</v>
      </c>
      <c r="AN512" s="12">
        <v>0</v>
      </c>
      <c r="AO512" s="12">
        <v>0</v>
      </c>
      <c r="AP512" s="12">
        <v>0</v>
      </c>
      <c r="AQ512" s="12">
        <v>0</v>
      </c>
      <c r="AR512" s="12">
        <v>0</v>
      </c>
      <c r="AS512" s="12">
        <v>0</v>
      </c>
      <c r="AT512" s="12">
        <v>0</v>
      </c>
      <c r="AU512" s="12">
        <v>0</v>
      </c>
      <c r="AV512" s="12">
        <v>0</v>
      </c>
      <c r="AW512" s="12">
        <v>0</v>
      </c>
      <c r="AX512" s="12">
        <v>1</v>
      </c>
      <c r="AY512" s="12">
        <v>74</v>
      </c>
      <c r="AZ512" s="12">
        <v>0</v>
      </c>
      <c r="BA512" s="12">
        <v>0</v>
      </c>
      <c r="BB512" s="12">
        <v>0</v>
      </c>
      <c r="BC512" s="12">
        <v>0</v>
      </c>
      <c r="BD512" s="12">
        <v>0</v>
      </c>
      <c r="BE512" s="12">
        <v>0</v>
      </c>
      <c r="BF512" s="12">
        <v>0</v>
      </c>
      <c r="BG512" s="12">
        <v>0</v>
      </c>
      <c r="BH512" s="12">
        <v>0</v>
      </c>
      <c r="BI512" s="12">
        <v>0</v>
      </c>
      <c r="BJ512" s="12">
        <v>1</v>
      </c>
      <c r="BK512" s="88">
        <v>246</v>
      </c>
      <c r="BL512" s="88">
        <v>0</v>
      </c>
      <c r="BM512" s="88">
        <v>0</v>
      </c>
      <c r="BN512" s="88">
        <v>3</v>
      </c>
      <c r="BO512" s="88">
        <v>0</v>
      </c>
      <c r="BP512" s="88">
        <v>0</v>
      </c>
      <c r="BQ512" s="88">
        <v>0</v>
      </c>
      <c r="BR512" s="88">
        <v>0</v>
      </c>
      <c r="BS512" s="88">
        <v>0</v>
      </c>
      <c r="BT512" s="88">
        <v>0</v>
      </c>
      <c r="BU512" s="88">
        <v>0</v>
      </c>
      <c r="BV512" s="82">
        <v>2</v>
      </c>
    </row>
    <row r="513" spans="1:74" x14ac:dyDescent="0.3">
      <c r="A513" s="91" t="s">
        <v>241</v>
      </c>
      <c r="B513" s="91" t="s">
        <v>242</v>
      </c>
      <c r="C513" s="12">
        <v>0</v>
      </c>
      <c r="D513" s="12">
        <v>0</v>
      </c>
      <c r="E513" s="12">
        <v>0</v>
      </c>
      <c r="F513" s="12">
        <v>0</v>
      </c>
      <c r="G513" s="12">
        <v>0</v>
      </c>
      <c r="H513" s="12">
        <v>0</v>
      </c>
      <c r="I513" s="12">
        <v>0</v>
      </c>
      <c r="J513" s="12">
        <v>0</v>
      </c>
      <c r="K513" s="12">
        <v>0</v>
      </c>
      <c r="L513" s="12">
        <v>0</v>
      </c>
      <c r="M513" s="12">
        <v>0</v>
      </c>
      <c r="N513" s="12">
        <v>0</v>
      </c>
      <c r="O513" s="12">
        <v>6</v>
      </c>
      <c r="P513" s="12">
        <v>0</v>
      </c>
      <c r="Q513" s="12">
        <v>0</v>
      </c>
      <c r="R513" s="12">
        <v>0</v>
      </c>
      <c r="S513" s="12">
        <v>0</v>
      </c>
      <c r="T513" s="12">
        <v>0</v>
      </c>
      <c r="U513" s="12">
        <v>0</v>
      </c>
      <c r="V513" s="12">
        <v>0</v>
      </c>
      <c r="W513" s="12">
        <v>0</v>
      </c>
      <c r="X513" s="12">
        <v>0</v>
      </c>
      <c r="Y513" s="12">
        <v>0</v>
      </c>
      <c r="Z513" s="12">
        <v>0</v>
      </c>
      <c r="AA513" s="12">
        <v>1</v>
      </c>
      <c r="AB513" s="12">
        <v>0</v>
      </c>
      <c r="AC513" s="12">
        <v>0</v>
      </c>
      <c r="AD513" s="12">
        <v>0</v>
      </c>
      <c r="AE513" s="12">
        <v>0</v>
      </c>
      <c r="AF513" s="12">
        <v>0</v>
      </c>
      <c r="AG513" s="12">
        <v>0</v>
      </c>
      <c r="AH513" s="12">
        <v>0</v>
      </c>
      <c r="AI513" s="12">
        <v>0</v>
      </c>
      <c r="AJ513" s="12">
        <v>0</v>
      </c>
      <c r="AK513" s="12">
        <v>0</v>
      </c>
      <c r="AL513" s="12">
        <v>0</v>
      </c>
      <c r="AM513" s="12">
        <v>0</v>
      </c>
      <c r="AN513" s="12">
        <v>0</v>
      </c>
      <c r="AO513" s="12">
        <v>0</v>
      </c>
      <c r="AP513" s="12">
        <v>0</v>
      </c>
      <c r="AQ513" s="12">
        <v>0</v>
      </c>
      <c r="AR513" s="12">
        <v>0</v>
      </c>
      <c r="AS513" s="12">
        <v>0</v>
      </c>
      <c r="AT513" s="12">
        <v>0</v>
      </c>
      <c r="AU513" s="12">
        <v>0</v>
      </c>
      <c r="AV513" s="12">
        <v>0</v>
      </c>
      <c r="AW513" s="12">
        <v>0</v>
      </c>
      <c r="AX513" s="12">
        <v>0</v>
      </c>
      <c r="AY513" s="12">
        <v>1</v>
      </c>
      <c r="AZ513" s="12">
        <v>0</v>
      </c>
      <c r="BA513" s="12">
        <v>0</v>
      </c>
      <c r="BB513" s="12">
        <v>0</v>
      </c>
      <c r="BC513" s="12">
        <v>0</v>
      </c>
      <c r="BD513" s="12">
        <v>0</v>
      </c>
      <c r="BE513" s="12">
        <v>0</v>
      </c>
      <c r="BF513" s="12">
        <v>0</v>
      </c>
      <c r="BG513" s="12">
        <v>0</v>
      </c>
      <c r="BH513" s="12">
        <v>0</v>
      </c>
      <c r="BI513" s="12">
        <v>0</v>
      </c>
      <c r="BJ513" s="12">
        <v>0</v>
      </c>
      <c r="BK513" s="88">
        <v>8</v>
      </c>
      <c r="BL513" s="88">
        <v>0</v>
      </c>
      <c r="BM513" s="88">
        <v>0</v>
      </c>
      <c r="BN513" s="88">
        <v>0</v>
      </c>
      <c r="BO513" s="88">
        <v>0</v>
      </c>
      <c r="BP513" s="88">
        <v>0</v>
      </c>
      <c r="BQ513" s="88">
        <v>0</v>
      </c>
      <c r="BR513" s="88">
        <v>0</v>
      </c>
      <c r="BS513" s="88">
        <v>0</v>
      </c>
      <c r="BT513" s="88">
        <v>0</v>
      </c>
      <c r="BU513" s="88">
        <v>0</v>
      </c>
      <c r="BV513" s="82">
        <v>0</v>
      </c>
    </row>
    <row r="514" spans="1:74" x14ac:dyDescent="0.3">
      <c r="A514" s="91" t="s">
        <v>243</v>
      </c>
      <c r="B514" s="91" t="s">
        <v>244</v>
      </c>
      <c r="C514" s="12">
        <v>5</v>
      </c>
      <c r="D514" s="12">
        <v>0</v>
      </c>
      <c r="E514" s="12">
        <v>0</v>
      </c>
      <c r="F514" s="12">
        <v>2</v>
      </c>
      <c r="G514" s="12">
        <v>1</v>
      </c>
      <c r="H514" s="12">
        <v>0</v>
      </c>
      <c r="I514" s="12">
        <v>0</v>
      </c>
      <c r="J514" s="12">
        <v>0</v>
      </c>
      <c r="K514" s="12">
        <v>0</v>
      </c>
      <c r="L514" s="12">
        <v>1</v>
      </c>
      <c r="M514" s="12">
        <v>0</v>
      </c>
      <c r="N514" s="12">
        <v>1</v>
      </c>
      <c r="O514" s="12">
        <v>17</v>
      </c>
      <c r="P514" s="12">
        <v>0</v>
      </c>
      <c r="Q514" s="12">
        <v>0</v>
      </c>
      <c r="R514" s="12">
        <v>2</v>
      </c>
      <c r="S514" s="12">
        <v>0</v>
      </c>
      <c r="T514" s="12">
        <v>0</v>
      </c>
      <c r="U514" s="12">
        <v>0</v>
      </c>
      <c r="V514" s="12">
        <v>0</v>
      </c>
      <c r="W514" s="12">
        <v>0</v>
      </c>
      <c r="X514" s="12">
        <v>0</v>
      </c>
      <c r="Y514" s="12">
        <v>0</v>
      </c>
      <c r="Z514" s="12">
        <v>0</v>
      </c>
      <c r="AA514" s="12">
        <v>1</v>
      </c>
      <c r="AB514" s="12">
        <v>0</v>
      </c>
      <c r="AC514" s="12">
        <v>0</v>
      </c>
      <c r="AD514" s="12">
        <v>0</v>
      </c>
      <c r="AE514" s="12">
        <v>2</v>
      </c>
      <c r="AF514" s="12">
        <v>0</v>
      </c>
      <c r="AG514" s="12">
        <v>0</v>
      </c>
      <c r="AH514" s="12">
        <v>0</v>
      </c>
      <c r="AI514" s="12">
        <v>0</v>
      </c>
      <c r="AJ514" s="12">
        <v>0</v>
      </c>
      <c r="AK514" s="12">
        <v>0</v>
      </c>
      <c r="AL514" s="12">
        <v>1</v>
      </c>
      <c r="AM514" s="12">
        <v>7</v>
      </c>
      <c r="AN514" s="12">
        <v>0</v>
      </c>
      <c r="AO514" s="12">
        <v>0</v>
      </c>
      <c r="AP514" s="12">
        <v>0</v>
      </c>
      <c r="AQ514" s="12">
        <v>0</v>
      </c>
      <c r="AR514" s="12">
        <v>0</v>
      </c>
      <c r="AS514" s="12">
        <v>0</v>
      </c>
      <c r="AT514" s="12">
        <v>0</v>
      </c>
      <c r="AU514" s="12">
        <v>0</v>
      </c>
      <c r="AV514" s="12">
        <v>1</v>
      </c>
      <c r="AW514" s="12">
        <v>0</v>
      </c>
      <c r="AX514" s="12">
        <v>0</v>
      </c>
      <c r="AY514" s="12">
        <v>20</v>
      </c>
      <c r="AZ514" s="12">
        <v>0</v>
      </c>
      <c r="BA514" s="12">
        <v>0</v>
      </c>
      <c r="BB514" s="12">
        <v>1</v>
      </c>
      <c r="BC514" s="12">
        <v>0</v>
      </c>
      <c r="BD514" s="12">
        <v>0</v>
      </c>
      <c r="BE514" s="12">
        <v>0</v>
      </c>
      <c r="BF514" s="12">
        <v>0</v>
      </c>
      <c r="BG514" s="12">
        <v>0</v>
      </c>
      <c r="BH514" s="12">
        <v>0</v>
      </c>
      <c r="BI514" s="12">
        <v>0</v>
      </c>
      <c r="BJ514" s="12">
        <v>0</v>
      </c>
      <c r="BK514" s="88">
        <v>50</v>
      </c>
      <c r="BL514" s="88">
        <v>0</v>
      </c>
      <c r="BM514" s="88">
        <v>0</v>
      </c>
      <c r="BN514" s="88">
        <v>5</v>
      </c>
      <c r="BO514" s="88">
        <v>3</v>
      </c>
      <c r="BP514" s="88">
        <v>0</v>
      </c>
      <c r="BQ514" s="88">
        <v>0</v>
      </c>
      <c r="BR514" s="88">
        <v>0</v>
      </c>
      <c r="BS514" s="88">
        <v>0</v>
      </c>
      <c r="BT514" s="88">
        <v>2</v>
      </c>
      <c r="BU514" s="88">
        <v>0</v>
      </c>
      <c r="BV514" s="82">
        <v>2</v>
      </c>
    </row>
    <row r="515" spans="1:74" x14ac:dyDescent="0.3">
      <c r="A515" s="91" t="s">
        <v>245</v>
      </c>
      <c r="B515" s="91" t="s">
        <v>246</v>
      </c>
      <c r="C515" s="12">
        <v>16</v>
      </c>
      <c r="D515" s="12">
        <v>0</v>
      </c>
      <c r="E515" s="12">
        <v>0</v>
      </c>
      <c r="F515" s="12">
        <v>13</v>
      </c>
      <c r="G515" s="12">
        <v>24</v>
      </c>
      <c r="H515" s="12">
        <v>0</v>
      </c>
      <c r="I515" s="12">
        <v>0</v>
      </c>
      <c r="J515" s="12">
        <v>0</v>
      </c>
      <c r="K515" s="12">
        <v>0</v>
      </c>
      <c r="L515" s="12">
        <v>0</v>
      </c>
      <c r="M515" s="12">
        <v>0</v>
      </c>
      <c r="N515" s="12">
        <v>22</v>
      </c>
      <c r="O515" s="12">
        <v>44</v>
      </c>
      <c r="P515" s="12">
        <v>0</v>
      </c>
      <c r="Q515" s="12">
        <v>0</v>
      </c>
      <c r="R515" s="12">
        <v>25</v>
      </c>
      <c r="S515" s="12">
        <v>28</v>
      </c>
      <c r="T515" s="12">
        <v>0</v>
      </c>
      <c r="U515" s="12">
        <v>0</v>
      </c>
      <c r="V515" s="12">
        <v>0</v>
      </c>
      <c r="W515" s="12">
        <v>0</v>
      </c>
      <c r="X515" s="12">
        <v>13</v>
      </c>
      <c r="Y515" s="12">
        <v>0</v>
      </c>
      <c r="Z515" s="12">
        <v>60</v>
      </c>
      <c r="AA515" s="12">
        <v>10</v>
      </c>
      <c r="AB515" s="12">
        <v>0</v>
      </c>
      <c r="AC515" s="12">
        <v>0</v>
      </c>
      <c r="AD515" s="12">
        <v>5</v>
      </c>
      <c r="AE515" s="12">
        <v>9</v>
      </c>
      <c r="AF515" s="12">
        <v>0</v>
      </c>
      <c r="AG515" s="12">
        <v>0</v>
      </c>
      <c r="AH515" s="12">
        <v>0</v>
      </c>
      <c r="AI515" s="12">
        <v>0</v>
      </c>
      <c r="AJ515" s="12">
        <v>5</v>
      </c>
      <c r="AK515" s="12">
        <v>0</v>
      </c>
      <c r="AL515" s="12">
        <v>6</v>
      </c>
      <c r="AM515" s="12">
        <v>59</v>
      </c>
      <c r="AN515" s="12">
        <v>0</v>
      </c>
      <c r="AO515" s="12">
        <v>0</v>
      </c>
      <c r="AP515" s="12">
        <v>32</v>
      </c>
      <c r="AQ515" s="12">
        <v>25</v>
      </c>
      <c r="AR515" s="12">
        <v>0</v>
      </c>
      <c r="AS515" s="12">
        <v>0</v>
      </c>
      <c r="AT515" s="12">
        <v>0</v>
      </c>
      <c r="AU515" s="12">
        <v>0</v>
      </c>
      <c r="AV515" s="12">
        <v>0</v>
      </c>
      <c r="AW515" s="12">
        <v>0</v>
      </c>
      <c r="AX515" s="12">
        <v>10</v>
      </c>
      <c r="AY515" s="12">
        <v>73</v>
      </c>
      <c r="AZ515" s="12">
        <v>0</v>
      </c>
      <c r="BA515" s="12">
        <v>1</v>
      </c>
      <c r="BB515" s="12">
        <v>22</v>
      </c>
      <c r="BC515" s="12">
        <v>44</v>
      </c>
      <c r="BD515" s="12">
        <v>0</v>
      </c>
      <c r="BE515" s="12">
        <v>0</v>
      </c>
      <c r="BF515" s="12">
        <v>0</v>
      </c>
      <c r="BG515" s="12">
        <v>0</v>
      </c>
      <c r="BH515" s="12">
        <v>34</v>
      </c>
      <c r="BI515" s="12">
        <v>0</v>
      </c>
      <c r="BJ515" s="12">
        <v>35</v>
      </c>
      <c r="BK515" s="88">
        <v>202</v>
      </c>
      <c r="BL515" s="88">
        <v>0</v>
      </c>
      <c r="BM515" s="88">
        <v>1</v>
      </c>
      <c r="BN515" s="88">
        <v>97</v>
      </c>
      <c r="BO515" s="88">
        <v>130</v>
      </c>
      <c r="BP515" s="88">
        <v>0</v>
      </c>
      <c r="BQ515" s="88">
        <v>0</v>
      </c>
      <c r="BR515" s="88">
        <v>0</v>
      </c>
      <c r="BS515" s="88">
        <v>0</v>
      </c>
      <c r="BT515" s="88">
        <v>52</v>
      </c>
      <c r="BU515" s="88">
        <v>0</v>
      </c>
      <c r="BV515" s="82">
        <v>133</v>
      </c>
    </row>
    <row r="516" spans="1:74" x14ac:dyDescent="0.3">
      <c r="A516" s="91" t="s">
        <v>247</v>
      </c>
      <c r="B516" s="91" t="s">
        <v>248</v>
      </c>
      <c r="C516" s="12">
        <v>8</v>
      </c>
      <c r="D516" s="12">
        <v>0</v>
      </c>
      <c r="E516" s="12">
        <v>0</v>
      </c>
      <c r="F516" s="12">
        <v>1</v>
      </c>
      <c r="G516" s="12">
        <v>0</v>
      </c>
      <c r="H516" s="12">
        <v>0</v>
      </c>
      <c r="I516" s="12">
        <v>0</v>
      </c>
      <c r="J516" s="12">
        <v>0</v>
      </c>
      <c r="K516" s="12">
        <v>0</v>
      </c>
      <c r="L516" s="12">
        <v>0</v>
      </c>
      <c r="M516" s="12">
        <v>0</v>
      </c>
      <c r="N516" s="12">
        <v>3</v>
      </c>
      <c r="O516" s="12">
        <v>12</v>
      </c>
      <c r="P516" s="12">
        <v>0</v>
      </c>
      <c r="Q516" s="12">
        <v>0</v>
      </c>
      <c r="R516" s="12">
        <v>1</v>
      </c>
      <c r="S516" s="12">
        <v>1</v>
      </c>
      <c r="T516" s="12">
        <v>0</v>
      </c>
      <c r="U516" s="12">
        <v>0</v>
      </c>
      <c r="V516" s="12">
        <v>0</v>
      </c>
      <c r="W516" s="12">
        <v>0</v>
      </c>
      <c r="X516" s="12">
        <v>0</v>
      </c>
      <c r="Y516" s="12">
        <v>0</v>
      </c>
      <c r="Z516" s="12">
        <v>4</v>
      </c>
      <c r="AA516" s="12">
        <v>2</v>
      </c>
      <c r="AB516" s="12">
        <v>0</v>
      </c>
      <c r="AC516" s="12">
        <v>0</v>
      </c>
      <c r="AD516" s="12">
        <v>1</v>
      </c>
      <c r="AE516" s="12">
        <v>0</v>
      </c>
      <c r="AF516" s="12">
        <v>0</v>
      </c>
      <c r="AG516" s="12">
        <v>0</v>
      </c>
      <c r="AH516" s="12">
        <v>0</v>
      </c>
      <c r="AI516" s="12">
        <v>0</v>
      </c>
      <c r="AJ516" s="12">
        <v>0</v>
      </c>
      <c r="AK516" s="12">
        <v>0</v>
      </c>
      <c r="AL516" s="12">
        <v>0</v>
      </c>
      <c r="AM516" s="12">
        <v>3</v>
      </c>
      <c r="AN516" s="12">
        <v>0</v>
      </c>
      <c r="AO516" s="12">
        <v>0</v>
      </c>
      <c r="AP516" s="12">
        <v>1</v>
      </c>
      <c r="AQ516" s="12">
        <v>2</v>
      </c>
      <c r="AR516" s="12">
        <v>0</v>
      </c>
      <c r="AS516" s="12">
        <v>0</v>
      </c>
      <c r="AT516" s="12">
        <v>0</v>
      </c>
      <c r="AU516" s="12">
        <v>0</v>
      </c>
      <c r="AV516" s="12">
        <v>1</v>
      </c>
      <c r="AW516" s="12">
        <v>0</v>
      </c>
      <c r="AX516" s="12">
        <v>0</v>
      </c>
      <c r="AY516" s="12">
        <v>14</v>
      </c>
      <c r="AZ516" s="12">
        <v>2</v>
      </c>
      <c r="BA516" s="12">
        <v>1</v>
      </c>
      <c r="BB516" s="12">
        <v>3</v>
      </c>
      <c r="BC516" s="12">
        <v>1</v>
      </c>
      <c r="BD516" s="12">
        <v>0</v>
      </c>
      <c r="BE516" s="12">
        <v>0</v>
      </c>
      <c r="BF516" s="12">
        <v>0</v>
      </c>
      <c r="BG516" s="12">
        <v>0</v>
      </c>
      <c r="BH516" s="12">
        <v>0</v>
      </c>
      <c r="BI516" s="12">
        <v>0</v>
      </c>
      <c r="BJ516" s="12">
        <v>2</v>
      </c>
      <c r="BK516" s="88">
        <v>39</v>
      </c>
      <c r="BL516" s="88">
        <v>2</v>
      </c>
      <c r="BM516" s="88">
        <v>1</v>
      </c>
      <c r="BN516" s="88">
        <v>7</v>
      </c>
      <c r="BO516" s="88">
        <v>4</v>
      </c>
      <c r="BP516" s="88">
        <v>0</v>
      </c>
      <c r="BQ516" s="88">
        <v>0</v>
      </c>
      <c r="BR516" s="88">
        <v>0</v>
      </c>
      <c r="BS516" s="88">
        <v>0</v>
      </c>
      <c r="BT516" s="88">
        <v>1</v>
      </c>
      <c r="BU516" s="88">
        <v>0</v>
      </c>
      <c r="BV516" s="82">
        <v>9</v>
      </c>
    </row>
    <row r="517" spans="1:74" x14ac:dyDescent="0.3">
      <c r="A517" s="91" t="s">
        <v>249</v>
      </c>
      <c r="B517" s="91" t="s">
        <v>250</v>
      </c>
      <c r="C517" s="12">
        <v>109</v>
      </c>
      <c r="D517" s="12">
        <v>0</v>
      </c>
      <c r="E517" s="12">
        <v>0</v>
      </c>
      <c r="F517" s="12">
        <v>72</v>
      </c>
      <c r="G517" s="12">
        <v>29</v>
      </c>
      <c r="H517" s="12">
        <v>0</v>
      </c>
      <c r="I517" s="12">
        <v>0</v>
      </c>
      <c r="J517" s="12">
        <v>0</v>
      </c>
      <c r="K517" s="12">
        <v>0</v>
      </c>
      <c r="L517" s="12">
        <v>0</v>
      </c>
      <c r="M517" s="12">
        <v>0</v>
      </c>
      <c r="N517" s="12">
        <v>11</v>
      </c>
      <c r="O517" s="12">
        <v>159</v>
      </c>
      <c r="P517" s="12">
        <v>3</v>
      </c>
      <c r="Q517" s="12">
        <v>2</v>
      </c>
      <c r="R517" s="12">
        <v>108</v>
      </c>
      <c r="S517" s="12">
        <v>38</v>
      </c>
      <c r="T517" s="12">
        <v>0</v>
      </c>
      <c r="U517" s="12">
        <v>0</v>
      </c>
      <c r="V517" s="12">
        <v>0</v>
      </c>
      <c r="W517" s="12">
        <v>0</v>
      </c>
      <c r="X517" s="12">
        <v>0</v>
      </c>
      <c r="Y517" s="12">
        <v>0</v>
      </c>
      <c r="Z517" s="12">
        <v>27</v>
      </c>
      <c r="AA517" s="12">
        <v>32</v>
      </c>
      <c r="AB517" s="12">
        <v>0</v>
      </c>
      <c r="AC517" s="12">
        <v>0</v>
      </c>
      <c r="AD517" s="12">
        <v>22</v>
      </c>
      <c r="AE517" s="12">
        <v>9</v>
      </c>
      <c r="AF517" s="12">
        <v>0</v>
      </c>
      <c r="AG517" s="12">
        <v>0</v>
      </c>
      <c r="AH517" s="12">
        <v>0</v>
      </c>
      <c r="AI517" s="12">
        <v>0</v>
      </c>
      <c r="AJ517" s="12">
        <v>0</v>
      </c>
      <c r="AK517" s="12">
        <v>0</v>
      </c>
      <c r="AL517" s="12">
        <v>5</v>
      </c>
      <c r="AM517" s="12">
        <v>80</v>
      </c>
      <c r="AN517" s="12">
        <v>1</v>
      </c>
      <c r="AO517" s="12">
        <v>1</v>
      </c>
      <c r="AP517" s="12">
        <v>33</v>
      </c>
      <c r="AQ517" s="12">
        <v>16</v>
      </c>
      <c r="AR517" s="12">
        <v>0</v>
      </c>
      <c r="AS517" s="12">
        <v>0</v>
      </c>
      <c r="AT517" s="12">
        <v>0</v>
      </c>
      <c r="AU517" s="12">
        <v>0</v>
      </c>
      <c r="AV517" s="12">
        <v>0</v>
      </c>
      <c r="AW517" s="12">
        <v>0</v>
      </c>
      <c r="AX517" s="12">
        <v>19</v>
      </c>
      <c r="AY517" s="12">
        <v>201</v>
      </c>
      <c r="AZ517" s="12">
        <v>0</v>
      </c>
      <c r="BA517" s="12">
        <v>0</v>
      </c>
      <c r="BB517" s="12">
        <v>120</v>
      </c>
      <c r="BC517" s="12">
        <v>39</v>
      </c>
      <c r="BD517" s="12">
        <v>0</v>
      </c>
      <c r="BE517" s="12">
        <v>0</v>
      </c>
      <c r="BF517" s="12">
        <v>0</v>
      </c>
      <c r="BG517" s="12">
        <v>0</v>
      </c>
      <c r="BH517" s="12">
        <v>0</v>
      </c>
      <c r="BI517" s="12">
        <v>0</v>
      </c>
      <c r="BJ517" s="12">
        <v>26</v>
      </c>
      <c r="BK517" s="88">
        <v>581</v>
      </c>
      <c r="BL517" s="88">
        <v>4</v>
      </c>
      <c r="BM517" s="88">
        <v>3</v>
      </c>
      <c r="BN517" s="88">
        <v>355</v>
      </c>
      <c r="BO517" s="88">
        <v>131</v>
      </c>
      <c r="BP517" s="88">
        <v>0</v>
      </c>
      <c r="BQ517" s="88">
        <v>0</v>
      </c>
      <c r="BR517" s="88">
        <v>0</v>
      </c>
      <c r="BS517" s="88">
        <v>0</v>
      </c>
      <c r="BT517" s="88">
        <v>0</v>
      </c>
      <c r="BU517" s="88">
        <v>0</v>
      </c>
      <c r="BV517" s="82">
        <v>88</v>
      </c>
    </row>
    <row r="518" spans="1:74" x14ac:dyDescent="0.3">
      <c r="A518" s="91" t="s">
        <v>251</v>
      </c>
      <c r="B518" s="91" t="s">
        <v>252</v>
      </c>
      <c r="C518" s="12">
        <v>0</v>
      </c>
      <c r="D518" s="12">
        <v>0</v>
      </c>
      <c r="E518" s="12">
        <v>0</v>
      </c>
      <c r="F518" s="12">
        <v>0</v>
      </c>
      <c r="G518" s="12">
        <v>0</v>
      </c>
      <c r="H518" s="12">
        <v>0</v>
      </c>
      <c r="I518" s="12">
        <v>0</v>
      </c>
      <c r="J518" s="12">
        <v>0</v>
      </c>
      <c r="K518" s="12">
        <v>0</v>
      </c>
      <c r="L518" s="12">
        <v>0</v>
      </c>
      <c r="M518" s="12">
        <v>0</v>
      </c>
      <c r="N518" s="12">
        <v>0</v>
      </c>
      <c r="O518" s="12">
        <v>0</v>
      </c>
      <c r="P518" s="12">
        <v>0</v>
      </c>
      <c r="Q518" s="12">
        <v>1</v>
      </c>
      <c r="R518" s="12">
        <v>0</v>
      </c>
      <c r="S518" s="12">
        <v>0</v>
      </c>
      <c r="T518" s="12">
        <v>0</v>
      </c>
      <c r="U518" s="12">
        <v>0</v>
      </c>
      <c r="V518" s="12">
        <v>0</v>
      </c>
      <c r="W518" s="12">
        <v>0</v>
      </c>
      <c r="X518" s="12">
        <v>0</v>
      </c>
      <c r="Y518" s="12">
        <v>0</v>
      </c>
      <c r="Z518" s="12">
        <v>0</v>
      </c>
      <c r="AA518" s="12">
        <v>1</v>
      </c>
      <c r="AB518" s="12">
        <v>0</v>
      </c>
      <c r="AC518" s="12">
        <v>2</v>
      </c>
      <c r="AD518" s="12">
        <v>0</v>
      </c>
      <c r="AE518" s="12">
        <v>0</v>
      </c>
      <c r="AF518" s="12">
        <v>0</v>
      </c>
      <c r="AG518" s="12">
        <v>0</v>
      </c>
      <c r="AH518" s="12">
        <v>0</v>
      </c>
      <c r="AI518" s="12">
        <v>0</v>
      </c>
      <c r="AJ518" s="12">
        <v>0</v>
      </c>
      <c r="AK518" s="12">
        <v>0</v>
      </c>
      <c r="AL518" s="12">
        <v>1</v>
      </c>
      <c r="AM518" s="12">
        <v>0</v>
      </c>
      <c r="AN518" s="12">
        <v>0</v>
      </c>
      <c r="AO518" s="12">
        <v>0</v>
      </c>
      <c r="AP518" s="12">
        <v>0</v>
      </c>
      <c r="AQ518" s="12">
        <v>0</v>
      </c>
      <c r="AR518" s="12">
        <v>0</v>
      </c>
      <c r="AS518" s="12">
        <v>0</v>
      </c>
      <c r="AT518" s="12">
        <v>0</v>
      </c>
      <c r="AU518" s="12">
        <v>0</v>
      </c>
      <c r="AV518" s="12">
        <v>0</v>
      </c>
      <c r="AW518" s="12">
        <v>0</v>
      </c>
      <c r="AX518" s="12">
        <v>0</v>
      </c>
      <c r="AY518" s="12">
        <v>0</v>
      </c>
      <c r="AZ518" s="12">
        <v>0</v>
      </c>
      <c r="BA518" s="12">
        <v>1</v>
      </c>
      <c r="BB518" s="12">
        <v>0</v>
      </c>
      <c r="BC518" s="12">
        <v>0</v>
      </c>
      <c r="BD518" s="12">
        <v>0</v>
      </c>
      <c r="BE518" s="12">
        <v>0</v>
      </c>
      <c r="BF518" s="12">
        <v>0</v>
      </c>
      <c r="BG518" s="12">
        <v>0</v>
      </c>
      <c r="BH518" s="12">
        <v>0</v>
      </c>
      <c r="BI518" s="12">
        <v>0</v>
      </c>
      <c r="BJ518" s="12">
        <v>0</v>
      </c>
      <c r="BK518" s="88">
        <v>1</v>
      </c>
      <c r="BL518" s="88">
        <v>0</v>
      </c>
      <c r="BM518" s="88">
        <v>4</v>
      </c>
      <c r="BN518" s="88">
        <v>0</v>
      </c>
      <c r="BO518" s="88">
        <v>0</v>
      </c>
      <c r="BP518" s="88">
        <v>0</v>
      </c>
      <c r="BQ518" s="88">
        <v>0</v>
      </c>
      <c r="BR518" s="88">
        <v>0</v>
      </c>
      <c r="BS518" s="88">
        <v>0</v>
      </c>
      <c r="BT518" s="88">
        <v>0</v>
      </c>
      <c r="BU518" s="88">
        <v>0</v>
      </c>
      <c r="BV518" s="82">
        <v>1</v>
      </c>
    </row>
    <row r="519" spans="1:74" x14ac:dyDescent="0.3">
      <c r="A519" s="91" t="s">
        <v>253</v>
      </c>
      <c r="B519" s="91" t="s">
        <v>254</v>
      </c>
      <c r="C519" s="12">
        <v>0</v>
      </c>
      <c r="D519" s="12">
        <v>0</v>
      </c>
      <c r="E519" s="12">
        <v>0</v>
      </c>
      <c r="F519" s="12">
        <v>0</v>
      </c>
      <c r="G519" s="12">
        <v>0</v>
      </c>
      <c r="H519" s="12">
        <v>0</v>
      </c>
      <c r="I519" s="12">
        <v>0</v>
      </c>
      <c r="J519" s="12">
        <v>0</v>
      </c>
      <c r="K519" s="12">
        <v>0</v>
      </c>
      <c r="L519" s="12">
        <v>0</v>
      </c>
      <c r="M519" s="12">
        <v>0</v>
      </c>
      <c r="N519" s="12">
        <v>0</v>
      </c>
      <c r="O519" s="12">
        <v>1</v>
      </c>
      <c r="P519" s="12">
        <v>0</v>
      </c>
      <c r="Q519" s="12">
        <v>0</v>
      </c>
      <c r="R519" s="12">
        <v>0</v>
      </c>
      <c r="S519" s="12">
        <v>0</v>
      </c>
      <c r="T519" s="12">
        <v>0</v>
      </c>
      <c r="U519" s="12">
        <v>0</v>
      </c>
      <c r="V519" s="12">
        <v>0</v>
      </c>
      <c r="W519" s="12">
        <v>0</v>
      </c>
      <c r="X519" s="12">
        <v>0</v>
      </c>
      <c r="Y519" s="12">
        <v>0</v>
      </c>
      <c r="Z519" s="12">
        <v>0</v>
      </c>
      <c r="AA519" s="12">
        <v>0</v>
      </c>
      <c r="AB519" s="12">
        <v>0</v>
      </c>
      <c r="AC519" s="12">
        <v>0</v>
      </c>
      <c r="AD519" s="12">
        <v>0</v>
      </c>
      <c r="AE519" s="12">
        <v>0</v>
      </c>
      <c r="AF519" s="12">
        <v>0</v>
      </c>
      <c r="AG519" s="12">
        <v>0</v>
      </c>
      <c r="AH519" s="12">
        <v>0</v>
      </c>
      <c r="AI519" s="12">
        <v>0</v>
      </c>
      <c r="AJ519" s="12">
        <v>0</v>
      </c>
      <c r="AK519" s="12">
        <v>0</v>
      </c>
      <c r="AL519" s="12">
        <v>0</v>
      </c>
      <c r="AM519" s="12">
        <v>5</v>
      </c>
      <c r="AN519" s="12">
        <v>0</v>
      </c>
      <c r="AO519" s="12">
        <v>0</v>
      </c>
      <c r="AP519" s="12">
        <v>0</v>
      </c>
      <c r="AQ519" s="12">
        <v>0</v>
      </c>
      <c r="AR519" s="12">
        <v>0</v>
      </c>
      <c r="AS519" s="12">
        <v>0</v>
      </c>
      <c r="AT519" s="12">
        <v>0</v>
      </c>
      <c r="AU519" s="12">
        <v>0</v>
      </c>
      <c r="AV519" s="12">
        <v>0</v>
      </c>
      <c r="AW519" s="12">
        <v>0</v>
      </c>
      <c r="AX519" s="12">
        <v>0</v>
      </c>
      <c r="AY519" s="12">
        <v>4</v>
      </c>
      <c r="AZ519" s="12">
        <v>0</v>
      </c>
      <c r="BA519" s="12">
        <v>0</v>
      </c>
      <c r="BB519" s="12">
        <v>0</v>
      </c>
      <c r="BC519" s="12">
        <v>0</v>
      </c>
      <c r="BD519" s="12">
        <v>0</v>
      </c>
      <c r="BE519" s="12">
        <v>0</v>
      </c>
      <c r="BF519" s="12">
        <v>0</v>
      </c>
      <c r="BG519" s="12">
        <v>0</v>
      </c>
      <c r="BH519" s="12">
        <v>0</v>
      </c>
      <c r="BI519" s="12">
        <v>0</v>
      </c>
      <c r="BJ519" s="12">
        <v>0</v>
      </c>
      <c r="BK519" s="88">
        <v>10</v>
      </c>
      <c r="BL519" s="88">
        <v>0</v>
      </c>
      <c r="BM519" s="88">
        <v>0</v>
      </c>
      <c r="BN519" s="88">
        <v>0</v>
      </c>
      <c r="BO519" s="88">
        <v>0</v>
      </c>
      <c r="BP519" s="88">
        <v>0</v>
      </c>
      <c r="BQ519" s="88">
        <v>0</v>
      </c>
      <c r="BR519" s="88">
        <v>0</v>
      </c>
      <c r="BS519" s="88">
        <v>0</v>
      </c>
      <c r="BT519" s="88">
        <v>0</v>
      </c>
      <c r="BU519" s="88">
        <v>0</v>
      </c>
      <c r="BV519" s="82">
        <v>0</v>
      </c>
    </row>
    <row r="520" spans="1:74" x14ac:dyDescent="0.3">
      <c r="A520" s="126" t="s">
        <v>255</v>
      </c>
      <c r="B520" s="126"/>
      <c r="C520" s="90">
        <v>1921</v>
      </c>
      <c r="D520" s="90">
        <v>15</v>
      </c>
      <c r="E520" s="90">
        <v>9</v>
      </c>
      <c r="F520" s="90">
        <v>467</v>
      </c>
      <c r="G520" s="90">
        <v>395</v>
      </c>
      <c r="H520" s="90">
        <v>1</v>
      </c>
      <c r="I520" s="90">
        <v>3</v>
      </c>
      <c r="J520" s="90">
        <v>0</v>
      </c>
      <c r="K520" s="90">
        <v>1</v>
      </c>
      <c r="L520" s="90">
        <v>7</v>
      </c>
      <c r="M520" s="90">
        <v>28</v>
      </c>
      <c r="N520" s="90">
        <v>253</v>
      </c>
      <c r="O520" s="90">
        <v>2915</v>
      </c>
      <c r="P520" s="90">
        <v>97</v>
      </c>
      <c r="Q520" s="90">
        <v>47</v>
      </c>
      <c r="R520" s="90">
        <v>872</v>
      </c>
      <c r="S520" s="90">
        <v>492</v>
      </c>
      <c r="T520" s="90">
        <v>0</v>
      </c>
      <c r="U520" s="90">
        <v>0</v>
      </c>
      <c r="V520" s="90">
        <v>0</v>
      </c>
      <c r="W520" s="90">
        <v>1</v>
      </c>
      <c r="X520" s="90">
        <v>6</v>
      </c>
      <c r="Y520" s="90">
        <v>17</v>
      </c>
      <c r="Z520" s="90">
        <v>534</v>
      </c>
      <c r="AA520" s="90">
        <v>888</v>
      </c>
      <c r="AB520" s="90">
        <v>3</v>
      </c>
      <c r="AC520" s="90">
        <v>2</v>
      </c>
      <c r="AD520" s="90">
        <v>244</v>
      </c>
      <c r="AE520" s="90">
        <v>190</v>
      </c>
      <c r="AF520" s="90">
        <v>0</v>
      </c>
      <c r="AG520" s="90">
        <v>2</v>
      </c>
      <c r="AH520" s="90">
        <v>1</v>
      </c>
      <c r="AI520" s="90">
        <v>0</v>
      </c>
      <c r="AJ520" s="90">
        <v>4</v>
      </c>
      <c r="AK520" s="90">
        <v>5</v>
      </c>
      <c r="AL520" s="90">
        <v>118</v>
      </c>
      <c r="AM520" s="90">
        <v>1388</v>
      </c>
      <c r="AN520" s="90">
        <v>56</v>
      </c>
      <c r="AO520" s="90">
        <v>49</v>
      </c>
      <c r="AP520" s="90">
        <v>348</v>
      </c>
      <c r="AQ520" s="90">
        <v>308</v>
      </c>
      <c r="AR520" s="90">
        <v>0</v>
      </c>
      <c r="AS520" s="90">
        <v>0</v>
      </c>
      <c r="AT520" s="90">
        <v>0</v>
      </c>
      <c r="AU520" s="90">
        <v>0</v>
      </c>
      <c r="AV520" s="90">
        <v>3</v>
      </c>
      <c r="AW520" s="90">
        <v>19</v>
      </c>
      <c r="AX520" s="90">
        <v>297</v>
      </c>
      <c r="AY520" s="90">
        <v>3570</v>
      </c>
      <c r="AZ520" s="90">
        <v>58</v>
      </c>
      <c r="BA520" s="90">
        <v>27</v>
      </c>
      <c r="BB520" s="90">
        <v>602</v>
      </c>
      <c r="BC520" s="90">
        <v>298</v>
      </c>
      <c r="BD520" s="90">
        <v>0</v>
      </c>
      <c r="BE520" s="90">
        <v>0</v>
      </c>
      <c r="BF520" s="90">
        <v>0</v>
      </c>
      <c r="BG520" s="90">
        <v>0</v>
      </c>
      <c r="BH520" s="90">
        <v>14</v>
      </c>
      <c r="BI520" s="90">
        <v>10</v>
      </c>
      <c r="BJ520" s="90">
        <v>368</v>
      </c>
      <c r="BK520" s="90">
        <v>10682</v>
      </c>
      <c r="BL520" s="90">
        <v>229</v>
      </c>
      <c r="BM520" s="90">
        <v>134</v>
      </c>
      <c r="BN520" s="90">
        <v>2533</v>
      </c>
      <c r="BO520" s="90">
        <v>1683</v>
      </c>
      <c r="BP520" s="90">
        <v>1</v>
      </c>
      <c r="BQ520" s="90">
        <v>5</v>
      </c>
      <c r="BR520" s="90">
        <v>1</v>
      </c>
      <c r="BS520" s="90">
        <v>2</v>
      </c>
      <c r="BT520" s="90">
        <v>34</v>
      </c>
      <c r="BU520" s="90">
        <v>79</v>
      </c>
      <c r="BV520" s="90">
        <v>1570</v>
      </c>
    </row>
    <row r="521" spans="1:74" x14ac:dyDescent="0.3">
      <c r="A521" s="91" t="s">
        <v>256</v>
      </c>
      <c r="B521" s="91" t="s">
        <v>257</v>
      </c>
      <c r="C521" s="12">
        <v>311</v>
      </c>
      <c r="D521" s="12">
        <v>3</v>
      </c>
      <c r="E521" s="12">
        <v>2</v>
      </c>
      <c r="F521" s="12">
        <v>78</v>
      </c>
      <c r="G521" s="12">
        <v>58</v>
      </c>
      <c r="H521" s="12">
        <v>0</v>
      </c>
      <c r="I521" s="12">
        <v>1</v>
      </c>
      <c r="J521" s="12">
        <v>0</v>
      </c>
      <c r="K521" s="12">
        <v>1</v>
      </c>
      <c r="L521" s="12">
        <v>0</v>
      </c>
      <c r="M521" s="12">
        <v>0</v>
      </c>
      <c r="N521" s="12">
        <v>41</v>
      </c>
      <c r="O521" s="12">
        <v>408</v>
      </c>
      <c r="P521" s="12">
        <v>27</v>
      </c>
      <c r="Q521" s="12">
        <v>9</v>
      </c>
      <c r="R521" s="12">
        <v>107</v>
      </c>
      <c r="S521" s="12">
        <v>47</v>
      </c>
      <c r="T521" s="12">
        <v>0</v>
      </c>
      <c r="U521" s="12">
        <v>0</v>
      </c>
      <c r="V521" s="12">
        <v>0</v>
      </c>
      <c r="W521" s="12">
        <v>0</v>
      </c>
      <c r="X521" s="12">
        <v>0</v>
      </c>
      <c r="Y521" s="12">
        <v>1</v>
      </c>
      <c r="Z521" s="12">
        <v>66</v>
      </c>
      <c r="AA521" s="12">
        <v>113</v>
      </c>
      <c r="AB521" s="12">
        <v>0</v>
      </c>
      <c r="AC521" s="12">
        <v>0</v>
      </c>
      <c r="AD521" s="12">
        <v>27</v>
      </c>
      <c r="AE521" s="12">
        <v>21</v>
      </c>
      <c r="AF521" s="12">
        <v>0</v>
      </c>
      <c r="AG521" s="12">
        <v>0</v>
      </c>
      <c r="AH521" s="12">
        <v>0</v>
      </c>
      <c r="AI521" s="12">
        <v>0</v>
      </c>
      <c r="AJ521" s="12">
        <v>0</v>
      </c>
      <c r="AK521" s="12">
        <v>1</v>
      </c>
      <c r="AL521" s="12">
        <v>17</v>
      </c>
      <c r="AM521" s="12">
        <v>148</v>
      </c>
      <c r="AN521" s="12">
        <v>8</v>
      </c>
      <c r="AO521" s="12">
        <v>8</v>
      </c>
      <c r="AP521" s="12">
        <v>29</v>
      </c>
      <c r="AQ521" s="12">
        <v>31</v>
      </c>
      <c r="AR521" s="12">
        <v>0</v>
      </c>
      <c r="AS521" s="12">
        <v>0</v>
      </c>
      <c r="AT521" s="12">
        <v>0</v>
      </c>
      <c r="AU521" s="12">
        <v>0</v>
      </c>
      <c r="AV521" s="12">
        <v>0</v>
      </c>
      <c r="AW521" s="12">
        <v>0</v>
      </c>
      <c r="AX521" s="12">
        <v>28</v>
      </c>
      <c r="AY521" s="12">
        <v>428</v>
      </c>
      <c r="AZ521" s="12">
        <v>9</v>
      </c>
      <c r="BA521" s="12">
        <v>3</v>
      </c>
      <c r="BB521" s="12">
        <v>84</v>
      </c>
      <c r="BC521" s="12">
        <v>33</v>
      </c>
      <c r="BD521" s="12">
        <v>0</v>
      </c>
      <c r="BE521" s="12">
        <v>0</v>
      </c>
      <c r="BF521" s="12">
        <v>0</v>
      </c>
      <c r="BG521" s="12">
        <v>0</v>
      </c>
      <c r="BH521" s="12">
        <v>1</v>
      </c>
      <c r="BI521" s="12">
        <v>0</v>
      </c>
      <c r="BJ521" s="12">
        <v>41</v>
      </c>
      <c r="BK521" s="88">
        <v>1408</v>
      </c>
      <c r="BL521" s="88">
        <v>47</v>
      </c>
      <c r="BM521" s="88">
        <v>22</v>
      </c>
      <c r="BN521" s="88">
        <v>325</v>
      </c>
      <c r="BO521" s="88">
        <v>190</v>
      </c>
      <c r="BP521" s="88">
        <v>0</v>
      </c>
      <c r="BQ521" s="88">
        <v>1</v>
      </c>
      <c r="BR521" s="88">
        <v>0</v>
      </c>
      <c r="BS521" s="88">
        <v>1</v>
      </c>
      <c r="BT521" s="88">
        <v>1</v>
      </c>
      <c r="BU521" s="88">
        <v>2</v>
      </c>
      <c r="BV521" s="82">
        <v>193</v>
      </c>
    </row>
    <row r="522" spans="1:74" x14ac:dyDescent="0.3">
      <c r="A522" s="91" t="s">
        <v>258</v>
      </c>
      <c r="B522" s="91" t="s">
        <v>259</v>
      </c>
      <c r="C522" s="12">
        <v>285</v>
      </c>
      <c r="D522" s="12">
        <v>4</v>
      </c>
      <c r="E522" s="12">
        <v>1</v>
      </c>
      <c r="F522" s="12">
        <v>95</v>
      </c>
      <c r="G522" s="12">
        <v>55</v>
      </c>
      <c r="H522" s="12">
        <v>0</v>
      </c>
      <c r="I522" s="12">
        <v>0</v>
      </c>
      <c r="J522" s="12">
        <v>0</v>
      </c>
      <c r="K522" s="12">
        <v>0</v>
      </c>
      <c r="L522" s="12">
        <v>0</v>
      </c>
      <c r="M522" s="12">
        <v>3</v>
      </c>
      <c r="N522" s="12">
        <v>54</v>
      </c>
      <c r="O522" s="12">
        <v>466</v>
      </c>
      <c r="P522" s="12">
        <v>25</v>
      </c>
      <c r="Q522" s="12">
        <v>10</v>
      </c>
      <c r="R522" s="12">
        <v>265</v>
      </c>
      <c r="S522" s="12">
        <v>106</v>
      </c>
      <c r="T522" s="12">
        <v>0</v>
      </c>
      <c r="U522" s="12">
        <v>0</v>
      </c>
      <c r="V522" s="12">
        <v>0</v>
      </c>
      <c r="W522" s="12">
        <v>0</v>
      </c>
      <c r="X522" s="12">
        <v>0</v>
      </c>
      <c r="Y522" s="12">
        <v>7</v>
      </c>
      <c r="Z522" s="12">
        <v>99</v>
      </c>
      <c r="AA522" s="12">
        <v>177</v>
      </c>
      <c r="AB522" s="12">
        <v>1</v>
      </c>
      <c r="AC522" s="12">
        <v>1</v>
      </c>
      <c r="AD522" s="12">
        <v>65</v>
      </c>
      <c r="AE522" s="12">
        <v>32</v>
      </c>
      <c r="AF522" s="12">
        <v>0</v>
      </c>
      <c r="AG522" s="12">
        <v>0</v>
      </c>
      <c r="AH522" s="12">
        <v>1</v>
      </c>
      <c r="AI522" s="12">
        <v>0</v>
      </c>
      <c r="AJ522" s="12">
        <v>0</v>
      </c>
      <c r="AK522" s="12">
        <v>2</v>
      </c>
      <c r="AL522" s="12">
        <v>18</v>
      </c>
      <c r="AM522" s="12">
        <v>175</v>
      </c>
      <c r="AN522" s="12">
        <v>27</v>
      </c>
      <c r="AO522" s="12">
        <v>12</v>
      </c>
      <c r="AP522" s="12">
        <v>74</v>
      </c>
      <c r="AQ522" s="12">
        <v>51</v>
      </c>
      <c r="AR522" s="12">
        <v>0</v>
      </c>
      <c r="AS522" s="12">
        <v>0</v>
      </c>
      <c r="AT522" s="12">
        <v>0</v>
      </c>
      <c r="AU522" s="12">
        <v>0</v>
      </c>
      <c r="AV522" s="12">
        <v>0</v>
      </c>
      <c r="AW522" s="12">
        <v>0</v>
      </c>
      <c r="AX522" s="12">
        <v>48</v>
      </c>
      <c r="AY522" s="12">
        <v>505</v>
      </c>
      <c r="AZ522" s="12">
        <v>10</v>
      </c>
      <c r="BA522" s="12">
        <v>1</v>
      </c>
      <c r="BB522" s="12">
        <v>138</v>
      </c>
      <c r="BC522" s="12">
        <v>68</v>
      </c>
      <c r="BD522" s="12">
        <v>0</v>
      </c>
      <c r="BE522" s="12">
        <v>0</v>
      </c>
      <c r="BF522" s="12">
        <v>0</v>
      </c>
      <c r="BG522" s="12">
        <v>0</v>
      </c>
      <c r="BH522" s="12">
        <v>0</v>
      </c>
      <c r="BI522" s="12">
        <v>3</v>
      </c>
      <c r="BJ522" s="12">
        <v>108</v>
      </c>
      <c r="BK522" s="88">
        <v>1608</v>
      </c>
      <c r="BL522" s="88">
        <v>67</v>
      </c>
      <c r="BM522" s="88">
        <v>25</v>
      </c>
      <c r="BN522" s="88">
        <v>637</v>
      </c>
      <c r="BO522" s="88">
        <v>312</v>
      </c>
      <c r="BP522" s="88">
        <v>0</v>
      </c>
      <c r="BQ522" s="88">
        <v>0</v>
      </c>
      <c r="BR522" s="88">
        <v>1</v>
      </c>
      <c r="BS522" s="88">
        <v>0</v>
      </c>
      <c r="BT522" s="88">
        <v>0</v>
      </c>
      <c r="BU522" s="88">
        <v>15</v>
      </c>
      <c r="BV522" s="82">
        <v>327</v>
      </c>
    </row>
    <row r="523" spans="1:74" x14ac:dyDescent="0.3">
      <c r="A523" s="91" t="s">
        <v>260</v>
      </c>
      <c r="B523" s="91" t="s">
        <v>261</v>
      </c>
      <c r="C523" s="12">
        <v>18</v>
      </c>
      <c r="D523" s="12">
        <v>0</v>
      </c>
      <c r="E523" s="12">
        <v>0</v>
      </c>
      <c r="F523" s="12">
        <v>9</v>
      </c>
      <c r="G523" s="12">
        <v>42</v>
      </c>
      <c r="H523" s="12">
        <v>0</v>
      </c>
      <c r="I523" s="12">
        <v>0</v>
      </c>
      <c r="J523" s="12">
        <v>0</v>
      </c>
      <c r="K523" s="12">
        <v>0</v>
      </c>
      <c r="L523" s="12">
        <v>0</v>
      </c>
      <c r="M523" s="12">
        <v>3</v>
      </c>
      <c r="N523" s="12">
        <v>21</v>
      </c>
      <c r="O523" s="12">
        <v>38</v>
      </c>
      <c r="P523" s="12">
        <v>2</v>
      </c>
      <c r="Q523" s="12">
        <v>2</v>
      </c>
      <c r="R523" s="12">
        <v>25</v>
      </c>
      <c r="S523" s="12">
        <v>49</v>
      </c>
      <c r="T523" s="12">
        <v>0</v>
      </c>
      <c r="U523" s="12">
        <v>0</v>
      </c>
      <c r="V523" s="12">
        <v>0</v>
      </c>
      <c r="W523" s="12">
        <v>0</v>
      </c>
      <c r="X523" s="12">
        <v>0</v>
      </c>
      <c r="Y523" s="12">
        <v>2</v>
      </c>
      <c r="Z523" s="12">
        <v>65</v>
      </c>
      <c r="AA523" s="12">
        <v>1</v>
      </c>
      <c r="AB523" s="12">
        <v>0</v>
      </c>
      <c r="AC523" s="12">
        <v>0</v>
      </c>
      <c r="AD523" s="12">
        <v>3</v>
      </c>
      <c r="AE523" s="12">
        <v>12</v>
      </c>
      <c r="AF523" s="12">
        <v>0</v>
      </c>
      <c r="AG523" s="12">
        <v>0</v>
      </c>
      <c r="AH523" s="12">
        <v>0</v>
      </c>
      <c r="AI523" s="12">
        <v>0</v>
      </c>
      <c r="AJ523" s="12">
        <v>0</v>
      </c>
      <c r="AK523" s="12">
        <v>0</v>
      </c>
      <c r="AL523" s="12">
        <v>8</v>
      </c>
      <c r="AM523" s="12">
        <v>14</v>
      </c>
      <c r="AN523" s="12">
        <v>2</v>
      </c>
      <c r="AO523" s="12">
        <v>9</v>
      </c>
      <c r="AP523" s="12">
        <v>3</v>
      </c>
      <c r="AQ523" s="12">
        <v>16</v>
      </c>
      <c r="AR523" s="12">
        <v>0</v>
      </c>
      <c r="AS523" s="12">
        <v>0</v>
      </c>
      <c r="AT523" s="12">
        <v>0</v>
      </c>
      <c r="AU523" s="12">
        <v>0</v>
      </c>
      <c r="AV523" s="12">
        <v>0</v>
      </c>
      <c r="AW523" s="12">
        <v>0</v>
      </c>
      <c r="AX523" s="12">
        <v>33</v>
      </c>
      <c r="AY523" s="12">
        <v>46</v>
      </c>
      <c r="AZ523" s="12">
        <v>6</v>
      </c>
      <c r="BA523" s="12">
        <v>3</v>
      </c>
      <c r="BB523" s="12">
        <v>17</v>
      </c>
      <c r="BC523" s="12">
        <v>25</v>
      </c>
      <c r="BD523" s="12">
        <v>0</v>
      </c>
      <c r="BE523" s="12">
        <v>0</v>
      </c>
      <c r="BF523" s="12">
        <v>0</v>
      </c>
      <c r="BG523" s="12">
        <v>0</v>
      </c>
      <c r="BH523" s="12">
        <v>0</v>
      </c>
      <c r="BI523" s="12">
        <v>6</v>
      </c>
      <c r="BJ523" s="12">
        <v>23</v>
      </c>
      <c r="BK523" s="88">
        <v>117</v>
      </c>
      <c r="BL523" s="88">
        <v>10</v>
      </c>
      <c r="BM523" s="88">
        <v>14</v>
      </c>
      <c r="BN523" s="88">
        <v>57</v>
      </c>
      <c r="BO523" s="88">
        <v>144</v>
      </c>
      <c r="BP523" s="88">
        <v>0</v>
      </c>
      <c r="BQ523" s="88">
        <v>0</v>
      </c>
      <c r="BR523" s="88">
        <v>0</v>
      </c>
      <c r="BS523" s="88">
        <v>0</v>
      </c>
      <c r="BT523" s="88">
        <v>0</v>
      </c>
      <c r="BU523" s="88">
        <v>11</v>
      </c>
      <c r="BV523" s="82">
        <v>150</v>
      </c>
    </row>
    <row r="524" spans="1:74" x14ac:dyDescent="0.3">
      <c r="A524" s="91" t="s">
        <v>262</v>
      </c>
      <c r="B524" s="91" t="s">
        <v>263</v>
      </c>
      <c r="C524" s="12">
        <v>161</v>
      </c>
      <c r="D524" s="12">
        <v>4</v>
      </c>
      <c r="E524" s="12">
        <v>0</v>
      </c>
      <c r="F524" s="12">
        <v>41</v>
      </c>
      <c r="G524" s="12">
        <v>35</v>
      </c>
      <c r="H524" s="12">
        <v>1</v>
      </c>
      <c r="I524" s="12">
        <v>1</v>
      </c>
      <c r="J524" s="12">
        <v>0</v>
      </c>
      <c r="K524" s="12">
        <v>0</v>
      </c>
      <c r="L524" s="12">
        <v>0</v>
      </c>
      <c r="M524" s="12">
        <v>22</v>
      </c>
      <c r="N524" s="12">
        <v>30</v>
      </c>
      <c r="O524" s="12">
        <v>221</v>
      </c>
      <c r="P524" s="12">
        <v>22</v>
      </c>
      <c r="Q524" s="12">
        <v>8</v>
      </c>
      <c r="R524" s="12">
        <v>84</v>
      </c>
      <c r="S524" s="12">
        <v>46</v>
      </c>
      <c r="T524" s="12">
        <v>0</v>
      </c>
      <c r="U524" s="12">
        <v>0</v>
      </c>
      <c r="V524" s="12">
        <v>0</v>
      </c>
      <c r="W524" s="12">
        <v>0</v>
      </c>
      <c r="X524" s="12">
        <v>0</v>
      </c>
      <c r="Y524" s="12">
        <v>7</v>
      </c>
      <c r="Z524" s="12">
        <v>54</v>
      </c>
      <c r="AA524" s="12">
        <v>32</v>
      </c>
      <c r="AB524" s="12">
        <v>0</v>
      </c>
      <c r="AC524" s="12">
        <v>1</v>
      </c>
      <c r="AD524" s="12">
        <v>18</v>
      </c>
      <c r="AE524" s="12">
        <v>15</v>
      </c>
      <c r="AF524" s="12">
        <v>0</v>
      </c>
      <c r="AG524" s="12">
        <v>1</v>
      </c>
      <c r="AH524" s="12">
        <v>0</v>
      </c>
      <c r="AI524" s="12">
        <v>0</v>
      </c>
      <c r="AJ524" s="12">
        <v>0</v>
      </c>
      <c r="AK524" s="12">
        <v>2</v>
      </c>
      <c r="AL524" s="12">
        <v>18</v>
      </c>
      <c r="AM524" s="12">
        <v>164</v>
      </c>
      <c r="AN524" s="12">
        <v>6</v>
      </c>
      <c r="AO524" s="12">
        <v>3</v>
      </c>
      <c r="AP524" s="12">
        <v>31</v>
      </c>
      <c r="AQ524" s="12">
        <v>30</v>
      </c>
      <c r="AR524" s="12">
        <v>0</v>
      </c>
      <c r="AS524" s="12">
        <v>0</v>
      </c>
      <c r="AT524" s="12">
        <v>0</v>
      </c>
      <c r="AU524" s="12">
        <v>0</v>
      </c>
      <c r="AV524" s="12">
        <v>0</v>
      </c>
      <c r="AW524" s="12">
        <v>8</v>
      </c>
      <c r="AX524" s="12">
        <v>32</v>
      </c>
      <c r="AY524" s="12">
        <v>193</v>
      </c>
      <c r="AZ524" s="12">
        <v>6</v>
      </c>
      <c r="BA524" s="12">
        <v>2</v>
      </c>
      <c r="BB524" s="12">
        <v>44</v>
      </c>
      <c r="BC524" s="12">
        <v>25</v>
      </c>
      <c r="BD524" s="12">
        <v>0</v>
      </c>
      <c r="BE524" s="12">
        <v>0</v>
      </c>
      <c r="BF524" s="12">
        <v>0</v>
      </c>
      <c r="BG524" s="12">
        <v>0</v>
      </c>
      <c r="BH524" s="12">
        <v>0</v>
      </c>
      <c r="BI524" s="12">
        <v>1</v>
      </c>
      <c r="BJ524" s="12">
        <v>28</v>
      </c>
      <c r="BK524" s="88">
        <v>771</v>
      </c>
      <c r="BL524" s="88">
        <v>38</v>
      </c>
      <c r="BM524" s="88">
        <v>14</v>
      </c>
      <c r="BN524" s="88">
        <v>218</v>
      </c>
      <c r="BO524" s="88">
        <v>151</v>
      </c>
      <c r="BP524" s="88">
        <v>1</v>
      </c>
      <c r="BQ524" s="88">
        <v>2</v>
      </c>
      <c r="BR524" s="88">
        <v>0</v>
      </c>
      <c r="BS524" s="88">
        <v>0</v>
      </c>
      <c r="BT524" s="88">
        <v>0</v>
      </c>
      <c r="BU524" s="88">
        <v>40</v>
      </c>
      <c r="BV524" s="82">
        <v>162</v>
      </c>
    </row>
    <row r="525" spans="1:74" x14ac:dyDescent="0.3">
      <c r="A525" s="91" t="s">
        <v>264</v>
      </c>
      <c r="B525" s="91" t="s">
        <v>265</v>
      </c>
      <c r="C525" s="12">
        <v>17</v>
      </c>
      <c r="D525" s="12">
        <v>0</v>
      </c>
      <c r="E525" s="12">
        <v>0</v>
      </c>
      <c r="F525" s="12">
        <v>5</v>
      </c>
      <c r="G525" s="12">
        <v>4</v>
      </c>
      <c r="H525" s="12">
        <v>0</v>
      </c>
      <c r="I525" s="12">
        <v>0</v>
      </c>
      <c r="J525" s="12">
        <v>0</v>
      </c>
      <c r="K525" s="12">
        <v>0</v>
      </c>
      <c r="L525" s="12">
        <v>0</v>
      </c>
      <c r="M525" s="12">
        <v>0</v>
      </c>
      <c r="N525" s="12">
        <v>2</v>
      </c>
      <c r="O525" s="12">
        <v>26</v>
      </c>
      <c r="P525" s="12">
        <v>0</v>
      </c>
      <c r="Q525" s="12">
        <v>0</v>
      </c>
      <c r="R525" s="12">
        <v>1</v>
      </c>
      <c r="S525" s="12">
        <v>1</v>
      </c>
      <c r="T525" s="12">
        <v>0</v>
      </c>
      <c r="U525" s="12">
        <v>0</v>
      </c>
      <c r="V525" s="12">
        <v>0</v>
      </c>
      <c r="W525" s="12">
        <v>0</v>
      </c>
      <c r="X525" s="12">
        <v>0</v>
      </c>
      <c r="Y525" s="12">
        <v>0</v>
      </c>
      <c r="Z525" s="12">
        <v>1</v>
      </c>
      <c r="AA525" s="12">
        <v>6</v>
      </c>
      <c r="AB525" s="12">
        <v>0</v>
      </c>
      <c r="AC525" s="12">
        <v>0</v>
      </c>
      <c r="AD525" s="12">
        <v>1</v>
      </c>
      <c r="AE525" s="12">
        <v>1</v>
      </c>
      <c r="AF525" s="12">
        <v>0</v>
      </c>
      <c r="AG525" s="12">
        <v>0</v>
      </c>
      <c r="AH525" s="12">
        <v>0</v>
      </c>
      <c r="AI525" s="12">
        <v>0</v>
      </c>
      <c r="AJ525" s="12">
        <v>0</v>
      </c>
      <c r="AK525" s="12">
        <v>0</v>
      </c>
      <c r="AL525" s="12">
        <v>0</v>
      </c>
      <c r="AM525" s="12">
        <v>3</v>
      </c>
      <c r="AN525" s="12">
        <v>0</v>
      </c>
      <c r="AO525" s="12">
        <v>0</v>
      </c>
      <c r="AP525" s="12">
        <v>2</v>
      </c>
      <c r="AQ525" s="12">
        <v>1</v>
      </c>
      <c r="AR525" s="12">
        <v>0</v>
      </c>
      <c r="AS525" s="12">
        <v>0</v>
      </c>
      <c r="AT525" s="12">
        <v>0</v>
      </c>
      <c r="AU525" s="12">
        <v>0</v>
      </c>
      <c r="AV525" s="12">
        <v>0</v>
      </c>
      <c r="AW525" s="12">
        <v>0</v>
      </c>
      <c r="AX525" s="12">
        <v>0</v>
      </c>
      <c r="AY525" s="12">
        <v>18</v>
      </c>
      <c r="AZ525" s="12">
        <v>0</v>
      </c>
      <c r="BA525" s="12">
        <v>0</v>
      </c>
      <c r="BB525" s="12">
        <v>6</v>
      </c>
      <c r="BC525" s="12">
        <v>1</v>
      </c>
      <c r="BD525" s="12">
        <v>0</v>
      </c>
      <c r="BE525" s="12">
        <v>0</v>
      </c>
      <c r="BF525" s="12">
        <v>0</v>
      </c>
      <c r="BG525" s="12">
        <v>0</v>
      </c>
      <c r="BH525" s="12">
        <v>0</v>
      </c>
      <c r="BI525" s="12">
        <v>0</v>
      </c>
      <c r="BJ525" s="12">
        <v>1</v>
      </c>
      <c r="BK525" s="88">
        <v>70</v>
      </c>
      <c r="BL525" s="88">
        <v>0</v>
      </c>
      <c r="BM525" s="88">
        <v>0</v>
      </c>
      <c r="BN525" s="88">
        <v>15</v>
      </c>
      <c r="BO525" s="88">
        <v>8</v>
      </c>
      <c r="BP525" s="88">
        <v>0</v>
      </c>
      <c r="BQ525" s="88">
        <v>0</v>
      </c>
      <c r="BR525" s="88">
        <v>0</v>
      </c>
      <c r="BS525" s="88">
        <v>0</v>
      </c>
      <c r="BT525" s="88">
        <v>0</v>
      </c>
      <c r="BU525" s="88">
        <v>0</v>
      </c>
      <c r="BV525" s="82">
        <v>4</v>
      </c>
    </row>
    <row r="526" spans="1:74" x14ac:dyDescent="0.3">
      <c r="A526" s="91" t="s">
        <v>266</v>
      </c>
      <c r="B526" s="91" t="s">
        <v>267</v>
      </c>
      <c r="C526" s="12">
        <v>35</v>
      </c>
      <c r="D526" s="12">
        <v>0</v>
      </c>
      <c r="E526" s="12">
        <v>0</v>
      </c>
      <c r="F526" s="12">
        <v>7</v>
      </c>
      <c r="G526" s="12">
        <v>6</v>
      </c>
      <c r="H526" s="12">
        <v>0</v>
      </c>
      <c r="I526" s="12">
        <v>0</v>
      </c>
      <c r="J526" s="12">
        <v>0</v>
      </c>
      <c r="K526" s="12">
        <v>0</v>
      </c>
      <c r="L526" s="12">
        <v>0</v>
      </c>
      <c r="M526" s="12">
        <v>0</v>
      </c>
      <c r="N526" s="12">
        <v>4</v>
      </c>
      <c r="O526" s="12">
        <v>55</v>
      </c>
      <c r="P526" s="12">
        <v>2</v>
      </c>
      <c r="Q526" s="12">
        <v>5</v>
      </c>
      <c r="R526" s="12">
        <v>9</v>
      </c>
      <c r="S526" s="12">
        <v>11</v>
      </c>
      <c r="T526" s="12">
        <v>0</v>
      </c>
      <c r="U526" s="12">
        <v>0</v>
      </c>
      <c r="V526" s="12">
        <v>0</v>
      </c>
      <c r="W526" s="12">
        <v>0</v>
      </c>
      <c r="X526" s="12">
        <v>0</v>
      </c>
      <c r="Y526" s="12">
        <v>0</v>
      </c>
      <c r="Z526" s="12">
        <v>16</v>
      </c>
      <c r="AA526" s="12">
        <v>17</v>
      </c>
      <c r="AB526" s="12">
        <v>0</v>
      </c>
      <c r="AC526" s="12">
        <v>0</v>
      </c>
      <c r="AD526" s="12">
        <v>9</v>
      </c>
      <c r="AE526" s="12">
        <v>2</v>
      </c>
      <c r="AF526" s="12">
        <v>0</v>
      </c>
      <c r="AG526" s="12">
        <v>0</v>
      </c>
      <c r="AH526" s="12">
        <v>0</v>
      </c>
      <c r="AI526" s="12">
        <v>0</v>
      </c>
      <c r="AJ526" s="12">
        <v>0</v>
      </c>
      <c r="AK526" s="12">
        <v>0</v>
      </c>
      <c r="AL526" s="12">
        <v>1</v>
      </c>
      <c r="AM526" s="12">
        <v>39</v>
      </c>
      <c r="AN526" s="12">
        <v>1</v>
      </c>
      <c r="AO526" s="12">
        <v>1</v>
      </c>
      <c r="AP526" s="12">
        <v>17</v>
      </c>
      <c r="AQ526" s="12">
        <v>10</v>
      </c>
      <c r="AR526" s="12">
        <v>0</v>
      </c>
      <c r="AS526" s="12">
        <v>0</v>
      </c>
      <c r="AT526" s="12">
        <v>0</v>
      </c>
      <c r="AU526" s="12">
        <v>0</v>
      </c>
      <c r="AV526" s="12">
        <v>0</v>
      </c>
      <c r="AW526" s="12">
        <v>0</v>
      </c>
      <c r="AX526" s="12">
        <v>7</v>
      </c>
      <c r="AY526" s="12">
        <v>89</v>
      </c>
      <c r="AZ526" s="12">
        <v>2</v>
      </c>
      <c r="BA526" s="12">
        <v>0</v>
      </c>
      <c r="BB526" s="12">
        <v>6</v>
      </c>
      <c r="BC526" s="12">
        <v>4</v>
      </c>
      <c r="BD526" s="12">
        <v>0</v>
      </c>
      <c r="BE526" s="12">
        <v>0</v>
      </c>
      <c r="BF526" s="12">
        <v>0</v>
      </c>
      <c r="BG526" s="12">
        <v>0</v>
      </c>
      <c r="BH526" s="12">
        <v>0</v>
      </c>
      <c r="BI526" s="12">
        <v>0</v>
      </c>
      <c r="BJ526" s="12">
        <v>6</v>
      </c>
      <c r="BK526" s="88">
        <v>235</v>
      </c>
      <c r="BL526" s="88">
        <v>5</v>
      </c>
      <c r="BM526" s="88">
        <v>6</v>
      </c>
      <c r="BN526" s="88">
        <v>48</v>
      </c>
      <c r="BO526" s="88">
        <v>33</v>
      </c>
      <c r="BP526" s="88">
        <v>0</v>
      </c>
      <c r="BQ526" s="88">
        <v>0</v>
      </c>
      <c r="BR526" s="88">
        <v>0</v>
      </c>
      <c r="BS526" s="88">
        <v>0</v>
      </c>
      <c r="BT526" s="88">
        <v>0</v>
      </c>
      <c r="BU526" s="88">
        <v>0</v>
      </c>
      <c r="BV526" s="82">
        <v>34</v>
      </c>
    </row>
    <row r="527" spans="1:74" x14ac:dyDescent="0.3">
      <c r="A527" s="91" t="s">
        <v>268</v>
      </c>
      <c r="B527" s="91" t="s">
        <v>269</v>
      </c>
      <c r="C527" s="12">
        <v>35</v>
      </c>
      <c r="D527" s="12">
        <v>0</v>
      </c>
      <c r="E527" s="12">
        <v>0</v>
      </c>
      <c r="F527" s="12">
        <v>0</v>
      </c>
      <c r="G527" s="12">
        <v>1</v>
      </c>
      <c r="H527" s="12">
        <v>0</v>
      </c>
      <c r="I527" s="12">
        <v>0</v>
      </c>
      <c r="J527" s="12">
        <v>0</v>
      </c>
      <c r="K527" s="12">
        <v>0</v>
      </c>
      <c r="L527" s="12">
        <v>0</v>
      </c>
      <c r="M527" s="12">
        <v>0</v>
      </c>
      <c r="N527" s="12">
        <v>0</v>
      </c>
      <c r="O527" s="12">
        <v>44</v>
      </c>
      <c r="P527" s="12">
        <v>1</v>
      </c>
      <c r="Q527" s="12">
        <v>0</v>
      </c>
      <c r="R527" s="12">
        <v>4</v>
      </c>
      <c r="S527" s="12">
        <v>0</v>
      </c>
      <c r="T527" s="12">
        <v>0</v>
      </c>
      <c r="U527" s="12">
        <v>0</v>
      </c>
      <c r="V527" s="12">
        <v>0</v>
      </c>
      <c r="W527" s="12">
        <v>0</v>
      </c>
      <c r="X527" s="12">
        <v>0</v>
      </c>
      <c r="Y527" s="12">
        <v>0</v>
      </c>
      <c r="Z527" s="12">
        <v>2</v>
      </c>
      <c r="AA527" s="12">
        <v>17</v>
      </c>
      <c r="AB527" s="12">
        <v>0</v>
      </c>
      <c r="AC527" s="12">
        <v>0</v>
      </c>
      <c r="AD527" s="12">
        <v>4</v>
      </c>
      <c r="AE527" s="12">
        <v>1</v>
      </c>
      <c r="AF527" s="12">
        <v>0</v>
      </c>
      <c r="AG527" s="12">
        <v>0</v>
      </c>
      <c r="AH527" s="12">
        <v>0</v>
      </c>
      <c r="AI527" s="12">
        <v>0</v>
      </c>
      <c r="AJ527" s="12">
        <v>0</v>
      </c>
      <c r="AK527" s="12">
        <v>0</v>
      </c>
      <c r="AL527" s="12">
        <v>1</v>
      </c>
      <c r="AM527" s="12">
        <v>25</v>
      </c>
      <c r="AN527" s="12">
        <v>0</v>
      </c>
      <c r="AO527" s="12">
        <v>0</v>
      </c>
      <c r="AP527" s="12">
        <v>1</v>
      </c>
      <c r="AQ527" s="12">
        <v>0</v>
      </c>
      <c r="AR527" s="12">
        <v>0</v>
      </c>
      <c r="AS527" s="12">
        <v>0</v>
      </c>
      <c r="AT527" s="12">
        <v>0</v>
      </c>
      <c r="AU527" s="12">
        <v>0</v>
      </c>
      <c r="AV527" s="12">
        <v>0</v>
      </c>
      <c r="AW527" s="12">
        <v>0</v>
      </c>
      <c r="AX527" s="12">
        <v>1</v>
      </c>
      <c r="AY527" s="12">
        <v>189</v>
      </c>
      <c r="AZ527" s="12">
        <v>3</v>
      </c>
      <c r="BA527" s="12">
        <v>1</v>
      </c>
      <c r="BB527" s="12">
        <v>4</v>
      </c>
      <c r="BC527" s="12">
        <v>4</v>
      </c>
      <c r="BD527" s="12">
        <v>0</v>
      </c>
      <c r="BE527" s="12">
        <v>0</v>
      </c>
      <c r="BF527" s="12">
        <v>0</v>
      </c>
      <c r="BG527" s="12">
        <v>0</v>
      </c>
      <c r="BH527" s="12">
        <v>0</v>
      </c>
      <c r="BI527" s="12">
        <v>0</v>
      </c>
      <c r="BJ527" s="12">
        <v>1</v>
      </c>
      <c r="BK527" s="88">
        <v>310</v>
      </c>
      <c r="BL527" s="88">
        <v>4</v>
      </c>
      <c r="BM527" s="88">
        <v>1</v>
      </c>
      <c r="BN527" s="88">
        <v>13</v>
      </c>
      <c r="BO527" s="88">
        <v>6</v>
      </c>
      <c r="BP527" s="88">
        <v>0</v>
      </c>
      <c r="BQ527" s="88">
        <v>0</v>
      </c>
      <c r="BR527" s="88">
        <v>0</v>
      </c>
      <c r="BS527" s="88">
        <v>0</v>
      </c>
      <c r="BT527" s="88">
        <v>0</v>
      </c>
      <c r="BU527" s="88">
        <v>0</v>
      </c>
      <c r="BV527" s="82">
        <v>5</v>
      </c>
    </row>
    <row r="528" spans="1:74" x14ac:dyDescent="0.3">
      <c r="A528" s="91" t="s">
        <v>270</v>
      </c>
      <c r="B528" s="91" t="s">
        <v>271</v>
      </c>
      <c r="C528" s="12">
        <v>650</v>
      </c>
      <c r="D528" s="12">
        <v>1</v>
      </c>
      <c r="E528" s="12">
        <v>2</v>
      </c>
      <c r="F528" s="12">
        <v>132</v>
      </c>
      <c r="G528" s="12">
        <v>94</v>
      </c>
      <c r="H528" s="12">
        <v>0</v>
      </c>
      <c r="I528" s="12">
        <v>0</v>
      </c>
      <c r="J528" s="12">
        <v>0</v>
      </c>
      <c r="K528" s="12">
        <v>0</v>
      </c>
      <c r="L528" s="12">
        <v>1</v>
      </c>
      <c r="M528" s="12">
        <v>0</v>
      </c>
      <c r="N528" s="12">
        <v>49</v>
      </c>
      <c r="O528" s="12">
        <v>921</v>
      </c>
      <c r="P528" s="12">
        <v>1</v>
      </c>
      <c r="Q528" s="12">
        <v>1</v>
      </c>
      <c r="R528" s="12">
        <v>198</v>
      </c>
      <c r="S528" s="12">
        <v>105</v>
      </c>
      <c r="T528" s="12">
        <v>0</v>
      </c>
      <c r="U528" s="12">
        <v>0</v>
      </c>
      <c r="V528" s="12">
        <v>0</v>
      </c>
      <c r="W528" s="12">
        <v>1</v>
      </c>
      <c r="X528" s="12">
        <v>2</v>
      </c>
      <c r="Y528" s="12">
        <v>0</v>
      </c>
      <c r="Z528" s="12">
        <v>101</v>
      </c>
      <c r="AA528" s="12">
        <v>282</v>
      </c>
      <c r="AB528" s="12">
        <v>0</v>
      </c>
      <c r="AC528" s="12">
        <v>0</v>
      </c>
      <c r="AD528" s="12">
        <v>66</v>
      </c>
      <c r="AE528" s="12">
        <v>57</v>
      </c>
      <c r="AF528" s="12">
        <v>0</v>
      </c>
      <c r="AG528" s="12">
        <v>0</v>
      </c>
      <c r="AH528" s="12">
        <v>0</v>
      </c>
      <c r="AI528" s="12">
        <v>0</v>
      </c>
      <c r="AJ528" s="12">
        <v>1</v>
      </c>
      <c r="AK528" s="12">
        <v>0</v>
      </c>
      <c r="AL528" s="12">
        <v>27</v>
      </c>
      <c r="AM528" s="12">
        <v>394</v>
      </c>
      <c r="AN528" s="12">
        <v>6</v>
      </c>
      <c r="AO528" s="12">
        <v>6</v>
      </c>
      <c r="AP528" s="12">
        <v>110</v>
      </c>
      <c r="AQ528" s="12">
        <v>76</v>
      </c>
      <c r="AR528" s="12">
        <v>0</v>
      </c>
      <c r="AS528" s="12">
        <v>0</v>
      </c>
      <c r="AT528" s="12">
        <v>0</v>
      </c>
      <c r="AU528" s="12">
        <v>0</v>
      </c>
      <c r="AV528" s="12">
        <v>1</v>
      </c>
      <c r="AW528" s="12">
        <v>0</v>
      </c>
      <c r="AX528" s="12">
        <v>46</v>
      </c>
      <c r="AY528" s="12">
        <v>1201</v>
      </c>
      <c r="AZ528" s="12">
        <v>9</v>
      </c>
      <c r="BA528" s="12">
        <v>6</v>
      </c>
      <c r="BB528" s="12">
        <v>177</v>
      </c>
      <c r="BC528" s="12">
        <v>69</v>
      </c>
      <c r="BD528" s="12">
        <v>0</v>
      </c>
      <c r="BE528" s="12">
        <v>0</v>
      </c>
      <c r="BF528" s="12">
        <v>0</v>
      </c>
      <c r="BG528" s="12">
        <v>0</v>
      </c>
      <c r="BH528" s="12">
        <v>9</v>
      </c>
      <c r="BI528" s="12">
        <v>0</v>
      </c>
      <c r="BJ528" s="12">
        <v>61</v>
      </c>
      <c r="BK528" s="88">
        <v>3448</v>
      </c>
      <c r="BL528" s="88">
        <v>17</v>
      </c>
      <c r="BM528" s="88">
        <v>15</v>
      </c>
      <c r="BN528" s="88">
        <v>683</v>
      </c>
      <c r="BO528" s="88">
        <v>401</v>
      </c>
      <c r="BP528" s="88">
        <v>0</v>
      </c>
      <c r="BQ528" s="88">
        <v>0</v>
      </c>
      <c r="BR528" s="88">
        <v>0</v>
      </c>
      <c r="BS528" s="88">
        <v>1</v>
      </c>
      <c r="BT528" s="88">
        <v>14</v>
      </c>
      <c r="BU528" s="88">
        <v>0</v>
      </c>
      <c r="BV528" s="82">
        <v>284</v>
      </c>
    </row>
    <row r="529" spans="1:74" x14ac:dyDescent="0.3">
      <c r="A529" s="91" t="s">
        <v>272</v>
      </c>
      <c r="B529" s="91" t="s">
        <v>273</v>
      </c>
      <c r="C529" s="12">
        <v>137</v>
      </c>
      <c r="D529" s="12">
        <v>0</v>
      </c>
      <c r="E529" s="12">
        <v>0</v>
      </c>
      <c r="F529" s="12">
        <v>37</v>
      </c>
      <c r="G529" s="12">
        <v>16</v>
      </c>
      <c r="H529" s="12">
        <v>0</v>
      </c>
      <c r="I529" s="12">
        <v>0</v>
      </c>
      <c r="J529" s="12">
        <v>0</v>
      </c>
      <c r="K529" s="12">
        <v>0</v>
      </c>
      <c r="L529" s="12">
        <v>3</v>
      </c>
      <c r="M529" s="12">
        <v>0</v>
      </c>
      <c r="N529" s="12">
        <v>10</v>
      </c>
      <c r="O529" s="12">
        <v>189</v>
      </c>
      <c r="P529" s="12">
        <v>4</v>
      </c>
      <c r="Q529" s="12">
        <v>1</v>
      </c>
      <c r="R529" s="12">
        <v>57</v>
      </c>
      <c r="S529" s="12">
        <v>34</v>
      </c>
      <c r="T529" s="12">
        <v>0</v>
      </c>
      <c r="U529" s="12">
        <v>0</v>
      </c>
      <c r="V529" s="12">
        <v>0</v>
      </c>
      <c r="W529" s="12">
        <v>0</v>
      </c>
      <c r="X529" s="12">
        <v>3</v>
      </c>
      <c r="Y529" s="12">
        <v>0</v>
      </c>
      <c r="Z529" s="12">
        <v>33</v>
      </c>
      <c r="AA529" s="12">
        <v>63</v>
      </c>
      <c r="AB529" s="12">
        <v>0</v>
      </c>
      <c r="AC529" s="12">
        <v>0</v>
      </c>
      <c r="AD529" s="12">
        <v>16</v>
      </c>
      <c r="AE529" s="12">
        <v>17</v>
      </c>
      <c r="AF529" s="12">
        <v>0</v>
      </c>
      <c r="AG529" s="12">
        <v>0</v>
      </c>
      <c r="AH529" s="12">
        <v>0</v>
      </c>
      <c r="AI529" s="12">
        <v>0</v>
      </c>
      <c r="AJ529" s="12">
        <v>0</v>
      </c>
      <c r="AK529" s="12">
        <v>0</v>
      </c>
      <c r="AL529" s="12">
        <v>10</v>
      </c>
      <c r="AM529" s="12">
        <v>118</v>
      </c>
      <c r="AN529" s="12">
        <v>1</v>
      </c>
      <c r="AO529" s="12">
        <v>1</v>
      </c>
      <c r="AP529" s="12">
        <v>22</v>
      </c>
      <c r="AQ529" s="12">
        <v>13</v>
      </c>
      <c r="AR529" s="12">
        <v>0</v>
      </c>
      <c r="AS529" s="12">
        <v>0</v>
      </c>
      <c r="AT529" s="12">
        <v>0</v>
      </c>
      <c r="AU529" s="12">
        <v>0</v>
      </c>
      <c r="AV529" s="12">
        <v>2</v>
      </c>
      <c r="AW529" s="12">
        <v>0</v>
      </c>
      <c r="AX529" s="12">
        <v>22</v>
      </c>
      <c r="AY529" s="12">
        <v>239</v>
      </c>
      <c r="AZ529" s="12">
        <v>1</v>
      </c>
      <c r="BA529" s="12">
        <v>1</v>
      </c>
      <c r="BB529" s="12">
        <v>34</v>
      </c>
      <c r="BC529" s="12">
        <v>16</v>
      </c>
      <c r="BD529" s="12">
        <v>0</v>
      </c>
      <c r="BE529" s="12">
        <v>0</v>
      </c>
      <c r="BF529" s="12">
        <v>0</v>
      </c>
      <c r="BG529" s="12">
        <v>0</v>
      </c>
      <c r="BH529" s="12">
        <v>0</v>
      </c>
      <c r="BI529" s="12">
        <v>0</v>
      </c>
      <c r="BJ529" s="12">
        <v>25</v>
      </c>
      <c r="BK529" s="88">
        <v>746</v>
      </c>
      <c r="BL529" s="88">
        <v>6</v>
      </c>
      <c r="BM529" s="88">
        <v>3</v>
      </c>
      <c r="BN529" s="88">
        <v>166</v>
      </c>
      <c r="BO529" s="88">
        <v>96</v>
      </c>
      <c r="BP529" s="88">
        <v>0</v>
      </c>
      <c r="BQ529" s="88">
        <v>0</v>
      </c>
      <c r="BR529" s="88">
        <v>0</v>
      </c>
      <c r="BS529" s="88">
        <v>0</v>
      </c>
      <c r="BT529" s="88">
        <v>8</v>
      </c>
      <c r="BU529" s="88">
        <v>0</v>
      </c>
      <c r="BV529" s="82">
        <v>100</v>
      </c>
    </row>
    <row r="530" spans="1:74" x14ac:dyDescent="0.3">
      <c r="A530" s="91" t="s">
        <v>274</v>
      </c>
      <c r="B530" s="91" t="s">
        <v>275</v>
      </c>
      <c r="C530" s="12">
        <v>6</v>
      </c>
      <c r="D530" s="12">
        <v>0</v>
      </c>
      <c r="E530" s="12">
        <v>0</v>
      </c>
      <c r="F530" s="12">
        <v>0</v>
      </c>
      <c r="G530" s="12">
        <v>14</v>
      </c>
      <c r="H530" s="12">
        <v>0</v>
      </c>
      <c r="I530" s="12">
        <v>0</v>
      </c>
      <c r="J530" s="12">
        <v>0</v>
      </c>
      <c r="K530" s="12">
        <v>0</v>
      </c>
      <c r="L530" s="12">
        <v>1</v>
      </c>
      <c r="M530" s="12">
        <v>0</v>
      </c>
      <c r="N530" s="12">
        <v>1</v>
      </c>
      <c r="O530" s="12">
        <v>10</v>
      </c>
      <c r="P530" s="12">
        <v>0</v>
      </c>
      <c r="Q530" s="12">
        <v>0</v>
      </c>
      <c r="R530" s="12">
        <v>2</v>
      </c>
      <c r="S530" s="12">
        <v>3</v>
      </c>
      <c r="T530" s="12">
        <v>0</v>
      </c>
      <c r="U530" s="12">
        <v>0</v>
      </c>
      <c r="V530" s="12">
        <v>0</v>
      </c>
      <c r="W530" s="12">
        <v>0</v>
      </c>
      <c r="X530" s="12">
        <v>0</v>
      </c>
      <c r="Y530" s="12">
        <v>0</v>
      </c>
      <c r="Z530" s="12">
        <v>3</v>
      </c>
      <c r="AA530" s="12">
        <v>9</v>
      </c>
      <c r="AB530" s="12">
        <v>1</v>
      </c>
      <c r="AC530" s="12">
        <v>0</v>
      </c>
      <c r="AD530" s="12">
        <v>0</v>
      </c>
      <c r="AE530" s="12">
        <v>1</v>
      </c>
      <c r="AF530" s="12">
        <v>0</v>
      </c>
      <c r="AG530" s="12">
        <v>0</v>
      </c>
      <c r="AH530" s="12">
        <v>0</v>
      </c>
      <c r="AI530" s="12">
        <v>0</v>
      </c>
      <c r="AJ530" s="12">
        <v>0</v>
      </c>
      <c r="AK530" s="12">
        <v>0</v>
      </c>
      <c r="AL530" s="12">
        <v>0</v>
      </c>
      <c r="AM530" s="12">
        <v>9</v>
      </c>
      <c r="AN530" s="12">
        <v>0</v>
      </c>
      <c r="AO530" s="12">
        <v>0</v>
      </c>
      <c r="AP530" s="12">
        <v>0</v>
      </c>
      <c r="AQ530" s="12">
        <v>17</v>
      </c>
      <c r="AR530" s="12">
        <v>0</v>
      </c>
      <c r="AS530" s="12">
        <v>0</v>
      </c>
      <c r="AT530" s="12">
        <v>0</v>
      </c>
      <c r="AU530" s="12">
        <v>0</v>
      </c>
      <c r="AV530" s="12">
        <v>0</v>
      </c>
      <c r="AW530" s="12">
        <v>0</v>
      </c>
      <c r="AX530" s="12">
        <v>17</v>
      </c>
      <c r="AY530" s="12">
        <v>35</v>
      </c>
      <c r="AZ530" s="12">
        <v>1</v>
      </c>
      <c r="BA530" s="12">
        <v>0</v>
      </c>
      <c r="BB530" s="12">
        <v>4</v>
      </c>
      <c r="BC530" s="12">
        <v>8</v>
      </c>
      <c r="BD530" s="12">
        <v>0</v>
      </c>
      <c r="BE530" s="12">
        <v>0</v>
      </c>
      <c r="BF530" s="12">
        <v>0</v>
      </c>
      <c r="BG530" s="12">
        <v>0</v>
      </c>
      <c r="BH530" s="12">
        <v>0</v>
      </c>
      <c r="BI530" s="12">
        <v>0</v>
      </c>
      <c r="BJ530" s="12">
        <v>13</v>
      </c>
      <c r="BK530" s="88">
        <v>69</v>
      </c>
      <c r="BL530" s="88">
        <v>2</v>
      </c>
      <c r="BM530" s="88">
        <v>0</v>
      </c>
      <c r="BN530" s="88">
        <v>6</v>
      </c>
      <c r="BO530" s="88">
        <v>43</v>
      </c>
      <c r="BP530" s="88">
        <v>0</v>
      </c>
      <c r="BQ530" s="88">
        <v>0</v>
      </c>
      <c r="BR530" s="88">
        <v>0</v>
      </c>
      <c r="BS530" s="88">
        <v>0</v>
      </c>
      <c r="BT530" s="88">
        <v>1</v>
      </c>
      <c r="BU530" s="88">
        <v>0</v>
      </c>
      <c r="BV530" s="82">
        <v>34</v>
      </c>
    </row>
    <row r="531" spans="1:74" x14ac:dyDescent="0.3">
      <c r="A531" s="91" t="s">
        <v>276</v>
      </c>
      <c r="B531" s="91" t="s">
        <v>277</v>
      </c>
      <c r="C531" s="12">
        <v>8</v>
      </c>
      <c r="D531" s="12">
        <v>0</v>
      </c>
      <c r="E531" s="12">
        <v>0</v>
      </c>
      <c r="F531" s="12">
        <v>3</v>
      </c>
      <c r="G531" s="12">
        <v>1</v>
      </c>
      <c r="H531" s="12">
        <v>0</v>
      </c>
      <c r="I531" s="12">
        <v>0</v>
      </c>
      <c r="J531" s="12">
        <v>0</v>
      </c>
      <c r="K531" s="12">
        <v>0</v>
      </c>
      <c r="L531" s="12">
        <v>0</v>
      </c>
      <c r="M531" s="12">
        <v>0</v>
      </c>
      <c r="N531" s="12">
        <v>0</v>
      </c>
      <c r="O531" s="12">
        <v>9</v>
      </c>
      <c r="P531" s="12">
        <v>0</v>
      </c>
      <c r="Q531" s="12">
        <v>0</v>
      </c>
      <c r="R531" s="12">
        <v>10</v>
      </c>
      <c r="S531" s="12">
        <v>1</v>
      </c>
      <c r="T531" s="12">
        <v>0</v>
      </c>
      <c r="U531" s="12">
        <v>0</v>
      </c>
      <c r="V531" s="12">
        <v>0</v>
      </c>
      <c r="W531" s="12">
        <v>0</v>
      </c>
      <c r="X531" s="12">
        <v>0</v>
      </c>
      <c r="Y531" s="12">
        <v>0</v>
      </c>
      <c r="Z531" s="12">
        <v>1</v>
      </c>
      <c r="AA531" s="12">
        <v>3</v>
      </c>
      <c r="AB531" s="12">
        <v>0</v>
      </c>
      <c r="AC531" s="12">
        <v>0</v>
      </c>
      <c r="AD531" s="12">
        <v>9</v>
      </c>
      <c r="AE531" s="12">
        <v>7</v>
      </c>
      <c r="AF531" s="12">
        <v>0</v>
      </c>
      <c r="AG531" s="12">
        <v>0</v>
      </c>
      <c r="AH531" s="12">
        <v>0</v>
      </c>
      <c r="AI531" s="12">
        <v>0</v>
      </c>
      <c r="AJ531" s="12">
        <v>0</v>
      </c>
      <c r="AK531" s="12">
        <v>0</v>
      </c>
      <c r="AL531" s="12">
        <v>1</v>
      </c>
      <c r="AM531" s="12">
        <v>3</v>
      </c>
      <c r="AN531" s="12">
        <v>0</v>
      </c>
      <c r="AO531" s="12">
        <v>0</v>
      </c>
      <c r="AP531" s="12">
        <v>1</v>
      </c>
      <c r="AQ531" s="12">
        <v>2</v>
      </c>
      <c r="AR531" s="12">
        <v>0</v>
      </c>
      <c r="AS531" s="12">
        <v>0</v>
      </c>
      <c r="AT531" s="12">
        <v>0</v>
      </c>
      <c r="AU531" s="12">
        <v>0</v>
      </c>
      <c r="AV531" s="12">
        <v>0</v>
      </c>
      <c r="AW531" s="12">
        <v>0</v>
      </c>
      <c r="AX531" s="12">
        <v>0</v>
      </c>
      <c r="AY531" s="12">
        <v>9</v>
      </c>
      <c r="AZ531" s="12">
        <v>0</v>
      </c>
      <c r="BA531" s="12">
        <v>0</v>
      </c>
      <c r="BB531" s="12">
        <v>2</v>
      </c>
      <c r="BC531" s="12">
        <v>0</v>
      </c>
      <c r="BD531" s="12">
        <v>0</v>
      </c>
      <c r="BE531" s="12">
        <v>0</v>
      </c>
      <c r="BF531" s="12">
        <v>0</v>
      </c>
      <c r="BG531" s="12">
        <v>0</v>
      </c>
      <c r="BH531" s="12">
        <v>0</v>
      </c>
      <c r="BI531" s="12">
        <v>0</v>
      </c>
      <c r="BJ531" s="12">
        <v>0</v>
      </c>
      <c r="BK531" s="88">
        <v>32</v>
      </c>
      <c r="BL531" s="88">
        <v>0</v>
      </c>
      <c r="BM531" s="88">
        <v>0</v>
      </c>
      <c r="BN531" s="88">
        <v>25</v>
      </c>
      <c r="BO531" s="88">
        <v>11</v>
      </c>
      <c r="BP531" s="88">
        <v>0</v>
      </c>
      <c r="BQ531" s="88">
        <v>0</v>
      </c>
      <c r="BR531" s="88">
        <v>0</v>
      </c>
      <c r="BS531" s="88">
        <v>0</v>
      </c>
      <c r="BT531" s="88">
        <v>0</v>
      </c>
      <c r="BU531" s="88">
        <v>0</v>
      </c>
      <c r="BV531" s="82">
        <v>2</v>
      </c>
    </row>
    <row r="532" spans="1:74" x14ac:dyDescent="0.3">
      <c r="A532" s="91" t="s">
        <v>278</v>
      </c>
      <c r="B532" s="91" t="s">
        <v>279</v>
      </c>
      <c r="C532" s="12">
        <v>0</v>
      </c>
      <c r="D532" s="12">
        <v>0</v>
      </c>
      <c r="E532" s="12">
        <v>0</v>
      </c>
      <c r="F532" s="12">
        <v>1</v>
      </c>
      <c r="G532" s="12">
        <v>2</v>
      </c>
      <c r="H532" s="12">
        <v>0</v>
      </c>
      <c r="I532" s="12">
        <v>0</v>
      </c>
      <c r="J532" s="12">
        <v>0</v>
      </c>
      <c r="K532" s="12">
        <v>0</v>
      </c>
      <c r="L532" s="12">
        <v>0</v>
      </c>
      <c r="M532" s="12">
        <v>0</v>
      </c>
      <c r="N532" s="12">
        <v>3</v>
      </c>
      <c r="O532" s="12">
        <v>1</v>
      </c>
      <c r="P532" s="12">
        <v>0</v>
      </c>
      <c r="Q532" s="12">
        <v>0</v>
      </c>
      <c r="R532" s="12">
        <v>6</v>
      </c>
      <c r="S532" s="12">
        <v>6</v>
      </c>
      <c r="T532" s="12">
        <v>0</v>
      </c>
      <c r="U532" s="12">
        <v>0</v>
      </c>
      <c r="V532" s="12">
        <v>0</v>
      </c>
      <c r="W532" s="12">
        <v>0</v>
      </c>
      <c r="X532" s="12">
        <v>1</v>
      </c>
      <c r="Y532" s="12">
        <v>0</v>
      </c>
      <c r="Z532" s="12">
        <v>4</v>
      </c>
      <c r="AA532" s="12">
        <v>2</v>
      </c>
      <c r="AB532" s="12">
        <v>0</v>
      </c>
      <c r="AC532" s="12">
        <v>0</v>
      </c>
      <c r="AD532" s="12">
        <v>2</v>
      </c>
      <c r="AE532" s="12">
        <v>1</v>
      </c>
      <c r="AF532" s="12">
        <v>0</v>
      </c>
      <c r="AG532" s="12">
        <v>0</v>
      </c>
      <c r="AH532" s="12">
        <v>0</v>
      </c>
      <c r="AI532" s="12">
        <v>0</v>
      </c>
      <c r="AJ532" s="12">
        <v>1</v>
      </c>
      <c r="AK532" s="12">
        <v>0</v>
      </c>
      <c r="AL532" s="12">
        <v>1</v>
      </c>
      <c r="AM532" s="12">
        <v>0</v>
      </c>
      <c r="AN532" s="12">
        <v>0</v>
      </c>
      <c r="AO532" s="12">
        <v>0</v>
      </c>
      <c r="AP532" s="12">
        <v>3</v>
      </c>
      <c r="AQ532" s="12">
        <v>2</v>
      </c>
      <c r="AR532" s="12">
        <v>0</v>
      </c>
      <c r="AS532" s="12">
        <v>0</v>
      </c>
      <c r="AT532" s="12">
        <v>0</v>
      </c>
      <c r="AU532" s="12">
        <v>0</v>
      </c>
      <c r="AV532" s="12">
        <v>0</v>
      </c>
      <c r="AW532" s="12">
        <v>0</v>
      </c>
      <c r="AX532" s="12">
        <v>1</v>
      </c>
      <c r="AY532" s="12">
        <v>0</v>
      </c>
      <c r="AZ532" s="12">
        <v>0</v>
      </c>
      <c r="BA532" s="12">
        <v>0</v>
      </c>
      <c r="BB532" s="12">
        <v>1</v>
      </c>
      <c r="BC532" s="12">
        <v>0</v>
      </c>
      <c r="BD532" s="12">
        <v>0</v>
      </c>
      <c r="BE532" s="12">
        <v>0</v>
      </c>
      <c r="BF532" s="12">
        <v>0</v>
      </c>
      <c r="BG532" s="12">
        <v>0</v>
      </c>
      <c r="BH532" s="12">
        <v>0</v>
      </c>
      <c r="BI532" s="12">
        <v>0</v>
      </c>
      <c r="BJ532" s="12">
        <v>4</v>
      </c>
      <c r="BK532" s="88">
        <v>3</v>
      </c>
      <c r="BL532" s="88">
        <v>0</v>
      </c>
      <c r="BM532" s="88">
        <v>0</v>
      </c>
      <c r="BN532" s="88">
        <v>13</v>
      </c>
      <c r="BO532" s="88">
        <v>11</v>
      </c>
      <c r="BP532" s="88">
        <v>0</v>
      </c>
      <c r="BQ532" s="88">
        <v>0</v>
      </c>
      <c r="BR532" s="88">
        <v>0</v>
      </c>
      <c r="BS532" s="88">
        <v>0</v>
      </c>
      <c r="BT532" s="88">
        <v>2</v>
      </c>
      <c r="BU532" s="88">
        <v>0</v>
      </c>
      <c r="BV532" s="82">
        <v>13</v>
      </c>
    </row>
    <row r="533" spans="1:74" x14ac:dyDescent="0.3">
      <c r="A533" s="91" t="s">
        <v>280</v>
      </c>
      <c r="B533" s="91" t="s">
        <v>281</v>
      </c>
      <c r="C533" s="12">
        <v>0</v>
      </c>
      <c r="D533" s="12">
        <v>0</v>
      </c>
      <c r="E533" s="12">
        <v>0</v>
      </c>
      <c r="F533" s="12">
        <v>0</v>
      </c>
      <c r="G533" s="12">
        <v>0</v>
      </c>
      <c r="H533" s="12">
        <v>0</v>
      </c>
      <c r="I533" s="12">
        <v>0</v>
      </c>
      <c r="J533" s="12">
        <v>0</v>
      </c>
      <c r="K533" s="12">
        <v>0</v>
      </c>
      <c r="L533" s="12">
        <v>0</v>
      </c>
      <c r="M533" s="12">
        <v>0</v>
      </c>
      <c r="N533" s="12">
        <v>0</v>
      </c>
      <c r="O533" s="12">
        <v>0</v>
      </c>
      <c r="P533" s="12">
        <v>0</v>
      </c>
      <c r="Q533" s="12">
        <v>0</v>
      </c>
      <c r="R533" s="12">
        <v>0</v>
      </c>
      <c r="S533" s="12">
        <v>0</v>
      </c>
      <c r="T533" s="12">
        <v>0</v>
      </c>
      <c r="U533" s="12">
        <v>0</v>
      </c>
      <c r="V533" s="12">
        <v>0</v>
      </c>
      <c r="W533" s="12">
        <v>0</v>
      </c>
      <c r="X533" s="12">
        <v>0</v>
      </c>
      <c r="Y533" s="12">
        <v>0</v>
      </c>
      <c r="Z533" s="12">
        <v>0</v>
      </c>
      <c r="AA533" s="12">
        <v>0</v>
      </c>
      <c r="AB533" s="12">
        <v>0</v>
      </c>
      <c r="AC533" s="12">
        <v>0</v>
      </c>
      <c r="AD533" s="12">
        <v>0</v>
      </c>
      <c r="AE533" s="12">
        <v>0</v>
      </c>
      <c r="AF533" s="12">
        <v>0</v>
      </c>
      <c r="AG533" s="12">
        <v>0</v>
      </c>
      <c r="AH533" s="12">
        <v>0</v>
      </c>
      <c r="AI533" s="12">
        <v>0</v>
      </c>
      <c r="AJ533" s="12">
        <v>0</v>
      </c>
      <c r="AK533" s="12">
        <v>0</v>
      </c>
      <c r="AL533" s="12">
        <v>0</v>
      </c>
      <c r="AM533" s="12">
        <v>0</v>
      </c>
      <c r="AN533" s="12">
        <v>0</v>
      </c>
      <c r="AO533" s="12">
        <v>0</v>
      </c>
      <c r="AP533" s="12">
        <v>0</v>
      </c>
      <c r="AQ533" s="12">
        <v>0</v>
      </c>
      <c r="AR533" s="12">
        <v>0</v>
      </c>
      <c r="AS533" s="12">
        <v>0</v>
      </c>
      <c r="AT533" s="12">
        <v>0</v>
      </c>
      <c r="AU533" s="12">
        <v>0</v>
      </c>
      <c r="AV533" s="12">
        <v>0</v>
      </c>
      <c r="AW533" s="12">
        <v>0</v>
      </c>
      <c r="AX533" s="12">
        <v>0</v>
      </c>
      <c r="AY533" s="12">
        <v>0</v>
      </c>
      <c r="AZ533" s="12">
        <v>0</v>
      </c>
      <c r="BA533" s="12">
        <v>0</v>
      </c>
      <c r="BB533" s="12">
        <v>0</v>
      </c>
      <c r="BC533" s="12">
        <v>0</v>
      </c>
      <c r="BD533" s="12">
        <v>0</v>
      </c>
      <c r="BE533" s="12">
        <v>0</v>
      </c>
      <c r="BF533" s="12">
        <v>0</v>
      </c>
      <c r="BG533" s="12">
        <v>0</v>
      </c>
      <c r="BH533" s="12">
        <v>0</v>
      </c>
      <c r="BI533" s="12">
        <v>0</v>
      </c>
      <c r="BJ533" s="12">
        <v>0</v>
      </c>
      <c r="BK533" s="88">
        <v>0</v>
      </c>
      <c r="BL533" s="88">
        <v>0</v>
      </c>
      <c r="BM533" s="88">
        <v>0</v>
      </c>
      <c r="BN533" s="88">
        <v>0</v>
      </c>
      <c r="BO533" s="88">
        <v>0</v>
      </c>
      <c r="BP533" s="88">
        <v>0</v>
      </c>
      <c r="BQ533" s="88">
        <v>0</v>
      </c>
      <c r="BR533" s="88">
        <v>0</v>
      </c>
      <c r="BS533" s="88">
        <v>0</v>
      </c>
      <c r="BT533" s="88">
        <v>0</v>
      </c>
      <c r="BU533" s="88">
        <v>0</v>
      </c>
      <c r="BV533" s="82">
        <v>0</v>
      </c>
    </row>
    <row r="534" spans="1:74" x14ac:dyDescent="0.3">
      <c r="A534" s="91" t="s">
        <v>282</v>
      </c>
      <c r="B534" s="91" t="s">
        <v>283</v>
      </c>
      <c r="C534" s="12">
        <v>236</v>
      </c>
      <c r="D534" s="12">
        <v>3</v>
      </c>
      <c r="E534" s="12">
        <v>4</v>
      </c>
      <c r="F534" s="12">
        <v>46</v>
      </c>
      <c r="G534" s="12">
        <v>44</v>
      </c>
      <c r="H534" s="12">
        <v>0</v>
      </c>
      <c r="I534" s="12">
        <v>1</v>
      </c>
      <c r="J534" s="12">
        <v>0</v>
      </c>
      <c r="K534" s="12">
        <v>0</v>
      </c>
      <c r="L534" s="12">
        <v>0</v>
      </c>
      <c r="M534" s="12">
        <v>0</v>
      </c>
      <c r="N534" s="12">
        <v>31</v>
      </c>
      <c r="O534" s="12">
        <v>482</v>
      </c>
      <c r="P534" s="12">
        <v>13</v>
      </c>
      <c r="Q534" s="12">
        <v>11</v>
      </c>
      <c r="R534" s="12">
        <v>85</v>
      </c>
      <c r="S534" s="12">
        <v>55</v>
      </c>
      <c r="T534" s="12">
        <v>0</v>
      </c>
      <c r="U534" s="12">
        <v>0</v>
      </c>
      <c r="V534" s="12">
        <v>0</v>
      </c>
      <c r="W534" s="12">
        <v>0</v>
      </c>
      <c r="X534" s="12">
        <v>0</v>
      </c>
      <c r="Y534" s="12">
        <v>0</v>
      </c>
      <c r="Z534" s="12">
        <v>54</v>
      </c>
      <c r="AA534" s="12">
        <v>149</v>
      </c>
      <c r="AB534" s="12">
        <v>1</v>
      </c>
      <c r="AC534" s="12">
        <v>0</v>
      </c>
      <c r="AD534" s="12">
        <v>23</v>
      </c>
      <c r="AE534" s="12">
        <v>21</v>
      </c>
      <c r="AF534" s="12">
        <v>0</v>
      </c>
      <c r="AG534" s="12">
        <v>1</v>
      </c>
      <c r="AH534" s="12">
        <v>0</v>
      </c>
      <c r="AI534" s="12">
        <v>0</v>
      </c>
      <c r="AJ534" s="12">
        <v>2</v>
      </c>
      <c r="AK534" s="12">
        <v>0</v>
      </c>
      <c r="AL534" s="12">
        <v>14</v>
      </c>
      <c r="AM534" s="12">
        <v>257</v>
      </c>
      <c r="AN534" s="12">
        <v>5</v>
      </c>
      <c r="AO534" s="12">
        <v>9</v>
      </c>
      <c r="AP534" s="12">
        <v>47</v>
      </c>
      <c r="AQ534" s="12">
        <v>46</v>
      </c>
      <c r="AR534" s="12">
        <v>0</v>
      </c>
      <c r="AS534" s="12">
        <v>0</v>
      </c>
      <c r="AT534" s="12">
        <v>0</v>
      </c>
      <c r="AU534" s="12">
        <v>0</v>
      </c>
      <c r="AV534" s="12">
        <v>0</v>
      </c>
      <c r="AW534" s="12">
        <v>0</v>
      </c>
      <c r="AX534" s="12">
        <v>52</v>
      </c>
      <c r="AY534" s="12">
        <v>563</v>
      </c>
      <c r="AZ534" s="12">
        <v>11</v>
      </c>
      <c r="BA534" s="12">
        <v>10</v>
      </c>
      <c r="BB534" s="12">
        <v>75</v>
      </c>
      <c r="BC534" s="12">
        <v>35</v>
      </c>
      <c r="BD534" s="12">
        <v>0</v>
      </c>
      <c r="BE534" s="12">
        <v>0</v>
      </c>
      <c r="BF534" s="12">
        <v>0</v>
      </c>
      <c r="BG534" s="12">
        <v>0</v>
      </c>
      <c r="BH534" s="12">
        <v>3</v>
      </c>
      <c r="BI534" s="12">
        <v>0</v>
      </c>
      <c r="BJ534" s="12">
        <v>43</v>
      </c>
      <c r="BK534" s="88">
        <v>1687</v>
      </c>
      <c r="BL534" s="88">
        <v>33</v>
      </c>
      <c r="BM534" s="88">
        <v>34</v>
      </c>
      <c r="BN534" s="88">
        <v>276</v>
      </c>
      <c r="BO534" s="88">
        <v>201</v>
      </c>
      <c r="BP534" s="88">
        <v>0</v>
      </c>
      <c r="BQ534" s="88">
        <v>2</v>
      </c>
      <c r="BR534" s="88">
        <v>0</v>
      </c>
      <c r="BS534" s="88">
        <v>0</v>
      </c>
      <c r="BT534" s="88">
        <v>5</v>
      </c>
      <c r="BU534" s="88">
        <v>0</v>
      </c>
      <c r="BV534" s="82">
        <v>194</v>
      </c>
    </row>
    <row r="535" spans="1:74" x14ac:dyDescent="0.3">
      <c r="A535" s="91" t="s">
        <v>284</v>
      </c>
      <c r="B535" s="91" t="s">
        <v>285</v>
      </c>
      <c r="C535" s="12">
        <v>0</v>
      </c>
      <c r="D535" s="12">
        <v>0</v>
      </c>
      <c r="E535" s="12">
        <v>0</v>
      </c>
      <c r="F535" s="12">
        <v>0</v>
      </c>
      <c r="G535" s="12">
        <v>0</v>
      </c>
      <c r="H535" s="12">
        <v>0</v>
      </c>
      <c r="I535" s="12">
        <v>0</v>
      </c>
      <c r="J535" s="12">
        <v>0</v>
      </c>
      <c r="K535" s="12">
        <v>0</v>
      </c>
      <c r="L535" s="12">
        <v>0</v>
      </c>
      <c r="M535" s="12">
        <v>0</v>
      </c>
      <c r="N535" s="12">
        <v>0</v>
      </c>
      <c r="O535" s="12">
        <v>1</v>
      </c>
      <c r="P535" s="12">
        <v>0</v>
      </c>
      <c r="Q535" s="12">
        <v>0</v>
      </c>
      <c r="R535" s="12">
        <v>0</v>
      </c>
      <c r="S535" s="12">
        <v>0</v>
      </c>
      <c r="T535" s="12">
        <v>0</v>
      </c>
      <c r="U535" s="12">
        <v>0</v>
      </c>
      <c r="V535" s="12">
        <v>0</v>
      </c>
      <c r="W535" s="12">
        <v>0</v>
      </c>
      <c r="X535" s="12">
        <v>0</v>
      </c>
      <c r="Y535" s="12">
        <v>0</v>
      </c>
      <c r="Z535" s="12">
        <v>0</v>
      </c>
      <c r="AA535" s="12">
        <v>0</v>
      </c>
      <c r="AB535" s="12">
        <v>0</v>
      </c>
      <c r="AC535" s="12">
        <v>0</v>
      </c>
      <c r="AD535" s="12">
        <v>0</v>
      </c>
      <c r="AE535" s="12">
        <v>0</v>
      </c>
      <c r="AF535" s="12">
        <v>0</v>
      </c>
      <c r="AG535" s="12">
        <v>0</v>
      </c>
      <c r="AH535" s="12">
        <v>0</v>
      </c>
      <c r="AI535" s="12">
        <v>0</v>
      </c>
      <c r="AJ535" s="12">
        <v>0</v>
      </c>
      <c r="AK535" s="12">
        <v>0</v>
      </c>
      <c r="AL535" s="12">
        <v>0</v>
      </c>
      <c r="AM535" s="12">
        <v>0</v>
      </c>
      <c r="AN535" s="12">
        <v>0</v>
      </c>
      <c r="AO535" s="12">
        <v>0</v>
      </c>
      <c r="AP535" s="12">
        <v>0</v>
      </c>
      <c r="AQ535" s="12">
        <v>0</v>
      </c>
      <c r="AR535" s="12">
        <v>0</v>
      </c>
      <c r="AS535" s="12">
        <v>0</v>
      </c>
      <c r="AT535" s="12">
        <v>0</v>
      </c>
      <c r="AU535" s="12">
        <v>0</v>
      </c>
      <c r="AV535" s="12">
        <v>0</v>
      </c>
      <c r="AW535" s="12">
        <v>0</v>
      </c>
      <c r="AX535" s="12">
        <v>0</v>
      </c>
      <c r="AY535" s="12">
        <v>0</v>
      </c>
      <c r="AZ535" s="12">
        <v>0</v>
      </c>
      <c r="BA535" s="12">
        <v>0</v>
      </c>
      <c r="BB535" s="12">
        <v>0</v>
      </c>
      <c r="BC535" s="12">
        <v>0</v>
      </c>
      <c r="BD535" s="12">
        <v>0</v>
      </c>
      <c r="BE535" s="12">
        <v>0</v>
      </c>
      <c r="BF535" s="12">
        <v>0</v>
      </c>
      <c r="BG535" s="12">
        <v>0</v>
      </c>
      <c r="BH535" s="12">
        <v>0</v>
      </c>
      <c r="BI535" s="12">
        <v>0</v>
      </c>
      <c r="BJ535" s="12">
        <v>0</v>
      </c>
      <c r="BK535" s="88">
        <v>1</v>
      </c>
      <c r="BL535" s="88">
        <v>0</v>
      </c>
      <c r="BM535" s="88">
        <v>0</v>
      </c>
      <c r="BN535" s="88">
        <v>0</v>
      </c>
      <c r="BO535" s="88">
        <v>0</v>
      </c>
      <c r="BP535" s="88">
        <v>0</v>
      </c>
      <c r="BQ535" s="88">
        <v>0</v>
      </c>
      <c r="BR535" s="88">
        <v>0</v>
      </c>
      <c r="BS535" s="88">
        <v>0</v>
      </c>
      <c r="BT535" s="88">
        <v>0</v>
      </c>
      <c r="BU535" s="88">
        <v>0</v>
      </c>
      <c r="BV535" s="82">
        <v>0</v>
      </c>
    </row>
    <row r="536" spans="1:74" x14ac:dyDescent="0.3">
      <c r="A536" s="91" t="s">
        <v>286</v>
      </c>
      <c r="B536" s="91" t="s">
        <v>287</v>
      </c>
      <c r="C536" s="12">
        <v>0</v>
      </c>
      <c r="D536" s="12">
        <v>0</v>
      </c>
      <c r="E536" s="12">
        <v>0</v>
      </c>
      <c r="F536" s="12">
        <v>0</v>
      </c>
      <c r="G536" s="12">
        <v>0</v>
      </c>
      <c r="H536" s="12">
        <v>0</v>
      </c>
      <c r="I536" s="12">
        <v>0</v>
      </c>
      <c r="J536" s="12">
        <v>0</v>
      </c>
      <c r="K536" s="12">
        <v>0</v>
      </c>
      <c r="L536" s="12">
        <v>0</v>
      </c>
      <c r="M536" s="12">
        <v>0</v>
      </c>
      <c r="N536" s="12">
        <v>0</v>
      </c>
      <c r="O536" s="12">
        <v>0</v>
      </c>
      <c r="P536" s="12">
        <v>0</v>
      </c>
      <c r="Q536" s="12">
        <v>0</v>
      </c>
      <c r="R536" s="12">
        <v>0</v>
      </c>
      <c r="S536" s="12">
        <v>1</v>
      </c>
      <c r="T536" s="12">
        <v>0</v>
      </c>
      <c r="U536" s="12">
        <v>0</v>
      </c>
      <c r="V536" s="12">
        <v>0</v>
      </c>
      <c r="W536" s="12">
        <v>0</v>
      </c>
      <c r="X536" s="12">
        <v>0</v>
      </c>
      <c r="Y536" s="12">
        <v>0</v>
      </c>
      <c r="Z536" s="12">
        <v>1</v>
      </c>
      <c r="AA536" s="12">
        <v>0</v>
      </c>
      <c r="AB536" s="12">
        <v>0</v>
      </c>
      <c r="AC536" s="12">
        <v>0</v>
      </c>
      <c r="AD536" s="12">
        <v>0</v>
      </c>
      <c r="AE536" s="12">
        <v>0</v>
      </c>
      <c r="AF536" s="12">
        <v>0</v>
      </c>
      <c r="AG536" s="12">
        <v>0</v>
      </c>
      <c r="AH536" s="12">
        <v>0</v>
      </c>
      <c r="AI536" s="12">
        <v>0</v>
      </c>
      <c r="AJ536" s="12">
        <v>0</v>
      </c>
      <c r="AK536" s="12">
        <v>0</v>
      </c>
      <c r="AL536" s="12">
        <v>0</v>
      </c>
      <c r="AM536" s="12">
        <v>0</v>
      </c>
      <c r="AN536" s="12">
        <v>0</v>
      </c>
      <c r="AO536" s="12">
        <v>0</v>
      </c>
      <c r="AP536" s="12">
        <v>0</v>
      </c>
      <c r="AQ536" s="12">
        <v>0</v>
      </c>
      <c r="AR536" s="12">
        <v>0</v>
      </c>
      <c r="AS536" s="12">
        <v>0</v>
      </c>
      <c r="AT536" s="12">
        <v>0</v>
      </c>
      <c r="AU536" s="12">
        <v>0</v>
      </c>
      <c r="AV536" s="12">
        <v>0</v>
      </c>
      <c r="AW536" s="12">
        <v>0</v>
      </c>
      <c r="AX536" s="12">
        <v>1</v>
      </c>
      <c r="AY536" s="12">
        <v>0</v>
      </c>
      <c r="AZ536" s="12">
        <v>0</v>
      </c>
      <c r="BA536" s="12">
        <v>0</v>
      </c>
      <c r="BB536" s="12">
        <v>0</v>
      </c>
      <c r="BC536" s="12">
        <v>0</v>
      </c>
      <c r="BD536" s="12">
        <v>0</v>
      </c>
      <c r="BE536" s="12">
        <v>0</v>
      </c>
      <c r="BF536" s="12">
        <v>0</v>
      </c>
      <c r="BG536" s="12">
        <v>0</v>
      </c>
      <c r="BH536" s="12">
        <v>0</v>
      </c>
      <c r="BI536" s="12">
        <v>0</v>
      </c>
      <c r="BJ536" s="12">
        <v>0</v>
      </c>
      <c r="BK536" s="88">
        <v>0</v>
      </c>
      <c r="BL536" s="88">
        <v>0</v>
      </c>
      <c r="BM536" s="88">
        <v>0</v>
      </c>
      <c r="BN536" s="88">
        <v>0</v>
      </c>
      <c r="BO536" s="88">
        <v>1</v>
      </c>
      <c r="BP536" s="88">
        <v>0</v>
      </c>
      <c r="BQ536" s="88">
        <v>0</v>
      </c>
      <c r="BR536" s="88">
        <v>0</v>
      </c>
      <c r="BS536" s="88">
        <v>0</v>
      </c>
      <c r="BT536" s="88">
        <v>0</v>
      </c>
      <c r="BU536" s="88">
        <v>0</v>
      </c>
      <c r="BV536" s="82">
        <v>2</v>
      </c>
    </row>
    <row r="537" spans="1:74" x14ac:dyDescent="0.3">
      <c r="A537" s="91" t="s">
        <v>288</v>
      </c>
      <c r="B537" s="91" t="s">
        <v>289</v>
      </c>
      <c r="C537" s="12">
        <v>3</v>
      </c>
      <c r="D537" s="12">
        <v>0</v>
      </c>
      <c r="E537" s="12">
        <v>0</v>
      </c>
      <c r="F537" s="12">
        <v>0</v>
      </c>
      <c r="G537" s="12">
        <v>0</v>
      </c>
      <c r="H537" s="12">
        <v>0</v>
      </c>
      <c r="I537" s="12">
        <v>0</v>
      </c>
      <c r="J537" s="12">
        <v>0</v>
      </c>
      <c r="K537" s="12">
        <v>0</v>
      </c>
      <c r="L537" s="12">
        <v>0</v>
      </c>
      <c r="M537" s="12">
        <v>0</v>
      </c>
      <c r="N537" s="12">
        <v>0</v>
      </c>
      <c r="O537" s="12">
        <v>12</v>
      </c>
      <c r="P537" s="12">
        <v>0</v>
      </c>
      <c r="Q537" s="12">
        <v>0</v>
      </c>
      <c r="R537" s="12">
        <v>0</v>
      </c>
      <c r="S537" s="12">
        <v>1</v>
      </c>
      <c r="T537" s="12">
        <v>0</v>
      </c>
      <c r="U537" s="12">
        <v>0</v>
      </c>
      <c r="V537" s="12">
        <v>0</v>
      </c>
      <c r="W537" s="12">
        <v>0</v>
      </c>
      <c r="X537" s="12">
        <v>0</v>
      </c>
      <c r="Y537" s="12">
        <v>0</v>
      </c>
      <c r="Z537" s="12">
        <v>0</v>
      </c>
      <c r="AA537" s="12">
        <v>4</v>
      </c>
      <c r="AB537" s="12">
        <v>0</v>
      </c>
      <c r="AC537" s="12">
        <v>0</v>
      </c>
      <c r="AD537" s="12">
        <v>0</v>
      </c>
      <c r="AE537" s="12">
        <v>0</v>
      </c>
      <c r="AF537" s="12">
        <v>0</v>
      </c>
      <c r="AG537" s="12">
        <v>0</v>
      </c>
      <c r="AH537" s="12">
        <v>0</v>
      </c>
      <c r="AI537" s="12">
        <v>0</v>
      </c>
      <c r="AJ537" s="12">
        <v>0</v>
      </c>
      <c r="AK537" s="12">
        <v>0</v>
      </c>
      <c r="AL537" s="12">
        <v>0</v>
      </c>
      <c r="AM537" s="12">
        <v>12</v>
      </c>
      <c r="AN537" s="12">
        <v>0</v>
      </c>
      <c r="AO537" s="12">
        <v>0</v>
      </c>
      <c r="AP537" s="12">
        <v>0</v>
      </c>
      <c r="AQ537" s="12">
        <v>0</v>
      </c>
      <c r="AR537" s="12">
        <v>0</v>
      </c>
      <c r="AS537" s="12">
        <v>0</v>
      </c>
      <c r="AT537" s="12">
        <v>0</v>
      </c>
      <c r="AU537" s="12">
        <v>0</v>
      </c>
      <c r="AV537" s="12">
        <v>0</v>
      </c>
      <c r="AW537" s="12">
        <v>0</v>
      </c>
      <c r="AX537" s="12">
        <v>0</v>
      </c>
      <c r="AY537" s="12">
        <v>8</v>
      </c>
      <c r="AZ537" s="12">
        <v>0</v>
      </c>
      <c r="BA537" s="12">
        <v>0</v>
      </c>
      <c r="BB537" s="12">
        <v>0</v>
      </c>
      <c r="BC537" s="12">
        <v>0</v>
      </c>
      <c r="BD537" s="12">
        <v>0</v>
      </c>
      <c r="BE537" s="12">
        <v>0</v>
      </c>
      <c r="BF537" s="12">
        <v>0</v>
      </c>
      <c r="BG537" s="12">
        <v>0</v>
      </c>
      <c r="BH537" s="12">
        <v>0</v>
      </c>
      <c r="BI537" s="12">
        <v>0</v>
      </c>
      <c r="BJ537" s="12">
        <v>0</v>
      </c>
      <c r="BK537" s="88">
        <v>39</v>
      </c>
      <c r="BL537" s="88">
        <v>0</v>
      </c>
      <c r="BM537" s="88">
        <v>0</v>
      </c>
      <c r="BN537" s="88">
        <v>0</v>
      </c>
      <c r="BO537" s="88">
        <v>1</v>
      </c>
      <c r="BP537" s="88">
        <v>0</v>
      </c>
      <c r="BQ537" s="88">
        <v>0</v>
      </c>
      <c r="BR537" s="88">
        <v>0</v>
      </c>
      <c r="BS537" s="88">
        <v>0</v>
      </c>
      <c r="BT537" s="88">
        <v>0</v>
      </c>
      <c r="BU537" s="88">
        <v>0</v>
      </c>
      <c r="BV537" s="82">
        <v>0</v>
      </c>
    </row>
    <row r="538" spans="1:74" x14ac:dyDescent="0.3">
      <c r="A538" s="91" t="s">
        <v>290</v>
      </c>
      <c r="B538" s="91" t="s">
        <v>291</v>
      </c>
      <c r="C538" s="12">
        <v>2</v>
      </c>
      <c r="D538" s="12">
        <v>0</v>
      </c>
      <c r="E538" s="12">
        <v>0</v>
      </c>
      <c r="F538" s="12">
        <v>2</v>
      </c>
      <c r="G538" s="12">
        <v>0</v>
      </c>
      <c r="H538" s="12">
        <v>0</v>
      </c>
      <c r="I538" s="12">
        <v>0</v>
      </c>
      <c r="J538" s="12">
        <v>0</v>
      </c>
      <c r="K538" s="12">
        <v>0</v>
      </c>
      <c r="L538" s="12">
        <v>0</v>
      </c>
      <c r="M538" s="12">
        <v>0</v>
      </c>
      <c r="N538" s="12">
        <v>0</v>
      </c>
      <c r="O538" s="12">
        <v>1</v>
      </c>
      <c r="P538" s="12">
        <v>0</v>
      </c>
      <c r="Q538" s="12">
        <v>0</v>
      </c>
      <c r="R538" s="12">
        <v>2</v>
      </c>
      <c r="S538" s="12">
        <v>2</v>
      </c>
      <c r="T538" s="12">
        <v>0</v>
      </c>
      <c r="U538" s="12">
        <v>0</v>
      </c>
      <c r="V538" s="12">
        <v>0</v>
      </c>
      <c r="W538" s="12">
        <v>0</v>
      </c>
      <c r="X538" s="12">
        <v>0</v>
      </c>
      <c r="Y538" s="12">
        <v>0</v>
      </c>
      <c r="Z538" s="12">
        <v>2</v>
      </c>
      <c r="AA538" s="12">
        <v>1</v>
      </c>
      <c r="AB538" s="12">
        <v>0</v>
      </c>
      <c r="AC538" s="12">
        <v>0</v>
      </c>
      <c r="AD538" s="12">
        <v>0</v>
      </c>
      <c r="AE538" s="12">
        <v>0</v>
      </c>
      <c r="AF538" s="12">
        <v>0</v>
      </c>
      <c r="AG538" s="12">
        <v>0</v>
      </c>
      <c r="AH538" s="12">
        <v>0</v>
      </c>
      <c r="AI538" s="12">
        <v>0</v>
      </c>
      <c r="AJ538" s="12">
        <v>0</v>
      </c>
      <c r="AK538" s="12">
        <v>0</v>
      </c>
      <c r="AL538" s="12">
        <v>0</v>
      </c>
      <c r="AM538" s="12">
        <v>0</v>
      </c>
      <c r="AN538" s="12">
        <v>0</v>
      </c>
      <c r="AO538" s="12">
        <v>0</v>
      </c>
      <c r="AP538" s="12">
        <v>1</v>
      </c>
      <c r="AQ538" s="12">
        <v>1</v>
      </c>
      <c r="AR538" s="12">
        <v>0</v>
      </c>
      <c r="AS538" s="12">
        <v>0</v>
      </c>
      <c r="AT538" s="12">
        <v>0</v>
      </c>
      <c r="AU538" s="12">
        <v>0</v>
      </c>
      <c r="AV538" s="12">
        <v>0</v>
      </c>
      <c r="AW538" s="12">
        <v>0</v>
      </c>
      <c r="AX538" s="12">
        <v>1</v>
      </c>
      <c r="AY538" s="12">
        <v>2</v>
      </c>
      <c r="AZ538" s="12">
        <v>0</v>
      </c>
      <c r="BA538" s="12">
        <v>0</v>
      </c>
      <c r="BB538" s="12">
        <v>1</v>
      </c>
      <c r="BC538" s="12">
        <v>0</v>
      </c>
      <c r="BD538" s="12">
        <v>0</v>
      </c>
      <c r="BE538" s="12">
        <v>0</v>
      </c>
      <c r="BF538" s="12">
        <v>0</v>
      </c>
      <c r="BG538" s="12">
        <v>0</v>
      </c>
      <c r="BH538" s="12">
        <v>0</v>
      </c>
      <c r="BI538" s="12">
        <v>0</v>
      </c>
      <c r="BJ538" s="12">
        <v>0</v>
      </c>
      <c r="BK538" s="88">
        <v>6</v>
      </c>
      <c r="BL538" s="88">
        <v>0</v>
      </c>
      <c r="BM538" s="88">
        <v>0</v>
      </c>
      <c r="BN538" s="88">
        <v>6</v>
      </c>
      <c r="BO538" s="88">
        <v>3</v>
      </c>
      <c r="BP538" s="88">
        <v>0</v>
      </c>
      <c r="BQ538" s="88">
        <v>0</v>
      </c>
      <c r="BR538" s="88">
        <v>0</v>
      </c>
      <c r="BS538" s="88">
        <v>0</v>
      </c>
      <c r="BT538" s="88">
        <v>0</v>
      </c>
      <c r="BU538" s="88">
        <v>0</v>
      </c>
      <c r="BV538" s="82">
        <v>3</v>
      </c>
    </row>
    <row r="539" spans="1:74" x14ac:dyDescent="0.3">
      <c r="A539" s="91" t="s">
        <v>292</v>
      </c>
      <c r="B539" s="91" t="s">
        <v>293</v>
      </c>
      <c r="C539" s="12">
        <v>4</v>
      </c>
      <c r="D539" s="12">
        <v>0</v>
      </c>
      <c r="E539" s="12">
        <v>0</v>
      </c>
      <c r="F539" s="12">
        <v>5</v>
      </c>
      <c r="G539" s="12">
        <v>0</v>
      </c>
      <c r="H539" s="12">
        <v>0</v>
      </c>
      <c r="I539" s="12">
        <v>0</v>
      </c>
      <c r="J539" s="12">
        <v>0</v>
      </c>
      <c r="K539" s="12">
        <v>0</v>
      </c>
      <c r="L539" s="12">
        <v>0</v>
      </c>
      <c r="M539" s="12">
        <v>0</v>
      </c>
      <c r="N539" s="12">
        <v>0</v>
      </c>
      <c r="O539" s="12">
        <v>1</v>
      </c>
      <c r="P539" s="12">
        <v>0</v>
      </c>
      <c r="Q539" s="12">
        <v>0</v>
      </c>
      <c r="R539" s="12">
        <v>3</v>
      </c>
      <c r="S539" s="12">
        <v>0</v>
      </c>
      <c r="T539" s="12">
        <v>0</v>
      </c>
      <c r="U539" s="12">
        <v>0</v>
      </c>
      <c r="V539" s="12">
        <v>0</v>
      </c>
      <c r="W539" s="12">
        <v>0</v>
      </c>
      <c r="X539" s="12">
        <v>0</v>
      </c>
      <c r="Y539" s="12">
        <v>0</v>
      </c>
      <c r="Z539" s="12">
        <v>1</v>
      </c>
      <c r="AA539" s="12">
        <v>2</v>
      </c>
      <c r="AB539" s="12">
        <v>0</v>
      </c>
      <c r="AC539" s="12">
        <v>0</v>
      </c>
      <c r="AD539" s="12">
        <v>0</v>
      </c>
      <c r="AE539" s="12">
        <v>0</v>
      </c>
      <c r="AF539" s="12">
        <v>0</v>
      </c>
      <c r="AG539" s="12">
        <v>0</v>
      </c>
      <c r="AH539" s="12">
        <v>0</v>
      </c>
      <c r="AI539" s="12">
        <v>0</v>
      </c>
      <c r="AJ539" s="12">
        <v>0</v>
      </c>
      <c r="AK539" s="12">
        <v>0</v>
      </c>
      <c r="AL539" s="12">
        <v>0</v>
      </c>
      <c r="AM539" s="12">
        <v>2</v>
      </c>
      <c r="AN539" s="12">
        <v>0</v>
      </c>
      <c r="AO539" s="12">
        <v>0</v>
      </c>
      <c r="AP539" s="12">
        <v>0</v>
      </c>
      <c r="AQ539" s="12">
        <v>0</v>
      </c>
      <c r="AR539" s="12">
        <v>0</v>
      </c>
      <c r="AS539" s="12">
        <v>0</v>
      </c>
      <c r="AT539" s="12">
        <v>0</v>
      </c>
      <c r="AU539" s="12">
        <v>0</v>
      </c>
      <c r="AV539" s="12">
        <v>0</v>
      </c>
      <c r="AW539" s="12">
        <v>0</v>
      </c>
      <c r="AX539" s="12">
        <v>0</v>
      </c>
      <c r="AY539" s="12">
        <v>6</v>
      </c>
      <c r="AZ539" s="12">
        <v>0</v>
      </c>
      <c r="BA539" s="12">
        <v>0</v>
      </c>
      <c r="BB539" s="12">
        <v>4</v>
      </c>
      <c r="BC539" s="12">
        <v>0</v>
      </c>
      <c r="BD539" s="12">
        <v>0</v>
      </c>
      <c r="BE539" s="12">
        <v>0</v>
      </c>
      <c r="BF539" s="12">
        <v>0</v>
      </c>
      <c r="BG539" s="12">
        <v>0</v>
      </c>
      <c r="BH539" s="12">
        <v>0</v>
      </c>
      <c r="BI539" s="12">
        <v>0</v>
      </c>
      <c r="BJ539" s="12">
        <v>1</v>
      </c>
      <c r="BK539" s="88">
        <v>15</v>
      </c>
      <c r="BL539" s="88">
        <v>0</v>
      </c>
      <c r="BM539" s="88">
        <v>0</v>
      </c>
      <c r="BN539" s="88">
        <v>12</v>
      </c>
      <c r="BO539" s="88">
        <v>0</v>
      </c>
      <c r="BP539" s="88">
        <v>0</v>
      </c>
      <c r="BQ539" s="88">
        <v>0</v>
      </c>
      <c r="BR539" s="88">
        <v>0</v>
      </c>
      <c r="BS539" s="88">
        <v>0</v>
      </c>
      <c r="BT539" s="88">
        <v>0</v>
      </c>
      <c r="BU539" s="88">
        <v>0</v>
      </c>
      <c r="BV539" s="82">
        <v>2</v>
      </c>
    </row>
    <row r="540" spans="1:74" x14ac:dyDescent="0.3">
      <c r="A540" s="91" t="s">
        <v>294</v>
      </c>
      <c r="B540" s="91" t="s">
        <v>295</v>
      </c>
      <c r="C540" s="12">
        <v>0</v>
      </c>
      <c r="D540" s="12">
        <v>0</v>
      </c>
      <c r="E540" s="12">
        <v>0</v>
      </c>
      <c r="F540" s="12">
        <v>0</v>
      </c>
      <c r="G540" s="12">
        <v>1</v>
      </c>
      <c r="H540" s="12">
        <v>0</v>
      </c>
      <c r="I540" s="12">
        <v>0</v>
      </c>
      <c r="J540" s="12">
        <v>0</v>
      </c>
      <c r="K540" s="12">
        <v>0</v>
      </c>
      <c r="L540" s="12">
        <v>0</v>
      </c>
      <c r="M540" s="12">
        <v>0</v>
      </c>
      <c r="N540" s="12">
        <v>1</v>
      </c>
      <c r="O540" s="12">
        <v>0</v>
      </c>
      <c r="P540" s="12">
        <v>0</v>
      </c>
      <c r="Q540" s="12">
        <v>0</v>
      </c>
      <c r="R540" s="12">
        <v>0</v>
      </c>
      <c r="S540" s="12">
        <v>0</v>
      </c>
      <c r="T540" s="12">
        <v>0</v>
      </c>
      <c r="U540" s="12">
        <v>0</v>
      </c>
      <c r="V540" s="12">
        <v>0</v>
      </c>
      <c r="W540" s="12">
        <v>0</v>
      </c>
      <c r="X540" s="12">
        <v>0</v>
      </c>
      <c r="Y540" s="12">
        <v>0</v>
      </c>
      <c r="Z540" s="12">
        <v>0</v>
      </c>
      <c r="AA540" s="12">
        <v>0</v>
      </c>
      <c r="AB540" s="12">
        <v>0</v>
      </c>
      <c r="AC540" s="12">
        <v>0</v>
      </c>
      <c r="AD540" s="12">
        <v>0</v>
      </c>
      <c r="AE540" s="12">
        <v>0</v>
      </c>
      <c r="AF540" s="12">
        <v>0</v>
      </c>
      <c r="AG540" s="12">
        <v>0</v>
      </c>
      <c r="AH540" s="12">
        <v>0</v>
      </c>
      <c r="AI540" s="12">
        <v>0</v>
      </c>
      <c r="AJ540" s="12">
        <v>0</v>
      </c>
      <c r="AK540" s="12">
        <v>0</v>
      </c>
      <c r="AL540" s="12">
        <v>0</v>
      </c>
      <c r="AM540" s="12">
        <v>0</v>
      </c>
      <c r="AN540" s="12">
        <v>0</v>
      </c>
      <c r="AO540" s="12">
        <v>0</v>
      </c>
      <c r="AP540" s="12">
        <v>0</v>
      </c>
      <c r="AQ540" s="12">
        <v>0</v>
      </c>
      <c r="AR540" s="12">
        <v>0</v>
      </c>
      <c r="AS540" s="12">
        <v>0</v>
      </c>
      <c r="AT540" s="12">
        <v>0</v>
      </c>
      <c r="AU540" s="12">
        <v>0</v>
      </c>
      <c r="AV540" s="12">
        <v>0</v>
      </c>
      <c r="AW540" s="12">
        <v>0</v>
      </c>
      <c r="AX540" s="12">
        <v>0</v>
      </c>
      <c r="AY540" s="12">
        <v>1</v>
      </c>
      <c r="AZ540" s="12">
        <v>0</v>
      </c>
      <c r="BA540" s="12">
        <v>0</v>
      </c>
      <c r="BB540" s="12">
        <v>0</v>
      </c>
      <c r="BC540" s="12">
        <v>0</v>
      </c>
      <c r="BD540" s="12">
        <v>0</v>
      </c>
      <c r="BE540" s="12">
        <v>0</v>
      </c>
      <c r="BF540" s="12">
        <v>0</v>
      </c>
      <c r="BG540" s="12">
        <v>0</v>
      </c>
      <c r="BH540" s="12">
        <v>0</v>
      </c>
      <c r="BI540" s="12">
        <v>0</v>
      </c>
      <c r="BJ540" s="12">
        <v>0</v>
      </c>
      <c r="BK540" s="88">
        <v>1</v>
      </c>
      <c r="BL540" s="88">
        <v>0</v>
      </c>
      <c r="BM540" s="88">
        <v>0</v>
      </c>
      <c r="BN540" s="88">
        <v>0</v>
      </c>
      <c r="BO540" s="88">
        <v>1</v>
      </c>
      <c r="BP540" s="88">
        <v>0</v>
      </c>
      <c r="BQ540" s="88">
        <v>0</v>
      </c>
      <c r="BR540" s="88">
        <v>0</v>
      </c>
      <c r="BS540" s="88">
        <v>0</v>
      </c>
      <c r="BT540" s="88">
        <v>0</v>
      </c>
      <c r="BU540" s="88">
        <v>0</v>
      </c>
      <c r="BV540" s="82">
        <v>1</v>
      </c>
    </row>
    <row r="541" spans="1:74" x14ac:dyDescent="0.3">
      <c r="A541" s="91" t="s">
        <v>296</v>
      </c>
      <c r="B541" s="91" t="s">
        <v>297</v>
      </c>
      <c r="C541" s="12">
        <v>0</v>
      </c>
      <c r="D541" s="12">
        <v>0</v>
      </c>
      <c r="E541" s="12">
        <v>0</v>
      </c>
      <c r="F541" s="12">
        <v>0</v>
      </c>
      <c r="G541" s="12">
        <v>0</v>
      </c>
      <c r="H541" s="12">
        <v>0</v>
      </c>
      <c r="I541" s="12">
        <v>0</v>
      </c>
      <c r="J541" s="12">
        <v>0</v>
      </c>
      <c r="K541" s="12">
        <v>0</v>
      </c>
      <c r="L541" s="12">
        <v>0</v>
      </c>
      <c r="M541" s="12">
        <v>0</v>
      </c>
      <c r="N541" s="12">
        <v>0</v>
      </c>
      <c r="O541" s="12">
        <v>1</v>
      </c>
      <c r="P541" s="12">
        <v>0</v>
      </c>
      <c r="Q541" s="12">
        <v>0</v>
      </c>
      <c r="R541" s="12">
        <v>0</v>
      </c>
      <c r="S541" s="12">
        <v>0</v>
      </c>
      <c r="T541" s="12">
        <v>0</v>
      </c>
      <c r="U541" s="12">
        <v>0</v>
      </c>
      <c r="V541" s="12">
        <v>0</v>
      </c>
      <c r="W541" s="12">
        <v>0</v>
      </c>
      <c r="X541" s="12">
        <v>0</v>
      </c>
      <c r="Y541" s="12">
        <v>0</v>
      </c>
      <c r="Z541" s="12">
        <v>1</v>
      </c>
      <c r="AA541" s="12">
        <v>0</v>
      </c>
      <c r="AB541" s="12">
        <v>0</v>
      </c>
      <c r="AC541" s="12">
        <v>0</v>
      </c>
      <c r="AD541" s="12">
        <v>0</v>
      </c>
      <c r="AE541" s="12">
        <v>0</v>
      </c>
      <c r="AF541" s="12">
        <v>0</v>
      </c>
      <c r="AG541" s="12">
        <v>0</v>
      </c>
      <c r="AH541" s="12">
        <v>0</v>
      </c>
      <c r="AI541" s="12">
        <v>0</v>
      </c>
      <c r="AJ541" s="12">
        <v>0</v>
      </c>
      <c r="AK541" s="12">
        <v>0</v>
      </c>
      <c r="AL541" s="12">
        <v>0</v>
      </c>
      <c r="AM541" s="12">
        <v>0</v>
      </c>
      <c r="AN541" s="12">
        <v>0</v>
      </c>
      <c r="AO541" s="12">
        <v>0</v>
      </c>
      <c r="AP541" s="12">
        <v>0</v>
      </c>
      <c r="AQ541" s="12">
        <v>0</v>
      </c>
      <c r="AR541" s="12">
        <v>0</v>
      </c>
      <c r="AS541" s="12">
        <v>0</v>
      </c>
      <c r="AT541" s="12">
        <v>0</v>
      </c>
      <c r="AU541" s="12">
        <v>0</v>
      </c>
      <c r="AV541" s="12">
        <v>0</v>
      </c>
      <c r="AW541" s="12">
        <v>0</v>
      </c>
      <c r="AX541" s="12">
        <v>0</v>
      </c>
      <c r="AY541" s="12">
        <v>0</v>
      </c>
      <c r="AZ541" s="12">
        <v>0</v>
      </c>
      <c r="BA541" s="12">
        <v>0</v>
      </c>
      <c r="BB541" s="12">
        <v>0</v>
      </c>
      <c r="BC541" s="12">
        <v>0</v>
      </c>
      <c r="BD541" s="12">
        <v>0</v>
      </c>
      <c r="BE541" s="12">
        <v>0</v>
      </c>
      <c r="BF541" s="12">
        <v>0</v>
      </c>
      <c r="BG541" s="12">
        <v>0</v>
      </c>
      <c r="BH541" s="12">
        <v>0</v>
      </c>
      <c r="BI541" s="12">
        <v>0</v>
      </c>
      <c r="BJ541" s="12">
        <v>0</v>
      </c>
      <c r="BK541" s="88">
        <v>1</v>
      </c>
      <c r="BL541" s="88">
        <v>0</v>
      </c>
      <c r="BM541" s="88">
        <v>0</v>
      </c>
      <c r="BN541" s="88">
        <v>0</v>
      </c>
      <c r="BO541" s="88">
        <v>0</v>
      </c>
      <c r="BP541" s="88">
        <v>0</v>
      </c>
      <c r="BQ541" s="88">
        <v>0</v>
      </c>
      <c r="BR541" s="88">
        <v>0</v>
      </c>
      <c r="BS541" s="88">
        <v>0</v>
      </c>
      <c r="BT541" s="88">
        <v>0</v>
      </c>
      <c r="BU541" s="88">
        <v>0</v>
      </c>
      <c r="BV541" s="82">
        <v>1</v>
      </c>
    </row>
    <row r="542" spans="1:74" x14ac:dyDescent="0.3">
      <c r="A542" s="91" t="s">
        <v>298</v>
      </c>
      <c r="B542" s="91" t="s">
        <v>299</v>
      </c>
      <c r="C542" s="12">
        <v>0</v>
      </c>
      <c r="D542" s="12">
        <v>0</v>
      </c>
      <c r="E542" s="12">
        <v>0</v>
      </c>
      <c r="F542" s="12">
        <v>0</v>
      </c>
      <c r="G542" s="12">
        <v>0</v>
      </c>
      <c r="H542" s="12">
        <v>0</v>
      </c>
      <c r="I542" s="12">
        <v>0</v>
      </c>
      <c r="J542" s="12">
        <v>0</v>
      </c>
      <c r="K542" s="12">
        <v>0</v>
      </c>
      <c r="L542" s="12">
        <v>0</v>
      </c>
      <c r="M542" s="12">
        <v>0</v>
      </c>
      <c r="N542" s="12">
        <v>0</v>
      </c>
      <c r="O542" s="12">
        <v>0</v>
      </c>
      <c r="P542" s="12">
        <v>0</v>
      </c>
      <c r="Q542" s="12">
        <v>0</v>
      </c>
      <c r="R542" s="12">
        <v>0</v>
      </c>
      <c r="S542" s="12">
        <v>0</v>
      </c>
      <c r="T542" s="12">
        <v>0</v>
      </c>
      <c r="U542" s="12">
        <v>0</v>
      </c>
      <c r="V542" s="12">
        <v>0</v>
      </c>
      <c r="W542" s="12">
        <v>0</v>
      </c>
      <c r="X542" s="12">
        <v>0</v>
      </c>
      <c r="Y542" s="12">
        <v>0</v>
      </c>
      <c r="Z542" s="12">
        <v>0</v>
      </c>
      <c r="AA542" s="12">
        <v>0</v>
      </c>
      <c r="AB542" s="12">
        <v>0</v>
      </c>
      <c r="AC542" s="12">
        <v>0</v>
      </c>
      <c r="AD542" s="12">
        <v>0</v>
      </c>
      <c r="AE542" s="12">
        <v>0</v>
      </c>
      <c r="AF542" s="12">
        <v>0</v>
      </c>
      <c r="AG542" s="12">
        <v>0</v>
      </c>
      <c r="AH542" s="12">
        <v>0</v>
      </c>
      <c r="AI542" s="12">
        <v>0</v>
      </c>
      <c r="AJ542" s="12">
        <v>0</v>
      </c>
      <c r="AK542" s="12">
        <v>0</v>
      </c>
      <c r="AL542" s="12">
        <v>0</v>
      </c>
      <c r="AM542" s="12">
        <v>0</v>
      </c>
      <c r="AN542" s="12">
        <v>0</v>
      </c>
      <c r="AO542" s="12">
        <v>0</v>
      </c>
      <c r="AP542" s="12">
        <v>0</v>
      </c>
      <c r="AQ542" s="12">
        <v>0</v>
      </c>
      <c r="AR542" s="12">
        <v>0</v>
      </c>
      <c r="AS542" s="12">
        <v>0</v>
      </c>
      <c r="AT542" s="12">
        <v>0</v>
      </c>
      <c r="AU542" s="12">
        <v>0</v>
      </c>
      <c r="AV542" s="12">
        <v>0</v>
      </c>
      <c r="AW542" s="12">
        <v>0</v>
      </c>
      <c r="AX542" s="12">
        <v>0</v>
      </c>
      <c r="AY542" s="12">
        <v>1</v>
      </c>
      <c r="AZ542" s="12">
        <v>0</v>
      </c>
      <c r="BA542" s="12">
        <v>0</v>
      </c>
      <c r="BB542" s="12">
        <v>0</v>
      </c>
      <c r="BC542" s="12">
        <v>0</v>
      </c>
      <c r="BD542" s="12">
        <v>0</v>
      </c>
      <c r="BE542" s="12">
        <v>0</v>
      </c>
      <c r="BF542" s="12">
        <v>0</v>
      </c>
      <c r="BG542" s="12">
        <v>0</v>
      </c>
      <c r="BH542" s="12">
        <v>0</v>
      </c>
      <c r="BI542" s="12">
        <v>0</v>
      </c>
      <c r="BJ542" s="12">
        <v>0</v>
      </c>
      <c r="BK542" s="88">
        <v>1</v>
      </c>
      <c r="BL542" s="88">
        <v>0</v>
      </c>
      <c r="BM542" s="88">
        <v>0</v>
      </c>
      <c r="BN542" s="88">
        <v>0</v>
      </c>
      <c r="BO542" s="88">
        <v>0</v>
      </c>
      <c r="BP542" s="88">
        <v>0</v>
      </c>
      <c r="BQ542" s="88">
        <v>0</v>
      </c>
      <c r="BR542" s="88">
        <v>0</v>
      </c>
      <c r="BS542" s="88">
        <v>0</v>
      </c>
      <c r="BT542" s="88">
        <v>0</v>
      </c>
      <c r="BU542" s="88">
        <v>0</v>
      </c>
      <c r="BV542" s="82">
        <v>0</v>
      </c>
    </row>
    <row r="543" spans="1:74" x14ac:dyDescent="0.3">
      <c r="A543" s="91" t="s">
        <v>300</v>
      </c>
      <c r="B543" s="91" t="s">
        <v>301</v>
      </c>
      <c r="C543" s="12">
        <v>4</v>
      </c>
      <c r="D543" s="12">
        <v>0</v>
      </c>
      <c r="E543" s="12">
        <v>0</v>
      </c>
      <c r="F543" s="12">
        <v>0</v>
      </c>
      <c r="G543" s="12">
        <v>1</v>
      </c>
      <c r="H543" s="12">
        <v>0</v>
      </c>
      <c r="I543" s="12">
        <v>0</v>
      </c>
      <c r="J543" s="12">
        <v>0</v>
      </c>
      <c r="K543" s="12">
        <v>0</v>
      </c>
      <c r="L543" s="12">
        <v>1</v>
      </c>
      <c r="M543" s="12">
        <v>0</v>
      </c>
      <c r="N543" s="12">
        <v>1</v>
      </c>
      <c r="O543" s="12">
        <v>3</v>
      </c>
      <c r="P543" s="12">
        <v>0</v>
      </c>
      <c r="Q543" s="12">
        <v>0</v>
      </c>
      <c r="R543" s="12">
        <v>0</v>
      </c>
      <c r="S543" s="12">
        <v>0</v>
      </c>
      <c r="T543" s="12">
        <v>0</v>
      </c>
      <c r="U543" s="12">
        <v>0</v>
      </c>
      <c r="V543" s="12">
        <v>0</v>
      </c>
      <c r="W543" s="12">
        <v>0</v>
      </c>
      <c r="X543" s="12">
        <v>0</v>
      </c>
      <c r="Y543" s="12">
        <v>0</v>
      </c>
      <c r="Z543" s="12">
        <v>0</v>
      </c>
      <c r="AA543" s="12">
        <v>0</v>
      </c>
      <c r="AB543" s="12">
        <v>0</v>
      </c>
      <c r="AC543" s="12">
        <v>0</v>
      </c>
      <c r="AD543" s="12">
        <v>0</v>
      </c>
      <c r="AE543" s="12">
        <v>0</v>
      </c>
      <c r="AF543" s="12">
        <v>0</v>
      </c>
      <c r="AG543" s="12">
        <v>0</v>
      </c>
      <c r="AH543" s="12">
        <v>0</v>
      </c>
      <c r="AI543" s="12">
        <v>0</v>
      </c>
      <c r="AJ543" s="12">
        <v>0</v>
      </c>
      <c r="AK543" s="12">
        <v>0</v>
      </c>
      <c r="AL543" s="12">
        <v>0</v>
      </c>
      <c r="AM543" s="12">
        <v>1</v>
      </c>
      <c r="AN543" s="12">
        <v>0</v>
      </c>
      <c r="AO543" s="12">
        <v>0</v>
      </c>
      <c r="AP543" s="12">
        <v>0</v>
      </c>
      <c r="AQ543" s="12">
        <v>0</v>
      </c>
      <c r="AR543" s="12">
        <v>0</v>
      </c>
      <c r="AS543" s="12">
        <v>0</v>
      </c>
      <c r="AT543" s="12">
        <v>0</v>
      </c>
      <c r="AU543" s="12">
        <v>0</v>
      </c>
      <c r="AV543" s="12">
        <v>0</v>
      </c>
      <c r="AW543" s="12">
        <v>0</v>
      </c>
      <c r="AX543" s="12">
        <v>0</v>
      </c>
      <c r="AY543" s="12">
        <v>2</v>
      </c>
      <c r="AZ543" s="12">
        <v>0</v>
      </c>
      <c r="BA543" s="12">
        <v>0</v>
      </c>
      <c r="BB543" s="12">
        <v>0</v>
      </c>
      <c r="BC543" s="12">
        <v>0</v>
      </c>
      <c r="BD543" s="12">
        <v>0</v>
      </c>
      <c r="BE543" s="12">
        <v>0</v>
      </c>
      <c r="BF543" s="12">
        <v>0</v>
      </c>
      <c r="BG543" s="12">
        <v>0</v>
      </c>
      <c r="BH543" s="12">
        <v>1</v>
      </c>
      <c r="BI543" s="12">
        <v>0</v>
      </c>
      <c r="BJ543" s="12">
        <v>0</v>
      </c>
      <c r="BK543" s="88">
        <v>10</v>
      </c>
      <c r="BL543" s="88">
        <v>0</v>
      </c>
      <c r="BM543" s="88">
        <v>0</v>
      </c>
      <c r="BN543" s="88">
        <v>0</v>
      </c>
      <c r="BO543" s="88">
        <v>1</v>
      </c>
      <c r="BP543" s="88">
        <v>0</v>
      </c>
      <c r="BQ543" s="88">
        <v>0</v>
      </c>
      <c r="BR543" s="88">
        <v>0</v>
      </c>
      <c r="BS543" s="88">
        <v>0</v>
      </c>
      <c r="BT543" s="88">
        <v>2</v>
      </c>
      <c r="BU543" s="88">
        <v>0</v>
      </c>
      <c r="BV543" s="82">
        <v>1</v>
      </c>
    </row>
    <row r="544" spans="1:74" x14ac:dyDescent="0.3">
      <c r="A544" s="91" t="s">
        <v>302</v>
      </c>
      <c r="B544" s="91" t="s">
        <v>303</v>
      </c>
      <c r="C544" s="12">
        <v>6</v>
      </c>
      <c r="D544" s="12">
        <v>0</v>
      </c>
      <c r="E544" s="12">
        <v>0</v>
      </c>
      <c r="F544" s="12">
        <v>2</v>
      </c>
      <c r="G544" s="12">
        <v>10</v>
      </c>
      <c r="H544" s="12">
        <v>0</v>
      </c>
      <c r="I544" s="12">
        <v>0</v>
      </c>
      <c r="J544" s="12">
        <v>0</v>
      </c>
      <c r="K544" s="12">
        <v>0</v>
      </c>
      <c r="L544" s="12">
        <v>0</v>
      </c>
      <c r="M544" s="12">
        <v>0</v>
      </c>
      <c r="N544" s="12">
        <v>3</v>
      </c>
      <c r="O544" s="12">
        <v>14</v>
      </c>
      <c r="P544" s="12">
        <v>0</v>
      </c>
      <c r="Q544" s="12">
        <v>0</v>
      </c>
      <c r="R544" s="12">
        <v>11</v>
      </c>
      <c r="S544" s="12">
        <v>22</v>
      </c>
      <c r="T544" s="12">
        <v>0</v>
      </c>
      <c r="U544" s="12">
        <v>0</v>
      </c>
      <c r="V544" s="12">
        <v>0</v>
      </c>
      <c r="W544" s="12">
        <v>0</v>
      </c>
      <c r="X544" s="12">
        <v>0</v>
      </c>
      <c r="Y544" s="12">
        <v>0</v>
      </c>
      <c r="Z544" s="12">
        <v>26</v>
      </c>
      <c r="AA544" s="12">
        <v>6</v>
      </c>
      <c r="AB544" s="12">
        <v>0</v>
      </c>
      <c r="AC544" s="12">
        <v>0</v>
      </c>
      <c r="AD544" s="12">
        <v>1</v>
      </c>
      <c r="AE544" s="12">
        <v>1</v>
      </c>
      <c r="AF544" s="12">
        <v>0</v>
      </c>
      <c r="AG544" s="12">
        <v>0</v>
      </c>
      <c r="AH544" s="12">
        <v>0</v>
      </c>
      <c r="AI544" s="12">
        <v>0</v>
      </c>
      <c r="AJ544" s="12">
        <v>0</v>
      </c>
      <c r="AK544" s="12">
        <v>0</v>
      </c>
      <c r="AL544" s="12">
        <v>1</v>
      </c>
      <c r="AM544" s="12">
        <v>10</v>
      </c>
      <c r="AN544" s="12">
        <v>0</v>
      </c>
      <c r="AO544" s="12">
        <v>0</v>
      </c>
      <c r="AP544" s="12">
        <v>7</v>
      </c>
      <c r="AQ544" s="12">
        <v>11</v>
      </c>
      <c r="AR544" s="12">
        <v>0</v>
      </c>
      <c r="AS544" s="12">
        <v>0</v>
      </c>
      <c r="AT544" s="12">
        <v>0</v>
      </c>
      <c r="AU544" s="12">
        <v>0</v>
      </c>
      <c r="AV544" s="12">
        <v>0</v>
      </c>
      <c r="AW544" s="12">
        <v>0</v>
      </c>
      <c r="AX544" s="12">
        <v>8</v>
      </c>
      <c r="AY544" s="12">
        <v>17</v>
      </c>
      <c r="AZ544" s="12">
        <v>0</v>
      </c>
      <c r="BA544" s="12">
        <v>0</v>
      </c>
      <c r="BB544" s="12">
        <v>3</v>
      </c>
      <c r="BC544" s="12">
        <v>1</v>
      </c>
      <c r="BD544" s="12">
        <v>0</v>
      </c>
      <c r="BE544" s="12">
        <v>0</v>
      </c>
      <c r="BF544" s="12">
        <v>0</v>
      </c>
      <c r="BG544" s="12">
        <v>0</v>
      </c>
      <c r="BH544" s="12">
        <v>0</v>
      </c>
      <c r="BI544" s="12">
        <v>0</v>
      </c>
      <c r="BJ544" s="12">
        <v>11</v>
      </c>
      <c r="BK544" s="88">
        <v>53</v>
      </c>
      <c r="BL544" s="88">
        <v>0</v>
      </c>
      <c r="BM544" s="88">
        <v>0</v>
      </c>
      <c r="BN544" s="88">
        <v>24</v>
      </c>
      <c r="BO544" s="88">
        <v>45</v>
      </c>
      <c r="BP544" s="88">
        <v>0</v>
      </c>
      <c r="BQ544" s="88">
        <v>0</v>
      </c>
      <c r="BR544" s="88">
        <v>0</v>
      </c>
      <c r="BS544" s="88">
        <v>0</v>
      </c>
      <c r="BT544" s="88">
        <v>0</v>
      </c>
      <c r="BU544" s="88">
        <v>0</v>
      </c>
      <c r="BV544" s="82">
        <v>49</v>
      </c>
    </row>
    <row r="545" spans="1:74" x14ac:dyDescent="0.3">
      <c r="A545" s="91" t="s">
        <v>304</v>
      </c>
      <c r="B545" s="91" t="s">
        <v>305</v>
      </c>
      <c r="C545" s="12">
        <v>0</v>
      </c>
      <c r="D545" s="12">
        <v>0</v>
      </c>
      <c r="E545" s="12">
        <v>0</v>
      </c>
      <c r="F545" s="12">
        <v>0</v>
      </c>
      <c r="G545" s="12">
        <v>1</v>
      </c>
      <c r="H545" s="12">
        <v>0</v>
      </c>
      <c r="I545" s="12">
        <v>0</v>
      </c>
      <c r="J545" s="12">
        <v>0</v>
      </c>
      <c r="K545" s="12">
        <v>0</v>
      </c>
      <c r="L545" s="12">
        <v>0</v>
      </c>
      <c r="M545" s="12">
        <v>0</v>
      </c>
      <c r="N545" s="12">
        <v>0</v>
      </c>
      <c r="O545" s="12">
        <v>6</v>
      </c>
      <c r="P545" s="12">
        <v>0</v>
      </c>
      <c r="Q545" s="12">
        <v>0</v>
      </c>
      <c r="R545" s="12">
        <v>3</v>
      </c>
      <c r="S545" s="12">
        <v>2</v>
      </c>
      <c r="T545" s="12">
        <v>0</v>
      </c>
      <c r="U545" s="12">
        <v>0</v>
      </c>
      <c r="V545" s="12">
        <v>0</v>
      </c>
      <c r="W545" s="12">
        <v>0</v>
      </c>
      <c r="X545" s="12">
        <v>0</v>
      </c>
      <c r="Y545" s="12">
        <v>0</v>
      </c>
      <c r="Z545" s="12">
        <v>1</v>
      </c>
      <c r="AA545" s="12">
        <v>1</v>
      </c>
      <c r="AB545" s="12">
        <v>0</v>
      </c>
      <c r="AC545" s="12">
        <v>0</v>
      </c>
      <c r="AD545" s="12">
        <v>0</v>
      </c>
      <c r="AE545" s="12">
        <v>1</v>
      </c>
      <c r="AF545" s="12">
        <v>0</v>
      </c>
      <c r="AG545" s="12">
        <v>0</v>
      </c>
      <c r="AH545" s="12">
        <v>0</v>
      </c>
      <c r="AI545" s="12">
        <v>0</v>
      </c>
      <c r="AJ545" s="12">
        <v>0</v>
      </c>
      <c r="AK545" s="12">
        <v>0</v>
      </c>
      <c r="AL545" s="12">
        <v>0</v>
      </c>
      <c r="AM545" s="12">
        <v>9</v>
      </c>
      <c r="AN545" s="12">
        <v>0</v>
      </c>
      <c r="AO545" s="12">
        <v>0</v>
      </c>
      <c r="AP545" s="12">
        <v>0</v>
      </c>
      <c r="AQ545" s="12">
        <v>1</v>
      </c>
      <c r="AR545" s="12">
        <v>0</v>
      </c>
      <c r="AS545" s="12">
        <v>0</v>
      </c>
      <c r="AT545" s="12">
        <v>0</v>
      </c>
      <c r="AU545" s="12">
        <v>0</v>
      </c>
      <c r="AV545" s="12">
        <v>0</v>
      </c>
      <c r="AW545" s="12">
        <v>11</v>
      </c>
      <c r="AX545" s="12">
        <v>0</v>
      </c>
      <c r="AY545" s="12">
        <v>14</v>
      </c>
      <c r="AZ545" s="12">
        <v>0</v>
      </c>
      <c r="BA545" s="12">
        <v>0</v>
      </c>
      <c r="BB545" s="12">
        <v>1</v>
      </c>
      <c r="BC545" s="12">
        <v>5</v>
      </c>
      <c r="BD545" s="12">
        <v>0</v>
      </c>
      <c r="BE545" s="12">
        <v>0</v>
      </c>
      <c r="BF545" s="12">
        <v>0</v>
      </c>
      <c r="BG545" s="12">
        <v>0</v>
      </c>
      <c r="BH545" s="12">
        <v>0</v>
      </c>
      <c r="BI545" s="12">
        <v>0</v>
      </c>
      <c r="BJ545" s="12">
        <v>1</v>
      </c>
      <c r="BK545" s="88">
        <v>30</v>
      </c>
      <c r="BL545" s="88">
        <v>0</v>
      </c>
      <c r="BM545" s="88">
        <v>0</v>
      </c>
      <c r="BN545" s="88">
        <v>4</v>
      </c>
      <c r="BO545" s="88">
        <v>10</v>
      </c>
      <c r="BP545" s="88">
        <v>0</v>
      </c>
      <c r="BQ545" s="88">
        <v>0</v>
      </c>
      <c r="BR545" s="88">
        <v>0</v>
      </c>
      <c r="BS545" s="88">
        <v>0</v>
      </c>
      <c r="BT545" s="88">
        <v>0</v>
      </c>
      <c r="BU545" s="88">
        <v>11</v>
      </c>
      <c r="BV545" s="82">
        <v>2</v>
      </c>
    </row>
    <row r="546" spans="1:74" x14ac:dyDescent="0.3">
      <c r="A546" s="91" t="s">
        <v>306</v>
      </c>
      <c r="B546" s="91" t="s">
        <v>307</v>
      </c>
      <c r="C546" s="12">
        <v>1</v>
      </c>
      <c r="D546" s="12">
        <v>0</v>
      </c>
      <c r="E546" s="12">
        <v>0</v>
      </c>
      <c r="F546" s="12">
        <v>0</v>
      </c>
      <c r="G546" s="12">
        <v>1</v>
      </c>
      <c r="H546" s="12">
        <v>0</v>
      </c>
      <c r="I546" s="12">
        <v>0</v>
      </c>
      <c r="J546" s="12">
        <v>0</v>
      </c>
      <c r="K546" s="12">
        <v>0</v>
      </c>
      <c r="L546" s="12">
        <v>0</v>
      </c>
      <c r="M546" s="12">
        <v>0</v>
      </c>
      <c r="N546" s="12">
        <v>0</v>
      </c>
      <c r="O546" s="12">
        <v>0</v>
      </c>
      <c r="P546" s="12">
        <v>0</v>
      </c>
      <c r="Q546" s="12">
        <v>0</v>
      </c>
      <c r="R546" s="12">
        <v>0</v>
      </c>
      <c r="S546" s="12">
        <v>0</v>
      </c>
      <c r="T546" s="12">
        <v>0</v>
      </c>
      <c r="U546" s="12">
        <v>0</v>
      </c>
      <c r="V546" s="12">
        <v>0</v>
      </c>
      <c r="W546" s="12">
        <v>0</v>
      </c>
      <c r="X546" s="12">
        <v>0</v>
      </c>
      <c r="Y546" s="12">
        <v>0</v>
      </c>
      <c r="Z546" s="12">
        <v>0</v>
      </c>
      <c r="AA546" s="12">
        <v>0</v>
      </c>
      <c r="AB546" s="12">
        <v>0</v>
      </c>
      <c r="AC546" s="12">
        <v>0</v>
      </c>
      <c r="AD546" s="12">
        <v>0</v>
      </c>
      <c r="AE546" s="12">
        <v>0</v>
      </c>
      <c r="AF546" s="12">
        <v>0</v>
      </c>
      <c r="AG546" s="12">
        <v>0</v>
      </c>
      <c r="AH546" s="12">
        <v>0</v>
      </c>
      <c r="AI546" s="12">
        <v>0</v>
      </c>
      <c r="AJ546" s="12">
        <v>0</v>
      </c>
      <c r="AK546" s="12">
        <v>0</v>
      </c>
      <c r="AL546" s="12">
        <v>0</v>
      </c>
      <c r="AM546" s="12">
        <v>1</v>
      </c>
      <c r="AN546" s="12">
        <v>0</v>
      </c>
      <c r="AO546" s="12">
        <v>0</v>
      </c>
      <c r="AP546" s="12">
        <v>0</v>
      </c>
      <c r="AQ546" s="12">
        <v>0</v>
      </c>
      <c r="AR546" s="12">
        <v>0</v>
      </c>
      <c r="AS546" s="12">
        <v>0</v>
      </c>
      <c r="AT546" s="12">
        <v>0</v>
      </c>
      <c r="AU546" s="12">
        <v>0</v>
      </c>
      <c r="AV546" s="12">
        <v>0</v>
      </c>
      <c r="AW546" s="12">
        <v>0</v>
      </c>
      <c r="AX546" s="12">
        <v>0</v>
      </c>
      <c r="AY546" s="12">
        <v>1</v>
      </c>
      <c r="AZ546" s="12">
        <v>0</v>
      </c>
      <c r="BA546" s="12">
        <v>0</v>
      </c>
      <c r="BB546" s="12">
        <v>0</v>
      </c>
      <c r="BC546" s="12">
        <v>0</v>
      </c>
      <c r="BD546" s="12">
        <v>0</v>
      </c>
      <c r="BE546" s="12">
        <v>0</v>
      </c>
      <c r="BF546" s="12">
        <v>0</v>
      </c>
      <c r="BG546" s="12">
        <v>0</v>
      </c>
      <c r="BH546" s="12">
        <v>0</v>
      </c>
      <c r="BI546" s="12">
        <v>0</v>
      </c>
      <c r="BJ546" s="12">
        <v>0</v>
      </c>
      <c r="BK546" s="88">
        <v>3</v>
      </c>
      <c r="BL546" s="88">
        <v>0</v>
      </c>
      <c r="BM546" s="88">
        <v>0</v>
      </c>
      <c r="BN546" s="88">
        <v>0</v>
      </c>
      <c r="BO546" s="88">
        <v>1</v>
      </c>
      <c r="BP546" s="88">
        <v>0</v>
      </c>
      <c r="BQ546" s="88">
        <v>0</v>
      </c>
      <c r="BR546" s="88">
        <v>0</v>
      </c>
      <c r="BS546" s="88">
        <v>0</v>
      </c>
      <c r="BT546" s="88">
        <v>0</v>
      </c>
      <c r="BU546" s="88">
        <v>0</v>
      </c>
      <c r="BV546" s="82">
        <v>0</v>
      </c>
    </row>
    <row r="547" spans="1:74" x14ac:dyDescent="0.3">
      <c r="A547" s="91" t="s">
        <v>308</v>
      </c>
      <c r="B547" s="91" t="s">
        <v>309</v>
      </c>
      <c r="C547" s="12">
        <v>0</v>
      </c>
      <c r="D547" s="12">
        <v>0</v>
      </c>
      <c r="E547" s="12">
        <v>0</v>
      </c>
      <c r="F547" s="12">
        <v>0</v>
      </c>
      <c r="G547" s="12">
        <v>0</v>
      </c>
      <c r="H547" s="12">
        <v>0</v>
      </c>
      <c r="I547" s="12">
        <v>0</v>
      </c>
      <c r="J547" s="12">
        <v>0</v>
      </c>
      <c r="K547" s="12">
        <v>0</v>
      </c>
      <c r="L547" s="12">
        <v>1</v>
      </c>
      <c r="M547" s="12">
        <v>0</v>
      </c>
      <c r="N547" s="12">
        <v>0</v>
      </c>
      <c r="O547" s="12">
        <v>0</v>
      </c>
      <c r="P547" s="12">
        <v>0</v>
      </c>
      <c r="Q547" s="12">
        <v>0</v>
      </c>
      <c r="R547" s="12">
        <v>0</v>
      </c>
      <c r="S547" s="12">
        <v>0</v>
      </c>
      <c r="T547" s="12">
        <v>0</v>
      </c>
      <c r="U547" s="12">
        <v>0</v>
      </c>
      <c r="V547" s="12">
        <v>0</v>
      </c>
      <c r="W547" s="12">
        <v>0</v>
      </c>
      <c r="X547" s="12">
        <v>0</v>
      </c>
      <c r="Y547" s="12">
        <v>0</v>
      </c>
      <c r="Z547" s="12">
        <v>0</v>
      </c>
      <c r="AA547" s="12">
        <v>0</v>
      </c>
      <c r="AB547" s="12">
        <v>0</v>
      </c>
      <c r="AC547" s="12">
        <v>0</v>
      </c>
      <c r="AD547" s="12">
        <v>0</v>
      </c>
      <c r="AE547" s="12">
        <v>0</v>
      </c>
      <c r="AF547" s="12">
        <v>0</v>
      </c>
      <c r="AG547" s="12">
        <v>0</v>
      </c>
      <c r="AH547" s="12">
        <v>0</v>
      </c>
      <c r="AI547" s="12">
        <v>0</v>
      </c>
      <c r="AJ547" s="12">
        <v>0</v>
      </c>
      <c r="AK547" s="12">
        <v>0</v>
      </c>
      <c r="AL547" s="12">
        <v>0</v>
      </c>
      <c r="AM547" s="12">
        <v>2</v>
      </c>
      <c r="AN547" s="12">
        <v>0</v>
      </c>
      <c r="AO547" s="12">
        <v>0</v>
      </c>
      <c r="AP547" s="12">
        <v>0</v>
      </c>
      <c r="AQ547" s="12">
        <v>0</v>
      </c>
      <c r="AR547" s="12">
        <v>0</v>
      </c>
      <c r="AS547" s="12">
        <v>0</v>
      </c>
      <c r="AT547" s="12">
        <v>0</v>
      </c>
      <c r="AU547" s="12">
        <v>0</v>
      </c>
      <c r="AV547" s="12">
        <v>0</v>
      </c>
      <c r="AW547" s="12">
        <v>0</v>
      </c>
      <c r="AX547" s="12">
        <v>0</v>
      </c>
      <c r="AY547" s="12">
        <v>0</v>
      </c>
      <c r="AZ547" s="12">
        <v>0</v>
      </c>
      <c r="BA547" s="12">
        <v>0</v>
      </c>
      <c r="BB547" s="12">
        <v>0</v>
      </c>
      <c r="BC547" s="12">
        <v>0</v>
      </c>
      <c r="BD547" s="12">
        <v>0</v>
      </c>
      <c r="BE547" s="12">
        <v>0</v>
      </c>
      <c r="BF547" s="12">
        <v>0</v>
      </c>
      <c r="BG547" s="12">
        <v>0</v>
      </c>
      <c r="BH547" s="12">
        <v>0</v>
      </c>
      <c r="BI547" s="12">
        <v>0</v>
      </c>
      <c r="BJ547" s="12">
        <v>0</v>
      </c>
      <c r="BK547" s="88">
        <v>2</v>
      </c>
      <c r="BL547" s="88">
        <v>0</v>
      </c>
      <c r="BM547" s="88">
        <v>0</v>
      </c>
      <c r="BN547" s="88">
        <v>0</v>
      </c>
      <c r="BO547" s="88">
        <v>0</v>
      </c>
      <c r="BP547" s="88">
        <v>0</v>
      </c>
      <c r="BQ547" s="88">
        <v>0</v>
      </c>
      <c r="BR547" s="88">
        <v>0</v>
      </c>
      <c r="BS547" s="88">
        <v>0</v>
      </c>
      <c r="BT547" s="88">
        <v>1</v>
      </c>
      <c r="BU547" s="88">
        <v>0</v>
      </c>
      <c r="BV547" s="82">
        <v>0</v>
      </c>
    </row>
    <row r="548" spans="1:74" x14ac:dyDescent="0.3">
      <c r="A548" s="91" t="s">
        <v>310</v>
      </c>
      <c r="B548" s="91" t="s">
        <v>311</v>
      </c>
      <c r="C548" s="12">
        <v>0</v>
      </c>
      <c r="D548" s="12">
        <v>0</v>
      </c>
      <c r="E548" s="12">
        <v>0</v>
      </c>
      <c r="F548" s="12">
        <v>0</v>
      </c>
      <c r="G548" s="12">
        <v>0</v>
      </c>
      <c r="H548" s="12">
        <v>0</v>
      </c>
      <c r="I548" s="12">
        <v>0</v>
      </c>
      <c r="J548" s="12">
        <v>0</v>
      </c>
      <c r="K548" s="12">
        <v>0</v>
      </c>
      <c r="L548" s="12">
        <v>0</v>
      </c>
      <c r="M548" s="12">
        <v>0</v>
      </c>
      <c r="N548" s="12">
        <v>0</v>
      </c>
      <c r="O548" s="12">
        <v>0</v>
      </c>
      <c r="P548" s="12">
        <v>0</v>
      </c>
      <c r="Q548" s="12">
        <v>0</v>
      </c>
      <c r="R548" s="12">
        <v>0</v>
      </c>
      <c r="S548" s="12">
        <v>0</v>
      </c>
      <c r="T548" s="12">
        <v>0</v>
      </c>
      <c r="U548" s="12">
        <v>0</v>
      </c>
      <c r="V548" s="12">
        <v>0</v>
      </c>
      <c r="W548" s="12">
        <v>0</v>
      </c>
      <c r="X548" s="12">
        <v>0</v>
      </c>
      <c r="Y548" s="12">
        <v>0</v>
      </c>
      <c r="Z548" s="12">
        <v>0</v>
      </c>
      <c r="AA548" s="12">
        <v>0</v>
      </c>
      <c r="AB548" s="12">
        <v>0</v>
      </c>
      <c r="AC548" s="12">
        <v>0</v>
      </c>
      <c r="AD548" s="12">
        <v>0</v>
      </c>
      <c r="AE548" s="12">
        <v>0</v>
      </c>
      <c r="AF548" s="12">
        <v>0</v>
      </c>
      <c r="AG548" s="12">
        <v>0</v>
      </c>
      <c r="AH548" s="12">
        <v>0</v>
      </c>
      <c r="AI548" s="12">
        <v>0</v>
      </c>
      <c r="AJ548" s="12">
        <v>0</v>
      </c>
      <c r="AK548" s="12">
        <v>0</v>
      </c>
      <c r="AL548" s="12">
        <v>0</v>
      </c>
      <c r="AM548" s="12">
        <v>0</v>
      </c>
      <c r="AN548" s="12">
        <v>0</v>
      </c>
      <c r="AO548" s="12">
        <v>0</v>
      </c>
      <c r="AP548" s="12">
        <v>0</v>
      </c>
      <c r="AQ548" s="12">
        <v>0</v>
      </c>
      <c r="AR548" s="12">
        <v>0</v>
      </c>
      <c r="AS548" s="12">
        <v>0</v>
      </c>
      <c r="AT548" s="12">
        <v>0</v>
      </c>
      <c r="AU548" s="12">
        <v>0</v>
      </c>
      <c r="AV548" s="12">
        <v>0</v>
      </c>
      <c r="AW548" s="12">
        <v>0</v>
      </c>
      <c r="AX548" s="12">
        <v>0</v>
      </c>
      <c r="AY548" s="12">
        <v>0</v>
      </c>
      <c r="AZ548" s="12">
        <v>0</v>
      </c>
      <c r="BA548" s="12">
        <v>0</v>
      </c>
      <c r="BB548" s="12">
        <v>0</v>
      </c>
      <c r="BC548" s="12">
        <v>0</v>
      </c>
      <c r="BD548" s="12">
        <v>0</v>
      </c>
      <c r="BE548" s="12">
        <v>0</v>
      </c>
      <c r="BF548" s="12">
        <v>0</v>
      </c>
      <c r="BG548" s="12">
        <v>0</v>
      </c>
      <c r="BH548" s="12">
        <v>0</v>
      </c>
      <c r="BI548" s="12">
        <v>0</v>
      </c>
      <c r="BJ548" s="12">
        <v>0</v>
      </c>
      <c r="BK548" s="88">
        <v>0</v>
      </c>
      <c r="BL548" s="88">
        <v>0</v>
      </c>
      <c r="BM548" s="88">
        <v>0</v>
      </c>
      <c r="BN548" s="88">
        <v>0</v>
      </c>
      <c r="BO548" s="88">
        <v>0</v>
      </c>
      <c r="BP548" s="88">
        <v>0</v>
      </c>
      <c r="BQ548" s="88">
        <v>0</v>
      </c>
      <c r="BR548" s="88">
        <v>0</v>
      </c>
      <c r="BS548" s="88">
        <v>0</v>
      </c>
      <c r="BT548" s="88">
        <v>0</v>
      </c>
      <c r="BU548" s="88">
        <v>0</v>
      </c>
      <c r="BV548" s="82">
        <v>0</v>
      </c>
    </row>
    <row r="549" spans="1:74" x14ac:dyDescent="0.3">
      <c r="A549" s="91" t="s">
        <v>312</v>
      </c>
      <c r="B549" s="91" t="s">
        <v>313</v>
      </c>
      <c r="C549" s="12">
        <v>2</v>
      </c>
      <c r="D549" s="12">
        <v>0</v>
      </c>
      <c r="E549" s="12">
        <v>0</v>
      </c>
      <c r="F549" s="12">
        <v>4</v>
      </c>
      <c r="G549" s="12">
        <v>2</v>
      </c>
      <c r="H549" s="12">
        <v>0</v>
      </c>
      <c r="I549" s="12">
        <v>0</v>
      </c>
      <c r="J549" s="12">
        <v>0</v>
      </c>
      <c r="K549" s="12">
        <v>0</v>
      </c>
      <c r="L549" s="12">
        <v>0</v>
      </c>
      <c r="M549" s="12">
        <v>0</v>
      </c>
      <c r="N549" s="12">
        <v>0</v>
      </c>
      <c r="O549" s="12">
        <v>6</v>
      </c>
      <c r="P549" s="12">
        <v>0</v>
      </c>
      <c r="Q549" s="12">
        <v>0</v>
      </c>
      <c r="R549" s="12">
        <v>0</v>
      </c>
      <c r="S549" s="12">
        <v>0</v>
      </c>
      <c r="T549" s="12">
        <v>0</v>
      </c>
      <c r="U549" s="12">
        <v>0</v>
      </c>
      <c r="V549" s="12">
        <v>0</v>
      </c>
      <c r="W549" s="12">
        <v>0</v>
      </c>
      <c r="X549" s="12">
        <v>0</v>
      </c>
      <c r="Y549" s="12">
        <v>0</v>
      </c>
      <c r="Z549" s="12">
        <v>0</v>
      </c>
      <c r="AA549" s="12">
        <v>3</v>
      </c>
      <c r="AB549" s="12">
        <v>0</v>
      </c>
      <c r="AC549" s="12">
        <v>0</v>
      </c>
      <c r="AD549" s="12">
        <v>0</v>
      </c>
      <c r="AE549" s="12">
        <v>0</v>
      </c>
      <c r="AF549" s="12">
        <v>0</v>
      </c>
      <c r="AG549" s="12">
        <v>0</v>
      </c>
      <c r="AH549" s="12">
        <v>0</v>
      </c>
      <c r="AI549" s="12">
        <v>0</v>
      </c>
      <c r="AJ549" s="12">
        <v>0</v>
      </c>
      <c r="AK549" s="12">
        <v>0</v>
      </c>
      <c r="AL549" s="12">
        <v>1</v>
      </c>
      <c r="AM549" s="12">
        <v>2</v>
      </c>
      <c r="AN549" s="12">
        <v>0</v>
      </c>
      <c r="AO549" s="12">
        <v>0</v>
      </c>
      <c r="AP549" s="12">
        <v>0</v>
      </c>
      <c r="AQ549" s="12">
        <v>0</v>
      </c>
      <c r="AR549" s="12">
        <v>0</v>
      </c>
      <c r="AS549" s="12">
        <v>0</v>
      </c>
      <c r="AT549" s="12">
        <v>0</v>
      </c>
      <c r="AU549" s="12">
        <v>0</v>
      </c>
      <c r="AV549" s="12">
        <v>0</v>
      </c>
      <c r="AW549" s="12">
        <v>0</v>
      </c>
      <c r="AX549" s="12">
        <v>0</v>
      </c>
      <c r="AY549" s="12">
        <v>3</v>
      </c>
      <c r="AZ549" s="12">
        <v>0</v>
      </c>
      <c r="BA549" s="12">
        <v>0</v>
      </c>
      <c r="BB549" s="12">
        <v>0</v>
      </c>
      <c r="BC549" s="12">
        <v>0</v>
      </c>
      <c r="BD549" s="12">
        <v>0</v>
      </c>
      <c r="BE549" s="12">
        <v>0</v>
      </c>
      <c r="BF549" s="12">
        <v>0</v>
      </c>
      <c r="BG549" s="12">
        <v>0</v>
      </c>
      <c r="BH549" s="12">
        <v>0</v>
      </c>
      <c r="BI549" s="12">
        <v>0</v>
      </c>
      <c r="BJ549" s="12">
        <v>0</v>
      </c>
      <c r="BK549" s="88">
        <v>16</v>
      </c>
      <c r="BL549" s="88">
        <v>0</v>
      </c>
      <c r="BM549" s="88">
        <v>0</v>
      </c>
      <c r="BN549" s="88">
        <v>4</v>
      </c>
      <c r="BO549" s="88">
        <v>2</v>
      </c>
      <c r="BP549" s="88">
        <v>0</v>
      </c>
      <c r="BQ549" s="88">
        <v>0</v>
      </c>
      <c r="BR549" s="88">
        <v>0</v>
      </c>
      <c r="BS549" s="88">
        <v>0</v>
      </c>
      <c r="BT549" s="88">
        <v>0</v>
      </c>
      <c r="BU549" s="88">
        <v>0</v>
      </c>
      <c r="BV549" s="82">
        <v>1</v>
      </c>
    </row>
    <row r="550" spans="1:74" x14ac:dyDescent="0.3">
      <c r="A550" s="91" t="s">
        <v>314</v>
      </c>
      <c r="B550" s="91" t="s">
        <v>315</v>
      </c>
      <c r="C550" s="12">
        <v>0</v>
      </c>
      <c r="D550" s="12">
        <v>0</v>
      </c>
      <c r="E550" s="12">
        <v>0</v>
      </c>
      <c r="F550" s="12">
        <v>0</v>
      </c>
      <c r="G550" s="12">
        <v>1</v>
      </c>
      <c r="H550" s="12">
        <v>0</v>
      </c>
      <c r="I550" s="12">
        <v>0</v>
      </c>
      <c r="J550" s="12">
        <v>0</v>
      </c>
      <c r="K550" s="12">
        <v>0</v>
      </c>
      <c r="L550" s="12">
        <v>0</v>
      </c>
      <c r="M550" s="12">
        <v>0</v>
      </c>
      <c r="N550" s="12">
        <v>0</v>
      </c>
      <c r="O550" s="12">
        <v>0</v>
      </c>
      <c r="P550" s="12">
        <v>0</v>
      </c>
      <c r="Q550" s="12">
        <v>0</v>
      </c>
      <c r="R550" s="12">
        <v>0</v>
      </c>
      <c r="S550" s="12">
        <v>0</v>
      </c>
      <c r="T550" s="12">
        <v>0</v>
      </c>
      <c r="U550" s="12">
        <v>0</v>
      </c>
      <c r="V550" s="12">
        <v>0</v>
      </c>
      <c r="W550" s="12">
        <v>0</v>
      </c>
      <c r="X550" s="12">
        <v>0</v>
      </c>
      <c r="Y550" s="12">
        <v>0</v>
      </c>
      <c r="Z550" s="12">
        <v>0</v>
      </c>
      <c r="AA550" s="12">
        <v>0</v>
      </c>
      <c r="AB550" s="12">
        <v>0</v>
      </c>
      <c r="AC550" s="12">
        <v>0</v>
      </c>
      <c r="AD550" s="12">
        <v>0</v>
      </c>
      <c r="AE550" s="12">
        <v>0</v>
      </c>
      <c r="AF550" s="12">
        <v>0</v>
      </c>
      <c r="AG550" s="12">
        <v>0</v>
      </c>
      <c r="AH550" s="12">
        <v>0</v>
      </c>
      <c r="AI550" s="12">
        <v>0</v>
      </c>
      <c r="AJ550" s="12">
        <v>0</v>
      </c>
      <c r="AK550" s="12">
        <v>0</v>
      </c>
      <c r="AL550" s="12">
        <v>0</v>
      </c>
      <c r="AM550" s="12">
        <v>0</v>
      </c>
      <c r="AN550" s="12">
        <v>0</v>
      </c>
      <c r="AO550" s="12">
        <v>0</v>
      </c>
      <c r="AP550" s="12">
        <v>0</v>
      </c>
      <c r="AQ550" s="12">
        <v>0</v>
      </c>
      <c r="AR550" s="12">
        <v>0</v>
      </c>
      <c r="AS550" s="12">
        <v>0</v>
      </c>
      <c r="AT550" s="12">
        <v>0</v>
      </c>
      <c r="AU550" s="12">
        <v>0</v>
      </c>
      <c r="AV550" s="12">
        <v>0</v>
      </c>
      <c r="AW550" s="12">
        <v>0</v>
      </c>
      <c r="AX550" s="12">
        <v>0</v>
      </c>
      <c r="AY550" s="12">
        <v>0</v>
      </c>
      <c r="AZ550" s="12">
        <v>0</v>
      </c>
      <c r="BA550" s="12">
        <v>0</v>
      </c>
      <c r="BB550" s="12">
        <v>1</v>
      </c>
      <c r="BC550" s="12">
        <v>1</v>
      </c>
      <c r="BD550" s="12">
        <v>0</v>
      </c>
      <c r="BE550" s="12">
        <v>0</v>
      </c>
      <c r="BF550" s="12">
        <v>0</v>
      </c>
      <c r="BG550" s="12">
        <v>0</v>
      </c>
      <c r="BH550" s="12">
        <v>0</v>
      </c>
      <c r="BI550" s="12">
        <v>0</v>
      </c>
      <c r="BJ550" s="12">
        <v>0</v>
      </c>
      <c r="BK550" s="88">
        <v>0</v>
      </c>
      <c r="BL550" s="88">
        <v>0</v>
      </c>
      <c r="BM550" s="88">
        <v>0</v>
      </c>
      <c r="BN550" s="88">
        <v>1</v>
      </c>
      <c r="BO550" s="88">
        <v>2</v>
      </c>
      <c r="BP550" s="88">
        <v>0</v>
      </c>
      <c r="BQ550" s="88">
        <v>0</v>
      </c>
      <c r="BR550" s="88">
        <v>0</v>
      </c>
      <c r="BS550" s="88">
        <v>0</v>
      </c>
      <c r="BT550" s="88">
        <v>0</v>
      </c>
      <c r="BU550" s="88">
        <v>0</v>
      </c>
      <c r="BV550" s="82">
        <v>0</v>
      </c>
    </row>
    <row r="551" spans="1:74" x14ac:dyDescent="0.3">
      <c r="A551" s="91" t="s">
        <v>316</v>
      </c>
      <c r="B551" s="91" t="s">
        <v>317</v>
      </c>
      <c r="C551" s="12">
        <v>0</v>
      </c>
      <c r="D551" s="12">
        <v>0</v>
      </c>
      <c r="E551" s="12">
        <v>0</v>
      </c>
      <c r="F551" s="12">
        <v>0</v>
      </c>
      <c r="G551" s="12">
        <v>6</v>
      </c>
      <c r="H551" s="12">
        <v>0</v>
      </c>
      <c r="I551" s="12">
        <v>0</v>
      </c>
      <c r="J551" s="12">
        <v>0</v>
      </c>
      <c r="K551" s="12">
        <v>0</v>
      </c>
      <c r="L551" s="12">
        <v>0</v>
      </c>
      <c r="M551" s="12">
        <v>0</v>
      </c>
      <c r="N551" s="12">
        <v>1</v>
      </c>
      <c r="O551" s="12">
        <v>0</v>
      </c>
      <c r="P551" s="12">
        <v>0</v>
      </c>
      <c r="Q551" s="12">
        <v>0</v>
      </c>
      <c r="R551" s="12">
        <v>0</v>
      </c>
      <c r="S551" s="12">
        <v>0</v>
      </c>
      <c r="T551" s="12">
        <v>0</v>
      </c>
      <c r="U551" s="12">
        <v>0</v>
      </c>
      <c r="V551" s="12">
        <v>0</v>
      </c>
      <c r="W551" s="12">
        <v>0</v>
      </c>
      <c r="X551" s="12">
        <v>0</v>
      </c>
      <c r="Y551" s="12">
        <v>0</v>
      </c>
      <c r="Z551" s="12">
        <v>1</v>
      </c>
      <c r="AA551" s="12">
        <v>0</v>
      </c>
      <c r="AB551" s="12">
        <v>0</v>
      </c>
      <c r="AC551" s="12">
        <v>0</v>
      </c>
      <c r="AD551" s="12">
        <v>0</v>
      </c>
      <c r="AE551" s="12">
        <v>0</v>
      </c>
      <c r="AF551" s="12">
        <v>0</v>
      </c>
      <c r="AG551" s="12">
        <v>0</v>
      </c>
      <c r="AH551" s="12">
        <v>0</v>
      </c>
      <c r="AI551" s="12">
        <v>0</v>
      </c>
      <c r="AJ551" s="12">
        <v>0</v>
      </c>
      <c r="AK551" s="12">
        <v>0</v>
      </c>
      <c r="AL551" s="12">
        <v>0</v>
      </c>
      <c r="AM551" s="12">
        <v>0</v>
      </c>
      <c r="AN551" s="12">
        <v>0</v>
      </c>
      <c r="AO551" s="12">
        <v>0</v>
      </c>
      <c r="AP551" s="12">
        <v>0</v>
      </c>
      <c r="AQ551" s="12">
        <v>0</v>
      </c>
      <c r="AR551" s="12">
        <v>0</v>
      </c>
      <c r="AS551" s="12">
        <v>0</v>
      </c>
      <c r="AT551" s="12">
        <v>0</v>
      </c>
      <c r="AU551" s="12">
        <v>0</v>
      </c>
      <c r="AV551" s="12">
        <v>0</v>
      </c>
      <c r="AW551" s="12">
        <v>0</v>
      </c>
      <c r="AX551" s="12">
        <v>0</v>
      </c>
      <c r="AY551" s="12">
        <v>0</v>
      </c>
      <c r="AZ551" s="12">
        <v>0</v>
      </c>
      <c r="BA551" s="12">
        <v>0</v>
      </c>
      <c r="BB551" s="12">
        <v>0</v>
      </c>
      <c r="BC551" s="12">
        <v>2</v>
      </c>
      <c r="BD551" s="12">
        <v>0</v>
      </c>
      <c r="BE551" s="12">
        <v>0</v>
      </c>
      <c r="BF551" s="12">
        <v>0</v>
      </c>
      <c r="BG551" s="12">
        <v>0</v>
      </c>
      <c r="BH551" s="12">
        <v>0</v>
      </c>
      <c r="BI551" s="12">
        <v>0</v>
      </c>
      <c r="BJ551" s="12">
        <v>0</v>
      </c>
      <c r="BK551" s="88">
        <v>0</v>
      </c>
      <c r="BL551" s="88">
        <v>0</v>
      </c>
      <c r="BM551" s="88">
        <v>0</v>
      </c>
      <c r="BN551" s="88">
        <v>0</v>
      </c>
      <c r="BO551" s="88">
        <v>8</v>
      </c>
      <c r="BP551" s="88">
        <v>0</v>
      </c>
      <c r="BQ551" s="88">
        <v>0</v>
      </c>
      <c r="BR551" s="88">
        <v>0</v>
      </c>
      <c r="BS551" s="88">
        <v>0</v>
      </c>
      <c r="BT551" s="88">
        <v>0</v>
      </c>
      <c r="BU551" s="88">
        <v>0</v>
      </c>
      <c r="BV551" s="82">
        <v>2</v>
      </c>
    </row>
    <row r="552" spans="1:74" x14ac:dyDescent="0.3">
      <c r="A552" s="91" t="s">
        <v>318</v>
      </c>
      <c r="B552" s="91" t="s">
        <v>319</v>
      </c>
      <c r="C552" s="12">
        <v>0</v>
      </c>
      <c r="D552" s="12">
        <v>0</v>
      </c>
      <c r="E552" s="12">
        <v>0</v>
      </c>
      <c r="F552" s="12">
        <v>0</v>
      </c>
      <c r="G552" s="12">
        <v>0</v>
      </c>
      <c r="H552" s="12">
        <v>0</v>
      </c>
      <c r="I552" s="12">
        <v>0</v>
      </c>
      <c r="J552" s="12">
        <v>0</v>
      </c>
      <c r="K552" s="12">
        <v>0</v>
      </c>
      <c r="L552" s="12">
        <v>0</v>
      </c>
      <c r="M552" s="12">
        <v>0</v>
      </c>
      <c r="N552" s="12">
        <v>1</v>
      </c>
      <c r="O552" s="12">
        <v>0</v>
      </c>
      <c r="P552" s="12">
        <v>0</v>
      </c>
      <c r="Q552" s="12">
        <v>0</v>
      </c>
      <c r="R552" s="12">
        <v>0</v>
      </c>
      <c r="S552" s="12">
        <v>0</v>
      </c>
      <c r="T552" s="12">
        <v>0</v>
      </c>
      <c r="U552" s="12">
        <v>0</v>
      </c>
      <c r="V552" s="12">
        <v>0</v>
      </c>
      <c r="W552" s="12">
        <v>0</v>
      </c>
      <c r="X552" s="12">
        <v>0</v>
      </c>
      <c r="Y552" s="12">
        <v>0</v>
      </c>
      <c r="Z552" s="12">
        <v>0</v>
      </c>
      <c r="AA552" s="12">
        <v>0</v>
      </c>
      <c r="AB552" s="12">
        <v>0</v>
      </c>
      <c r="AC552" s="12">
        <v>0</v>
      </c>
      <c r="AD552" s="12">
        <v>0</v>
      </c>
      <c r="AE552" s="12">
        <v>0</v>
      </c>
      <c r="AF552" s="12">
        <v>0</v>
      </c>
      <c r="AG552" s="12">
        <v>0</v>
      </c>
      <c r="AH552" s="12">
        <v>0</v>
      </c>
      <c r="AI552" s="12">
        <v>0</v>
      </c>
      <c r="AJ552" s="12">
        <v>0</v>
      </c>
      <c r="AK552" s="12">
        <v>0</v>
      </c>
      <c r="AL552" s="12">
        <v>0</v>
      </c>
      <c r="AM552" s="12">
        <v>0</v>
      </c>
      <c r="AN552" s="12">
        <v>0</v>
      </c>
      <c r="AO552" s="12">
        <v>0</v>
      </c>
      <c r="AP552" s="12">
        <v>0</v>
      </c>
      <c r="AQ552" s="12">
        <v>0</v>
      </c>
      <c r="AR552" s="12">
        <v>0</v>
      </c>
      <c r="AS552" s="12">
        <v>0</v>
      </c>
      <c r="AT552" s="12">
        <v>0</v>
      </c>
      <c r="AU552" s="12">
        <v>0</v>
      </c>
      <c r="AV552" s="12">
        <v>0</v>
      </c>
      <c r="AW552" s="12">
        <v>0</v>
      </c>
      <c r="AX552" s="12">
        <v>0</v>
      </c>
      <c r="AY552" s="12">
        <v>0</v>
      </c>
      <c r="AZ552" s="12">
        <v>0</v>
      </c>
      <c r="BA552" s="12">
        <v>0</v>
      </c>
      <c r="BB552" s="12">
        <v>0</v>
      </c>
      <c r="BC552" s="12">
        <v>0</v>
      </c>
      <c r="BD552" s="12">
        <v>0</v>
      </c>
      <c r="BE552" s="12">
        <v>0</v>
      </c>
      <c r="BF552" s="12">
        <v>0</v>
      </c>
      <c r="BG552" s="12">
        <v>0</v>
      </c>
      <c r="BH552" s="12">
        <v>0</v>
      </c>
      <c r="BI552" s="12">
        <v>0</v>
      </c>
      <c r="BJ552" s="12">
        <v>0</v>
      </c>
      <c r="BK552" s="88">
        <v>0</v>
      </c>
      <c r="BL552" s="88">
        <v>0</v>
      </c>
      <c r="BM552" s="88">
        <v>0</v>
      </c>
      <c r="BN552" s="88">
        <v>0</v>
      </c>
      <c r="BO552" s="88">
        <v>0</v>
      </c>
      <c r="BP552" s="88">
        <v>0</v>
      </c>
      <c r="BQ552" s="88">
        <v>0</v>
      </c>
      <c r="BR552" s="88">
        <v>0</v>
      </c>
      <c r="BS552" s="88">
        <v>0</v>
      </c>
      <c r="BT552" s="88">
        <v>0</v>
      </c>
      <c r="BU552" s="88">
        <v>0</v>
      </c>
      <c r="BV552" s="82">
        <v>1</v>
      </c>
    </row>
    <row r="553" spans="1:74" x14ac:dyDescent="0.3">
      <c r="A553" s="91" t="s">
        <v>320</v>
      </c>
      <c r="B553" s="91" t="s">
        <v>321</v>
      </c>
      <c r="C553" s="12">
        <v>0</v>
      </c>
      <c r="D553" s="12">
        <v>0</v>
      </c>
      <c r="E553" s="12">
        <v>0</v>
      </c>
      <c r="F553" s="12">
        <v>0</v>
      </c>
      <c r="G553" s="12">
        <v>0</v>
      </c>
      <c r="H553" s="12">
        <v>0</v>
      </c>
      <c r="I553" s="12">
        <v>0</v>
      </c>
      <c r="J553" s="12">
        <v>0</v>
      </c>
      <c r="K553" s="12">
        <v>0</v>
      </c>
      <c r="L553" s="12">
        <v>0</v>
      </c>
      <c r="M553" s="12">
        <v>0</v>
      </c>
      <c r="N553" s="12">
        <v>0</v>
      </c>
      <c r="O553" s="12">
        <v>0</v>
      </c>
      <c r="P553" s="12">
        <v>0</v>
      </c>
      <c r="Q553" s="12">
        <v>0</v>
      </c>
      <c r="R553" s="12">
        <v>0</v>
      </c>
      <c r="S553" s="12">
        <v>0</v>
      </c>
      <c r="T553" s="12">
        <v>0</v>
      </c>
      <c r="U553" s="12">
        <v>0</v>
      </c>
      <c r="V553" s="12">
        <v>0</v>
      </c>
      <c r="W553" s="12">
        <v>0</v>
      </c>
      <c r="X553" s="12">
        <v>0</v>
      </c>
      <c r="Y553" s="12">
        <v>0</v>
      </c>
      <c r="Z553" s="12">
        <v>2</v>
      </c>
      <c r="AA553" s="12">
        <v>0</v>
      </c>
      <c r="AB553" s="12">
        <v>0</v>
      </c>
      <c r="AC553" s="12">
        <v>0</v>
      </c>
      <c r="AD553" s="12">
        <v>0</v>
      </c>
      <c r="AE553" s="12">
        <v>0</v>
      </c>
      <c r="AF553" s="12">
        <v>0</v>
      </c>
      <c r="AG553" s="12">
        <v>0</v>
      </c>
      <c r="AH553" s="12">
        <v>0</v>
      </c>
      <c r="AI553" s="12">
        <v>0</v>
      </c>
      <c r="AJ553" s="12">
        <v>0</v>
      </c>
      <c r="AK553" s="12">
        <v>0</v>
      </c>
      <c r="AL553" s="12">
        <v>0</v>
      </c>
      <c r="AM553" s="12">
        <v>0</v>
      </c>
      <c r="AN553" s="12">
        <v>0</v>
      </c>
      <c r="AO553" s="12">
        <v>0</v>
      </c>
      <c r="AP553" s="12">
        <v>0</v>
      </c>
      <c r="AQ553" s="12">
        <v>0</v>
      </c>
      <c r="AR553" s="12">
        <v>0</v>
      </c>
      <c r="AS553" s="12">
        <v>0</v>
      </c>
      <c r="AT553" s="12">
        <v>0</v>
      </c>
      <c r="AU553" s="12">
        <v>0</v>
      </c>
      <c r="AV553" s="12">
        <v>0</v>
      </c>
      <c r="AW553" s="12">
        <v>0</v>
      </c>
      <c r="AX553" s="12">
        <v>0</v>
      </c>
      <c r="AY553" s="12">
        <v>0</v>
      </c>
      <c r="AZ553" s="12">
        <v>0</v>
      </c>
      <c r="BA553" s="12">
        <v>0</v>
      </c>
      <c r="BB553" s="12">
        <v>0</v>
      </c>
      <c r="BC553" s="12">
        <v>1</v>
      </c>
      <c r="BD553" s="12">
        <v>0</v>
      </c>
      <c r="BE553" s="12">
        <v>0</v>
      </c>
      <c r="BF553" s="12">
        <v>0</v>
      </c>
      <c r="BG553" s="12">
        <v>0</v>
      </c>
      <c r="BH553" s="12">
        <v>0</v>
      </c>
      <c r="BI553" s="12">
        <v>0</v>
      </c>
      <c r="BJ553" s="12">
        <v>1</v>
      </c>
      <c r="BK553" s="88">
        <v>0</v>
      </c>
      <c r="BL553" s="88">
        <v>0</v>
      </c>
      <c r="BM553" s="88">
        <v>0</v>
      </c>
      <c r="BN553" s="88">
        <v>0</v>
      </c>
      <c r="BO553" s="88">
        <v>1</v>
      </c>
      <c r="BP553" s="88">
        <v>0</v>
      </c>
      <c r="BQ553" s="88">
        <v>0</v>
      </c>
      <c r="BR553" s="88">
        <v>0</v>
      </c>
      <c r="BS553" s="88">
        <v>0</v>
      </c>
      <c r="BT553" s="88">
        <v>0</v>
      </c>
      <c r="BU553" s="88">
        <v>0</v>
      </c>
      <c r="BV553" s="82">
        <v>3</v>
      </c>
    </row>
    <row r="554" spans="1:74" x14ac:dyDescent="0.3">
      <c r="A554" s="126" t="s">
        <v>322</v>
      </c>
      <c r="B554" s="126"/>
      <c r="C554" s="90">
        <v>6</v>
      </c>
      <c r="D554" s="90">
        <v>1</v>
      </c>
      <c r="E554" s="90">
        <v>0</v>
      </c>
      <c r="F554" s="90">
        <v>5</v>
      </c>
      <c r="G554" s="90">
        <v>2</v>
      </c>
      <c r="H554" s="90">
        <v>0</v>
      </c>
      <c r="I554" s="90">
        <v>0</v>
      </c>
      <c r="J554" s="90">
        <v>0</v>
      </c>
      <c r="K554" s="90">
        <v>0</v>
      </c>
      <c r="L554" s="90">
        <v>1</v>
      </c>
      <c r="M554" s="90">
        <v>0</v>
      </c>
      <c r="N554" s="90">
        <v>1</v>
      </c>
      <c r="O554" s="90">
        <v>2</v>
      </c>
      <c r="P554" s="90">
        <v>0</v>
      </c>
      <c r="Q554" s="90">
        <v>1</v>
      </c>
      <c r="R554" s="90">
        <v>8</v>
      </c>
      <c r="S554" s="90">
        <v>2</v>
      </c>
      <c r="T554" s="90">
        <v>0</v>
      </c>
      <c r="U554" s="90">
        <v>0</v>
      </c>
      <c r="V554" s="90">
        <v>0</v>
      </c>
      <c r="W554" s="90">
        <v>0</v>
      </c>
      <c r="X554" s="90">
        <v>2</v>
      </c>
      <c r="Y554" s="90">
        <v>0</v>
      </c>
      <c r="Z554" s="90">
        <v>5</v>
      </c>
      <c r="AA554" s="90">
        <v>2</v>
      </c>
      <c r="AB554" s="90">
        <v>0</v>
      </c>
      <c r="AC554" s="90">
        <v>0</v>
      </c>
      <c r="AD554" s="90">
        <v>0</v>
      </c>
      <c r="AE554" s="90">
        <v>1</v>
      </c>
      <c r="AF554" s="90">
        <v>0</v>
      </c>
      <c r="AG554" s="90">
        <v>0</v>
      </c>
      <c r="AH554" s="90">
        <v>0</v>
      </c>
      <c r="AI554" s="90">
        <v>0</v>
      </c>
      <c r="AJ554" s="90">
        <v>0</v>
      </c>
      <c r="AK554" s="90">
        <v>0</v>
      </c>
      <c r="AL554" s="90">
        <v>1</v>
      </c>
      <c r="AM554" s="90">
        <v>0</v>
      </c>
      <c r="AN554" s="90">
        <v>0</v>
      </c>
      <c r="AO554" s="90">
        <v>0</v>
      </c>
      <c r="AP554" s="90">
        <v>4</v>
      </c>
      <c r="AQ554" s="90">
        <v>1</v>
      </c>
      <c r="AR554" s="90">
        <v>0</v>
      </c>
      <c r="AS554" s="90">
        <v>0</v>
      </c>
      <c r="AT554" s="90">
        <v>0</v>
      </c>
      <c r="AU554" s="90">
        <v>0</v>
      </c>
      <c r="AV554" s="90">
        <v>1</v>
      </c>
      <c r="AW554" s="90">
        <v>0</v>
      </c>
      <c r="AX554" s="90">
        <v>0</v>
      </c>
      <c r="AY554" s="90">
        <v>8</v>
      </c>
      <c r="AZ554" s="90">
        <v>1</v>
      </c>
      <c r="BA554" s="90">
        <v>0</v>
      </c>
      <c r="BB554" s="90">
        <v>10</v>
      </c>
      <c r="BC554" s="90">
        <v>10</v>
      </c>
      <c r="BD554" s="90">
        <v>0</v>
      </c>
      <c r="BE554" s="90">
        <v>0</v>
      </c>
      <c r="BF554" s="90">
        <v>0</v>
      </c>
      <c r="BG554" s="90">
        <v>0</v>
      </c>
      <c r="BH554" s="90">
        <v>1</v>
      </c>
      <c r="BI554" s="90">
        <v>0</v>
      </c>
      <c r="BJ554" s="90">
        <v>2</v>
      </c>
      <c r="BK554" s="90">
        <v>18</v>
      </c>
      <c r="BL554" s="90">
        <v>2</v>
      </c>
      <c r="BM554" s="90">
        <v>1</v>
      </c>
      <c r="BN554" s="90">
        <v>27</v>
      </c>
      <c r="BO554" s="90">
        <v>16</v>
      </c>
      <c r="BP554" s="90">
        <v>0</v>
      </c>
      <c r="BQ554" s="90">
        <v>0</v>
      </c>
      <c r="BR554" s="90">
        <v>0</v>
      </c>
      <c r="BS554" s="90">
        <v>0</v>
      </c>
      <c r="BT554" s="90">
        <v>5</v>
      </c>
      <c r="BU554" s="90">
        <v>0</v>
      </c>
      <c r="BV554" s="90">
        <v>9</v>
      </c>
    </row>
    <row r="555" spans="1:74" x14ac:dyDescent="0.3">
      <c r="A555" s="91" t="s">
        <v>323</v>
      </c>
      <c r="B555" s="91" t="s">
        <v>324</v>
      </c>
      <c r="C555" s="12">
        <v>0</v>
      </c>
      <c r="D555" s="12">
        <v>0</v>
      </c>
      <c r="E555" s="12">
        <v>0</v>
      </c>
      <c r="F555" s="12">
        <v>3</v>
      </c>
      <c r="G555" s="12">
        <v>1</v>
      </c>
      <c r="H555" s="12">
        <v>0</v>
      </c>
      <c r="I555" s="12">
        <v>0</v>
      </c>
      <c r="J555" s="12">
        <v>0</v>
      </c>
      <c r="K555" s="12">
        <v>0</v>
      </c>
      <c r="L555" s="12">
        <v>0</v>
      </c>
      <c r="M555" s="12">
        <v>0</v>
      </c>
      <c r="N555" s="12">
        <v>0</v>
      </c>
      <c r="O555" s="12">
        <v>1</v>
      </c>
      <c r="P555" s="12">
        <v>0</v>
      </c>
      <c r="Q555" s="12">
        <v>0</v>
      </c>
      <c r="R555" s="12">
        <v>3</v>
      </c>
      <c r="S555" s="12">
        <v>0</v>
      </c>
      <c r="T555" s="12">
        <v>0</v>
      </c>
      <c r="U555" s="12">
        <v>0</v>
      </c>
      <c r="V555" s="12">
        <v>0</v>
      </c>
      <c r="W555" s="12">
        <v>0</v>
      </c>
      <c r="X555" s="12">
        <v>1</v>
      </c>
      <c r="Y555" s="12">
        <v>0</v>
      </c>
      <c r="Z555" s="12">
        <v>3</v>
      </c>
      <c r="AA555" s="12">
        <v>0</v>
      </c>
      <c r="AB555" s="12">
        <v>0</v>
      </c>
      <c r="AC555" s="12">
        <v>0</v>
      </c>
      <c r="AD555" s="12">
        <v>0</v>
      </c>
      <c r="AE555" s="12">
        <v>0</v>
      </c>
      <c r="AF555" s="12">
        <v>0</v>
      </c>
      <c r="AG555" s="12">
        <v>0</v>
      </c>
      <c r="AH555" s="12">
        <v>0</v>
      </c>
      <c r="AI555" s="12">
        <v>0</v>
      </c>
      <c r="AJ555" s="12">
        <v>0</v>
      </c>
      <c r="AK555" s="12">
        <v>0</v>
      </c>
      <c r="AL555" s="12">
        <v>0</v>
      </c>
      <c r="AM555" s="12">
        <v>0</v>
      </c>
      <c r="AN555" s="12">
        <v>0</v>
      </c>
      <c r="AO555" s="12">
        <v>0</v>
      </c>
      <c r="AP555" s="12">
        <v>1</v>
      </c>
      <c r="AQ555" s="12">
        <v>0</v>
      </c>
      <c r="AR555" s="12">
        <v>0</v>
      </c>
      <c r="AS555" s="12">
        <v>0</v>
      </c>
      <c r="AT555" s="12">
        <v>0</v>
      </c>
      <c r="AU555" s="12">
        <v>0</v>
      </c>
      <c r="AV555" s="12">
        <v>1</v>
      </c>
      <c r="AW555" s="12">
        <v>0</v>
      </c>
      <c r="AX555" s="12">
        <v>0</v>
      </c>
      <c r="AY555" s="12">
        <v>3</v>
      </c>
      <c r="AZ555" s="12">
        <v>0</v>
      </c>
      <c r="BA555" s="12">
        <v>0</v>
      </c>
      <c r="BB555" s="12">
        <v>3</v>
      </c>
      <c r="BC555" s="12">
        <v>6</v>
      </c>
      <c r="BD555" s="12">
        <v>0</v>
      </c>
      <c r="BE555" s="12">
        <v>0</v>
      </c>
      <c r="BF555" s="12">
        <v>0</v>
      </c>
      <c r="BG555" s="12">
        <v>0</v>
      </c>
      <c r="BH555" s="12">
        <v>1</v>
      </c>
      <c r="BI555" s="12">
        <v>0</v>
      </c>
      <c r="BJ555" s="12">
        <v>1</v>
      </c>
      <c r="BK555" s="88">
        <v>4</v>
      </c>
      <c r="BL555" s="88">
        <v>0</v>
      </c>
      <c r="BM555" s="88">
        <v>0</v>
      </c>
      <c r="BN555" s="88">
        <v>10</v>
      </c>
      <c r="BO555" s="88">
        <v>7</v>
      </c>
      <c r="BP555" s="88">
        <v>0</v>
      </c>
      <c r="BQ555" s="88">
        <v>0</v>
      </c>
      <c r="BR555" s="88">
        <v>0</v>
      </c>
      <c r="BS555" s="88">
        <v>0</v>
      </c>
      <c r="BT555" s="88">
        <v>3</v>
      </c>
      <c r="BU555" s="88">
        <v>0</v>
      </c>
      <c r="BV555" s="82">
        <v>4</v>
      </c>
    </row>
    <row r="556" spans="1:74" x14ac:dyDescent="0.3">
      <c r="A556" s="91" t="s">
        <v>325</v>
      </c>
      <c r="B556" s="91" t="s">
        <v>326</v>
      </c>
      <c r="C556" s="12">
        <v>0</v>
      </c>
      <c r="D556" s="12">
        <v>0</v>
      </c>
      <c r="E556" s="12">
        <v>0</v>
      </c>
      <c r="F556" s="12">
        <v>0</v>
      </c>
      <c r="G556" s="12">
        <v>0</v>
      </c>
      <c r="H556" s="12">
        <v>0</v>
      </c>
      <c r="I556" s="12">
        <v>0</v>
      </c>
      <c r="J556" s="12">
        <v>0</v>
      </c>
      <c r="K556" s="12">
        <v>0</v>
      </c>
      <c r="L556" s="12">
        <v>0</v>
      </c>
      <c r="M556" s="12">
        <v>0</v>
      </c>
      <c r="N556" s="12">
        <v>0</v>
      </c>
      <c r="O556" s="12">
        <v>0</v>
      </c>
      <c r="P556" s="12">
        <v>0</v>
      </c>
      <c r="Q556" s="12">
        <v>0</v>
      </c>
      <c r="R556" s="12">
        <v>0</v>
      </c>
      <c r="S556" s="12">
        <v>0</v>
      </c>
      <c r="T556" s="12">
        <v>0</v>
      </c>
      <c r="U556" s="12">
        <v>0</v>
      </c>
      <c r="V556" s="12">
        <v>0</v>
      </c>
      <c r="W556" s="12">
        <v>0</v>
      </c>
      <c r="X556" s="12">
        <v>0</v>
      </c>
      <c r="Y556" s="12">
        <v>0</v>
      </c>
      <c r="Z556" s="12">
        <v>0</v>
      </c>
      <c r="AA556" s="12">
        <v>0</v>
      </c>
      <c r="AB556" s="12">
        <v>0</v>
      </c>
      <c r="AC556" s="12">
        <v>0</v>
      </c>
      <c r="AD556" s="12">
        <v>0</v>
      </c>
      <c r="AE556" s="12">
        <v>0</v>
      </c>
      <c r="AF556" s="12">
        <v>0</v>
      </c>
      <c r="AG556" s="12">
        <v>0</v>
      </c>
      <c r="AH556" s="12">
        <v>0</v>
      </c>
      <c r="AI556" s="12">
        <v>0</v>
      </c>
      <c r="AJ556" s="12">
        <v>0</v>
      </c>
      <c r="AK556" s="12">
        <v>0</v>
      </c>
      <c r="AL556" s="12">
        <v>0</v>
      </c>
      <c r="AM556" s="12">
        <v>0</v>
      </c>
      <c r="AN556" s="12">
        <v>0</v>
      </c>
      <c r="AO556" s="12">
        <v>0</v>
      </c>
      <c r="AP556" s="12">
        <v>0</v>
      </c>
      <c r="AQ556" s="12">
        <v>0</v>
      </c>
      <c r="AR556" s="12">
        <v>0</v>
      </c>
      <c r="AS556" s="12">
        <v>0</v>
      </c>
      <c r="AT556" s="12">
        <v>0</v>
      </c>
      <c r="AU556" s="12">
        <v>0</v>
      </c>
      <c r="AV556" s="12">
        <v>0</v>
      </c>
      <c r="AW556" s="12">
        <v>0</v>
      </c>
      <c r="AX556" s="12">
        <v>0</v>
      </c>
      <c r="AY556" s="12">
        <v>0</v>
      </c>
      <c r="AZ556" s="12">
        <v>0</v>
      </c>
      <c r="BA556" s="12">
        <v>0</v>
      </c>
      <c r="BB556" s="12">
        <v>0</v>
      </c>
      <c r="BC556" s="12">
        <v>0</v>
      </c>
      <c r="BD556" s="12">
        <v>0</v>
      </c>
      <c r="BE556" s="12">
        <v>0</v>
      </c>
      <c r="BF556" s="12">
        <v>0</v>
      </c>
      <c r="BG556" s="12">
        <v>0</v>
      </c>
      <c r="BH556" s="12">
        <v>0</v>
      </c>
      <c r="BI556" s="12">
        <v>0</v>
      </c>
      <c r="BJ556" s="12">
        <v>0</v>
      </c>
      <c r="BK556" s="88">
        <v>0</v>
      </c>
      <c r="BL556" s="88">
        <v>0</v>
      </c>
      <c r="BM556" s="88">
        <v>0</v>
      </c>
      <c r="BN556" s="88">
        <v>0</v>
      </c>
      <c r="BO556" s="88">
        <v>0</v>
      </c>
      <c r="BP556" s="88">
        <v>0</v>
      </c>
      <c r="BQ556" s="88">
        <v>0</v>
      </c>
      <c r="BR556" s="88">
        <v>0</v>
      </c>
      <c r="BS556" s="88">
        <v>0</v>
      </c>
      <c r="BT556" s="88">
        <v>0</v>
      </c>
      <c r="BU556" s="88">
        <v>0</v>
      </c>
      <c r="BV556" s="82">
        <v>0</v>
      </c>
    </row>
    <row r="557" spans="1:74" x14ac:dyDescent="0.3">
      <c r="A557" s="91" t="s">
        <v>327</v>
      </c>
      <c r="B557" s="91" t="s">
        <v>328</v>
      </c>
      <c r="C557" s="12">
        <v>4</v>
      </c>
      <c r="D557" s="12">
        <v>1</v>
      </c>
      <c r="E557" s="12">
        <v>0</v>
      </c>
      <c r="F557" s="12">
        <v>2</v>
      </c>
      <c r="G557" s="12">
        <v>1</v>
      </c>
      <c r="H557" s="12">
        <v>0</v>
      </c>
      <c r="I557" s="12">
        <v>0</v>
      </c>
      <c r="J557" s="12">
        <v>0</v>
      </c>
      <c r="K557" s="12">
        <v>0</v>
      </c>
      <c r="L557" s="12">
        <v>1</v>
      </c>
      <c r="M557" s="12">
        <v>0</v>
      </c>
      <c r="N557" s="12">
        <v>1</v>
      </c>
      <c r="O557" s="12">
        <v>1</v>
      </c>
      <c r="P557" s="12">
        <v>0</v>
      </c>
      <c r="Q557" s="12">
        <v>1</v>
      </c>
      <c r="R557" s="12">
        <v>5</v>
      </c>
      <c r="S557" s="12">
        <v>2</v>
      </c>
      <c r="T557" s="12">
        <v>0</v>
      </c>
      <c r="U557" s="12">
        <v>0</v>
      </c>
      <c r="V557" s="12">
        <v>0</v>
      </c>
      <c r="W557" s="12">
        <v>0</v>
      </c>
      <c r="X557" s="12">
        <v>1</v>
      </c>
      <c r="Y557" s="12">
        <v>0</v>
      </c>
      <c r="Z557" s="12">
        <v>2</v>
      </c>
      <c r="AA557" s="12">
        <v>2</v>
      </c>
      <c r="AB557" s="12">
        <v>0</v>
      </c>
      <c r="AC557" s="12">
        <v>0</v>
      </c>
      <c r="AD557" s="12">
        <v>0</v>
      </c>
      <c r="AE557" s="12">
        <v>1</v>
      </c>
      <c r="AF557" s="12">
        <v>0</v>
      </c>
      <c r="AG557" s="12">
        <v>0</v>
      </c>
      <c r="AH557" s="12">
        <v>0</v>
      </c>
      <c r="AI557" s="12">
        <v>0</v>
      </c>
      <c r="AJ557" s="12">
        <v>0</v>
      </c>
      <c r="AK557" s="12">
        <v>0</v>
      </c>
      <c r="AL557" s="12">
        <v>1</v>
      </c>
      <c r="AM557" s="12">
        <v>0</v>
      </c>
      <c r="AN557" s="12">
        <v>0</v>
      </c>
      <c r="AO557" s="12">
        <v>0</v>
      </c>
      <c r="AP557" s="12">
        <v>3</v>
      </c>
      <c r="AQ557" s="12">
        <v>1</v>
      </c>
      <c r="AR557" s="12">
        <v>0</v>
      </c>
      <c r="AS557" s="12">
        <v>0</v>
      </c>
      <c r="AT557" s="12">
        <v>0</v>
      </c>
      <c r="AU557" s="12">
        <v>0</v>
      </c>
      <c r="AV557" s="12">
        <v>0</v>
      </c>
      <c r="AW557" s="12">
        <v>0</v>
      </c>
      <c r="AX557" s="12">
        <v>0</v>
      </c>
      <c r="AY557" s="12">
        <v>5</v>
      </c>
      <c r="AZ557" s="12">
        <v>1</v>
      </c>
      <c r="BA557" s="12">
        <v>0</v>
      </c>
      <c r="BB557" s="12">
        <v>7</v>
      </c>
      <c r="BC557" s="12">
        <v>4</v>
      </c>
      <c r="BD557" s="12">
        <v>0</v>
      </c>
      <c r="BE557" s="12">
        <v>0</v>
      </c>
      <c r="BF557" s="12">
        <v>0</v>
      </c>
      <c r="BG557" s="12">
        <v>0</v>
      </c>
      <c r="BH557" s="12">
        <v>0</v>
      </c>
      <c r="BI557" s="12">
        <v>0</v>
      </c>
      <c r="BJ557" s="12">
        <v>1</v>
      </c>
      <c r="BK557" s="88">
        <v>12</v>
      </c>
      <c r="BL557" s="88">
        <v>2</v>
      </c>
      <c r="BM557" s="88">
        <v>1</v>
      </c>
      <c r="BN557" s="88">
        <v>17</v>
      </c>
      <c r="BO557" s="88">
        <v>9</v>
      </c>
      <c r="BP557" s="88">
        <v>0</v>
      </c>
      <c r="BQ557" s="88">
        <v>0</v>
      </c>
      <c r="BR557" s="88">
        <v>0</v>
      </c>
      <c r="BS557" s="88">
        <v>0</v>
      </c>
      <c r="BT557" s="88">
        <v>2</v>
      </c>
      <c r="BU557" s="88">
        <v>0</v>
      </c>
      <c r="BV557" s="82">
        <v>5</v>
      </c>
    </row>
    <row r="558" spans="1:74" x14ac:dyDescent="0.3">
      <c r="A558" s="91" t="s">
        <v>329</v>
      </c>
      <c r="B558" s="91" t="s">
        <v>330</v>
      </c>
      <c r="C558" s="12">
        <v>0</v>
      </c>
      <c r="D558" s="12">
        <v>0</v>
      </c>
      <c r="E558" s="12">
        <v>0</v>
      </c>
      <c r="F558" s="12">
        <v>0</v>
      </c>
      <c r="G558" s="12">
        <v>0</v>
      </c>
      <c r="H558" s="12">
        <v>0</v>
      </c>
      <c r="I558" s="12">
        <v>0</v>
      </c>
      <c r="J558" s="12">
        <v>0</v>
      </c>
      <c r="K558" s="12">
        <v>0</v>
      </c>
      <c r="L558" s="12">
        <v>0</v>
      </c>
      <c r="M558" s="12">
        <v>0</v>
      </c>
      <c r="N558" s="12">
        <v>0</v>
      </c>
      <c r="O558" s="12">
        <v>0</v>
      </c>
      <c r="P558" s="12">
        <v>0</v>
      </c>
      <c r="Q558" s="12">
        <v>0</v>
      </c>
      <c r="R558" s="12">
        <v>0</v>
      </c>
      <c r="S558" s="12">
        <v>0</v>
      </c>
      <c r="T558" s="12">
        <v>0</v>
      </c>
      <c r="U558" s="12">
        <v>0</v>
      </c>
      <c r="V558" s="12">
        <v>0</v>
      </c>
      <c r="W558" s="12">
        <v>0</v>
      </c>
      <c r="X558" s="12">
        <v>0</v>
      </c>
      <c r="Y558" s="12">
        <v>0</v>
      </c>
      <c r="Z558" s="12">
        <v>0</v>
      </c>
      <c r="AA558" s="12">
        <v>0</v>
      </c>
      <c r="AB558" s="12">
        <v>0</v>
      </c>
      <c r="AC558" s="12">
        <v>0</v>
      </c>
      <c r="AD558" s="12">
        <v>0</v>
      </c>
      <c r="AE558" s="12">
        <v>0</v>
      </c>
      <c r="AF558" s="12">
        <v>0</v>
      </c>
      <c r="AG558" s="12">
        <v>0</v>
      </c>
      <c r="AH558" s="12">
        <v>0</v>
      </c>
      <c r="AI558" s="12">
        <v>0</v>
      </c>
      <c r="AJ558" s="12">
        <v>0</v>
      </c>
      <c r="AK558" s="12">
        <v>0</v>
      </c>
      <c r="AL558" s="12">
        <v>0</v>
      </c>
      <c r="AM558" s="12">
        <v>0</v>
      </c>
      <c r="AN558" s="12">
        <v>0</v>
      </c>
      <c r="AO558" s="12">
        <v>0</v>
      </c>
      <c r="AP558" s="12">
        <v>0</v>
      </c>
      <c r="AQ558" s="12">
        <v>0</v>
      </c>
      <c r="AR558" s="12">
        <v>0</v>
      </c>
      <c r="AS558" s="12">
        <v>0</v>
      </c>
      <c r="AT558" s="12">
        <v>0</v>
      </c>
      <c r="AU558" s="12">
        <v>0</v>
      </c>
      <c r="AV558" s="12">
        <v>0</v>
      </c>
      <c r="AW558" s="12">
        <v>0</v>
      </c>
      <c r="AX558" s="12">
        <v>0</v>
      </c>
      <c r="AY558" s="12">
        <v>0</v>
      </c>
      <c r="AZ558" s="12">
        <v>0</v>
      </c>
      <c r="BA558" s="12">
        <v>0</v>
      </c>
      <c r="BB558" s="12">
        <v>0</v>
      </c>
      <c r="BC558" s="12">
        <v>0</v>
      </c>
      <c r="BD558" s="12">
        <v>0</v>
      </c>
      <c r="BE558" s="12">
        <v>0</v>
      </c>
      <c r="BF558" s="12">
        <v>0</v>
      </c>
      <c r="BG558" s="12">
        <v>0</v>
      </c>
      <c r="BH558" s="12">
        <v>0</v>
      </c>
      <c r="BI558" s="12">
        <v>0</v>
      </c>
      <c r="BJ558" s="12">
        <v>0</v>
      </c>
      <c r="BK558" s="88">
        <v>0</v>
      </c>
      <c r="BL558" s="88">
        <v>0</v>
      </c>
      <c r="BM558" s="88">
        <v>0</v>
      </c>
      <c r="BN558" s="88">
        <v>0</v>
      </c>
      <c r="BO558" s="88">
        <v>0</v>
      </c>
      <c r="BP558" s="88">
        <v>0</v>
      </c>
      <c r="BQ558" s="88">
        <v>0</v>
      </c>
      <c r="BR558" s="88">
        <v>0</v>
      </c>
      <c r="BS558" s="88">
        <v>0</v>
      </c>
      <c r="BT558" s="88">
        <v>0</v>
      </c>
      <c r="BU558" s="88">
        <v>0</v>
      </c>
      <c r="BV558" s="82">
        <v>0</v>
      </c>
    </row>
    <row r="559" spans="1:74" x14ac:dyDescent="0.3">
      <c r="A559" s="91" t="s">
        <v>331</v>
      </c>
      <c r="B559" s="91" t="s">
        <v>332</v>
      </c>
      <c r="C559" s="12">
        <v>2</v>
      </c>
      <c r="D559" s="12">
        <v>0</v>
      </c>
      <c r="E559" s="12">
        <v>0</v>
      </c>
      <c r="F559" s="12">
        <v>0</v>
      </c>
      <c r="G559" s="12">
        <v>0</v>
      </c>
      <c r="H559" s="12">
        <v>0</v>
      </c>
      <c r="I559" s="12">
        <v>0</v>
      </c>
      <c r="J559" s="12">
        <v>0</v>
      </c>
      <c r="K559" s="12">
        <v>0</v>
      </c>
      <c r="L559" s="12">
        <v>0</v>
      </c>
      <c r="M559" s="12">
        <v>0</v>
      </c>
      <c r="N559" s="12">
        <v>0</v>
      </c>
      <c r="O559" s="12">
        <v>0</v>
      </c>
      <c r="P559" s="12">
        <v>0</v>
      </c>
      <c r="Q559" s="12">
        <v>0</v>
      </c>
      <c r="R559" s="12">
        <v>0</v>
      </c>
      <c r="S559" s="12">
        <v>0</v>
      </c>
      <c r="T559" s="12">
        <v>0</v>
      </c>
      <c r="U559" s="12">
        <v>0</v>
      </c>
      <c r="V559" s="12">
        <v>0</v>
      </c>
      <c r="W559" s="12">
        <v>0</v>
      </c>
      <c r="X559" s="12">
        <v>0</v>
      </c>
      <c r="Y559" s="12">
        <v>0</v>
      </c>
      <c r="Z559" s="12">
        <v>0</v>
      </c>
      <c r="AA559" s="12">
        <v>0</v>
      </c>
      <c r="AB559" s="12">
        <v>0</v>
      </c>
      <c r="AC559" s="12">
        <v>0</v>
      </c>
      <c r="AD559" s="12">
        <v>0</v>
      </c>
      <c r="AE559" s="12">
        <v>0</v>
      </c>
      <c r="AF559" s="12">
        <v>0</v>
      </c>
      <c r="AG559" s="12">
        <v>0</v>
      </c>
      <c r="AH559" s="12">
        <v>0</v>
      </c>
      <c r="AI559" s="12">
        <v>0</v>
      </c>
      <c r="AJ559" s="12">
        <v>0</v>
      </c>
      <c r="AK559" s="12">
        <v>0</v>
      </c>
      <c r="AL559" s="12">
        <v>0</v>
      </c>
      <c r="AM559" s="12">
        <v>0</v>
      </c>
      <c r="AN559" s="12">
        <v>0</v>
      </c>
      <c r="AO559" s="12">
        <v>0</v>
      </c>
      <c r="AP559" s="12">
        <v>0</v>
      </c>
      <c r="AQ559" s="12">
        <v>0</v>
      </c>
      <c r="AR559" s="12">
        <v>0</v>
      </c>
      <c r="AS559" s="12">
        <v>0</v>
      </c>
      <c r="AT559" s="12">
        <v>0</v>
      </c>
      <c r="AU559" s="12">
        <v>0</v>
      </c>
      <c r="AV559" s="12">
        <v>0</v>
      </c>
      <c r="AW559" s="12">
        <v>0</v>
      </c>
      <c r="AX559" s="12">
        <v>0</v>
      </c>
      <c r="AY559" s="12">
        <v>0</v>
      </c>
      <c r="AZ559" s="12">
        <v>0</v>
      </c>
      <c r="BA559" s="12">
        <v>0</v>
      </c>
      <c r="BB559" s="12">
        <v>0</v>
      </c>
      <c r="BC559" s="12">
        <v>0</v>
      </c>
      <c r="BD559" s="12">
        <v>0</v>
      </c>
      <c r="BE559" s="12">
        <v>0</v>
      </c>
      <c r="BF559" s="12">
        <v>0</v>
      </c>
      <c r="BG559" s="12">
        <v>0</v>
      </c>
      <c r="BH559" s="12">
        <v>0</v>
      </c>
      <c r="BI559" s="12">
        <v>0</v>
      </c>
      <c r="BJ559" s="12">
        <v>0</v>
      </c>
      <c r="BK559" s="88">
        <v>2</v>
      </c>
      <c r="BL559" s="88">
        <v>0</v>
      </c>
      <c r="BM559" s="88">
        <v>0</v>
      </c>
      <c r="BN559" s="88">
        <v>0</v>
      </c>
      <c r="BO559" s="88">
        <v>0</v>
      </c>
      <c r="BP559" s="88">
        <v>0</v>
      </c>
      <c r="BQ559" s="88">
        <v>0</v>
      </c>
      <c r="BR559" s="88">
        <v>0</v>
      </c>
      <c r="BS559" s="88">
        <v>0</v>
      </c>
      <c r="BT559" s="88">
        <v>0</v>
      </c>
      <c r="BU559" s="88">
        <v>0</v>
      </c>
      <c r="BV559" s="82">
        <v>0</v>
      </c>
    </row>
    <row r="560" spans="1:74" x14ac:dyDescent="0.3">
      <c r="A560" s="126" t="s">
        <v>333</v>
      </c>
      <c r="B560" s="126"/>
      <c r="C560" s="90">
        <v>4</v>
      </c>
      <c r="D560" s="90">
        <v>0</v>
      </c>
      <c r="E560" s="90">
        <v>0</v>
      </c>
      <c r="F560" s="90">
        <v>8</v>
      </c>
      <c r="G560" s="90">
        <v>6</v>
      </c>
      <c r="H560" s="90">
        <v>0</v>
      </c>
      <c r="I560" s="90">
        <v>0</v>
      </c>
      <c r="J560" s="90">
        <v>0</v>
      </c>
      <c r="K560" s="90">
        <v>0</v>
      </c>
      <c r="L560" s="90">
        <v>5</v>
      </c>
      <c r="M560" s="90">
        <v>0</v>
      </c>
      <c r="N560" s="90">
        <v>7</v>
      </c>
      <c r="O560" s="90">
        <v>112</v>
      </c>
      <c r="P560" s="90">
        <v>0</v>
      </c>
      <c r="Q560" s="90">
        <v>0</v>
      </c>
      <c r="R560" s="90">
        <v>8</v>
      </c>
      <c r="S560" s="90">
        <v>1</v>
      </c>
      <c r="T560" s="90">
        <v>0</v>
      </c>
      <c r="U560" s="90">
        <v>0</v>
      </c>
      <c r="V560" s="90">
        <v>0</v>
      </c>
      <c r="W560" s="90">
        <v>0</v>
      </c>
      <c r="X560" s="90">
        <v>0</v>
      </c>
      <c r="Y560" s="90">
        <v>0</v>
      </c>
      <c r="Z560" s="90">
        <v>8</v>
      </c>
      <c r="AA560" s="90">
        <v>18</v>
      </c>
      <c r="AB560" s="90">
        <v>0</v>
      </c>
      <c r="AC560" s="90">
        <v>0</v>
      </c>
      <c r="AD560" s="90">
        <v>6</v>
      </c>
      <c r="AE560" s="90">
        <v>3</v>
      </c>
      <c r="AF560" s="90">
        <v>0</v>
      </c>
      <c r="AG560" s="90">
        <v>0</v>
      </c>
      <c r="AH560" s="90">
        <v>0</v>
      </c>
      <c r="AI560" s="90">
        <v>0</v>
      </c>
      <c r="AJ560" s="90">
        <v>11</v>
      </c>
      <c r="AK560" s="90">
        <v>0</v>
      </c>
      <c r="AL560" s="90">
        <v>9</v>
      </c>
      <c r="AM560" s="90">
        <v>43</v>
      </c>
      <c r="AN560" s="90">
        <v>0</v>
      </c>
      <c r="AO560" s="90">
        <v>0</v>
      </c>
      <c r="AP560" s="90">
        <v>0</v>
      </c>
      <c r="AQ560" s="90">
        <v>0</v>
      </c>
      <c r="AR560" s="90">
        <v>0</v>
      </c>
      <c r="AS560" s="90">
        <v>0</v>
      </c>
      <c r="AT560" s="90">
        <v>0</v>
      </c>
      <c r="AU560" s="90">
        <v>0</v>
      </c>
      <c r="AV560" s="90">
        <v>2</v>
      </c>
      <c r="AW560" s="90">
        <v>0</v>
      </c>
      <c r="AX560" s="90">
        <v>1</v>
      </c>
      <c r="AY560" s="90">
        <v>31</v>
      </c>
      <c r="AZ560" s="90">
        <v>0</v>
      </c>
      <c r="BA560" s="90">
        <v>0</v>
      </c>
      <c r="BB560" s="90">
        <v>5</v>
      </c>
      <c r="BC560" s="90">
        <v>5</v>
      </c>
      <c r="BD560" s="90">
        <v>0</v>
      </c>
      <c r="BE560" s="90">
        <v>0</v>
      </c>
      <c r="BF560" s="90">
        <v>0</v>
      </c>
      <c r="BG560" s="90">
        <v>0</v>
      </c>
      <c r="BH560" s="90">
        <v>19</v>
      </c>
      <c r="BI560" s="90">
        <v>0</v>
      </c>
      <c r="BJ560" s="90">
        <v>3</v>
      </c>
      <c r="BK560" s="90">
        <v>208</v>
      </c>
      <c r="BL560" s="90">
        <v>0</v>
      </c>
      <c r="BM560" s="90">
        <v>0</v>
      </c>
      <c r="BN560" s="90">
        <v>27</v>
      </c>
      <c r="BO560" s="90">
        <v>15</v>
      </c>
      <c r="BP560" s="90">
        <v>0</v>
      </c>
      <c r="BQ560" s="90">
        <v>0</v>
      </c>
      <c r="BR560" s="90">
        <v>0</v>
      </c>
      <c r="BS560" s="90">
        <v>0</v>
      </c>
      <c r="BT560" s="90">
        <v>37</v>
      </c>
      <c r="BU560" s="90">
        <v>0</v>
      </c>
      <c r="BV560" s="90">
        <v>28</v>
      </c>
    </row>
    <row r="561" spans="1:74" x14ac:dyDescent="0.3">
      <c r="A561" s="91" t="s">
        <v>334</v>
      </c>
      <c r="B561" s="91" t="s">
        <v>335</v>
      </c>
      <c r="C561" s="12">
        <v>3</v>
      </c>
      <c r="D561" s="12">
        <v>0</v>
      </c>
      <c r="E561" s="12">
        <v>0</v>
      </c>
      <c r="F561" s="12">
        <v>1</v>
      </c>
      <c r="G561" s="12">
        <v>1</v>
      </c>
      <c r="H561" s="12">
        <v>0</v>
      </c>
      <c r="I561" s="12">
        <v>0</v>
      </c>
      <c r="J561" s="12">
        <v>0</v>
      </c>
      <c r="K561" s="12">
        <v>0</v>
      </c>
      <c r="L561" s="12">
        <v>2</v>
      </c>
      <c r="M561" s="12">
        <v>0</v>
      </c>
      <c r="N561" s="12">
        <v>0</v>
      </c>
      <c r="O561" s="12">
        <v>11</v>
      </c>
      <c r="P561" s="12">
        <v>0</v>
      </c>
      <c r="Q561" s="12">
        <v>0</v>
      </c>
      <c r="R561" s="12">
        <v>1</v>
      </c>
      <c r="S561" s="12">
        <v>0</v>
      </c>
      <c r="T561" s="12">
        <v>0</v>
      </c>
      <c r="U561" s="12">
        <v>0</v>
      </c>
      <c r="V561" s="12">
        <v>0</v>
      </c>
      <c r="W561" s="12">
        <v>0</v>
      </c>
      <c r="X561" s="12">
        <v>0</v>
      </c>
      <c r="Y561" s="12">
        <v>0</v>
      </c>
      <c r="Z561" s="12">
        <v>0</v>
      </c>
      <c r="AA561" s="12">
        <v>1</v>
      </c>
      <c r="AB561" s="12">
        <v>0</v>
      </c>
      <c r="AC561" s="12">
        <v>0</v>
      </c>
      <c r="AD561" s="12">
        <v>0</v>
      </c>
      <c r="AE561" s="12">
        <v>0</v>
      </c>
      <c r="AF561" s="12">
        <v>0</v>
      </c>
      <c r="AG561" s="12">
        <v>0</v>
      </c>
      <c r="AH561" s="12">
        <v>0</v>
      </c>
      <c r="AI561" s="12">
        <v>0</v>
      </c>
      <c r="AJ561" s="12">
        <v>0</v>
      </c>
      <c r="AK561" s="12">
        <v>0</v>
      </c>
      <c r="AL561" s="12">
        <v>0</v>
      </c>
      <c r="AM561" s="12">
        <v>3</v>
      </c>
      <c r="AN561" s="12">
        <v>0</v>
      </c>
      <c r="AO561" s="12">
        <v>0</v>
      </c>
      <c r="AP561" s="12">
        <v>0</v>
      </c>
      <c r="AQ561" s="12">
        <v>0</v>
      </c>
      <c r="AR561" s="12">
        <v>0</v>
      </c>
      <c r="AS561" s="12">
        <v>0</v>
      </c>
      <c r="AT561" s="12">
        <v>0</v>
      </c>
      <c r="AU561" s="12">
        <v>0</v>
      </c>
      <c r="AV561" s="12">
        <v>0</v>
      </c>
      <c r="AW561" s="12">
        <v>0</v>
      </c>
      <c r="AX561" s="12">
        <v>0</v>
      </c>
      <c r="AY561" s="12">
        <v>3</v>
      </c>
      <c r="AZ561" s="12">
        <v>0</v>
      </c>
      <c r="BA561" s="12">
        <v>0</v>
      </c>
      <c r="BB561" s="12">
        <v>0</v>
      </c>
      <c r="BC561" s="12">
        <v>0</v>
      </c>
      <c r="BD561" s="12">
        <v>0</v>
      </c>
      <c r="BE561" s="12">
        <v>0</v>
      </c>
      <c r="BF561" s="12">
        <v>0</v>
      </c>
      <c r="BG561" s="12">
        <v>0</v>
      </c>
      <c r="BH561" s="12">
        <v>0</v>
      </c>
      <c r="BI561" s="12">
        <v>0</v>
      </c>
      <c r="BJ561" s="12">
        <v>0</v>
      </c>
      <c r="BK561" s="88">
        <v>21</v>
      </c>
      <c r="BL561" s="88">
        <v>0</v>
      </c>
      <c r="BM561" s="88">
        <v>0</v>
      </c>
      <c r="BN561" s="88">
        <v>2</v>
      </c>
      <c r="BO561" s="88">
        <v>1</v>
      </c>
      <c r="BP561" s="88">
        <v>0</v>
      </c>
      <c r="BQ561" s="88">
        <v>0</v>
      </c>
      <c r="BR561" s="88">
        <v>0</v>
      </c>
      <c r="BS561" s="88">
        <v>0</v>
      </c>
      <c r="BT561" s="88">
        <v>2</v>
      </c>
      <c r="BU561" s="88">
        <v>0</v>
      </c>
      <c r="BV561" s="82">
        <v>0</v>
      </c>
    </row>
    <row r="562" spans="1:74" x14ac:dyDescent="0.3">
      <c r="A562" s="91" t="s">
        <v>336</v>
      </c>
      <c r="B562" s="91" t="s">
        <v>337</v>
      </c>
      <c r="C562" s="12">
        <v>0</v>
      </c>
      <c r="D562" s="12">
        <v>0</v>
      </c>
      <c r="E562" s="12">
        <v>0</v>
      </c>
      <c r="F562" s="12">
        <v>0</v>
      </c>
      <c r="G562" s="12">
        <v>0</v>
      </c>
      <c r="H562" s="12">
        <v>0</v>
      </c>
      <c r="I562" s="12">
        <v>0</v>
      </c>
      <c r="J562" s="12">
        <v>0</v>
      </c>
      <c r="K562" s="12">
        <v>0</v>
      </c>
      <c r="L562" s="12">
        <v>0</v>
      </c>
      <c r="M562" s="12">
        <v>0</v>
      </c>
      <c r="N562" s="12">
        <v>0</v>
      </c>
      <c r="O562" s="12">
        <v>0</v>
      </c>
      <c r="P562" s="12">
        <v>0</v>
      </c>
      <c r="Q562" s="12">
        <v>0</v>
      </c>
      <c r="R562" s="12">
        <v>0</v>
      </c>
      <c r="S562" s="12">
        <v>0</v>
      </c>
      <c r="T562" s="12">
        <v>0</v>
      </c>
      <c r="U562" s="12">
        <v>0</v>
      </c>
      <c r="V562" s="12">
        <v>0</v>
      </c>
      <c r="W562" s="12">
        <v>0</v>
      </c>
      <c r="X562" s="12">
        <v>0</v>
      </c>
      <c r="Y562" s="12">
        <v>0</v>
      </c>
      <c r="Z562" s="12">
        <v>0</v>
      </c>
      <c r="AA562" s="12">
        <v>2</v>
      </c>
      <c r="AB562" s="12">
        <v>0</v>
      </c>
      <c r="AC562" s="12">
        <v>0</v>
      </c>
      <c r="AD562" s="12">
        <v>1</v>
      </c>
      <c r="AE562" s="12">
        <v>0</v>
      </c>
      <c r="AF562" s="12">
        <v>0</v>
      </c>
      <c r="AG562" s="12">
        <v>0</v>
      </c>
      <c r="AH562" s="12">
        <v>0</v>
      </c>
      <c r="AI562" s="12">
        <v>0</v>
      </c>
      <c r="AJ562" s="12">
        <v>0</v>
      </c>
      <c r="AK562" s="12">
        <v>0</v>
      </c>
      <c r="AL562" s="12">
        <v>0</v>
      </c>
      <c r="AM562" s="12">
        <v>0</v>
      </c>
      <c r="AN562" s="12">
        <v>0</v>
      </c>
      <c r="AO562" s="12">
        <v>0</v>
      </c>
      <c r="AP562" s="12">
        <v>0</v>
      </c>
      <c r="AQ562" s="12">
        <v>0</v>
      </c>
      <c r="AR562" s="12">
        <v>0</v>
      </c>
      <c r="AS562" s="12">
        <v>0</v>
      </c>
      <c r="AT562" s="12">
        <v>0</v>
      </c>
      <c r="AU562" s="12">
        <v>0</v>
      </c>
      <c r="AV562" s="12">
        <v>0</v>
      </c>
      <c r="AW562" s="12">
        <v>0</v>
      </c>
      <c r="AX562" s="12">
        <v>0</v>
      </c>
      <c r="AY562" s="12">
        <v>1</v>
      </c>
      <c r="AZ562" s="12">
        <v>0</v>
      </c>
      <c r="BA562" s="12">
        <v>0</v>
      </c>
      <c r="BB562" s="12">
        <v>0</v>
      </c>
      <c r="BC562" s="12">
        <v>0</v>
      </c>
      <c r="BD562" s="12">
        <v>0</v>
      </c>
      <c r="BE562" s="12">
        <v>0</v>
      </c>
      <c r="BF562" s="12">
        <v>0</v>
      </c>
      <c r="BG562" s="12">
        <v>0</v>
      </c>
      <c r="BH562" s="12">
        <v>0</v>
      </c>
      <c r="BI562" s="12">
        <v>0</v>
      </c>
      <c r="BJ562" s="12">
        <v>0</v>
      </c>
      <c r="BK562" s="88">
        <v>3</v>
      </c>
      <c r="BL562" s="88">
        <v>0</v>
      </c>
      <c r="BM562" s="88">
        <v>0</v>
      </c>
      <c r="BN562" s="88">
        <v>1</v>
      </c>
      <c r="BO562" s="88">
        <v>0</v>
      </c>
      <c r="BP562" s="88">
        <v>0</v>
      </c>
      <c r="BQ562" s="88">
        <v>0</v>
      </c>
      <c r="BR562" s="88">
        <v>0</v>
      </c>
      <c r="BS562" s="88">
        <v>0</v>
      </c>
      <c r="BT562" s="88">
        <v>0</v>
      </c>
      <c r="BU562" s="88">
        <v>0</v>
      </c>
      <c r="BV562" s="82">
        <v>0</v>
      </c>
    </row>
    <row r="563" spans="1:74" x14ac:dyDescent="0.3">
      <c r="A563" s="91" t="s">
        <v>338</v>
      </c>
      <c r="B563" s="91" t="s">
        <v>339</v>
      </c>
      <c r="C563" s="12">
        <v>0</v>
      </c>
      <c r="D563" s="12">
        <v>0</v>
      </c>
      <c r="E563" s="12">
        <v>0</v>
      </c>
      <c r="F563" s="12">
        <v>0</v>
      </c>
      <c r="G563" s="12">
        <v>0</v>
      </c>
      <c r="H563" s="12">
        <v>0</v>
      </c>
      <c r="I563" s="12">
        <v>0</v>
      </c>
      <c r="J563" s="12">
        <v>0</v>
      </c>
      <c r="K563" s="12">
        <v>0</v>
      </c>
      <c r="L563" s="12">
        <v>0</v>
      </c>
      <c r="M563" s="12">
        <v>0</v>
      </c>
      <c r="N563" s="12">
        <v>0</v>
      </c>
      <c r="O563" s="12">
        <v>3</v>
      </c>
      <c r="P563" s="12">
        <v>0</v>
      </c>
      <c r="Q563" s="12">
        <v>0</v>
      </c>
      <c r="R563" s="12">
        <v>0</v>
      </c>
      <c r="S563" s="12">
        <v>0</v>
      </c>
      <c r="T563" s="12">
        <v>0</v>
      </c>
      <c r="U563" s="12">
        <v>0</v>
      </c>
      <c r="V563" s="12">
        <v>0</v>
      </c>
      <c r="W563" s="12">
        <v>0</v>
      </c>
      <c r="X563" s="12">
        <v>0</v>
      </c>
      <c r="Y563" s="12">
        <v>0</v>
      </c>
      <c r="Z563" s="12">
        <v>0</v>
      </c>
      <c r="AA563" s="12">
        <v>0</v>
      </c>
      <c r="AB563" s="12">
        <v>0</v>
      </c>
      <c r="AC563" s="12">
        <v>0</v>
      </c>
      <c r="AD563" s="12">
        <v>0</v>
      </c>
      <c r="AE563" s="12">
        <v>0</v>
      </c>
      <c r="AF563" s="12">
        <v>0</v>
      </c>
      <c r="AG563" s="12">
        <v>0</v>
      </c>
      <c r="AH563" s="12">
        <v>0</v>
      </c>
      <c r="AI563" s="12">
        <v>0</v>
      </c>
      <c r="AJ563" s="12">
        <v>0</v>
      </c>
      <c r="AK563" s="12">
        <v>0</v>
      </c>
      <c r="AL563" s="12">
        <v>1</v>
      </c>
      <c r="AM563" s="12">
        <v>0</v>
      </c>
      <c r="AN563" s="12">
        <v>0</v>
      </c>
      <c r="AO563" s="12">
        <v>0</v>
      </c>
      <c r="AP563" s="12">
        <v>0</v>
      </c>
      <c r="AQ563" s="12">
        <v>0</v>
      </c>
      <c r="AR563" s="12">
        <v>0</v>
      </c>
      <c r="AS563" s="12">
        <v>0</v>
      </c>
      <c r="AT563" s="12">
        <v>0</v>
      </c>
      <c r="AU563" s="12">
        <v>0</v>
      </c>
      <c r="AV563" s="12">
        <v>0</v>
      </c>
      <c r="AW563" s="12">
        <v>0</v>
      </c>
      <c r="AX563" s="12">
        <v>0</v>
      </c>
      <c r="AY563" s="12">
        <v>0</v>
      </c>
      <c r="AZ563" s="12">
        <v>0</v>
      </c>
      <c r="BA563" s="12">
        <v>0</v>
      </c>
      <c r="BB563" s="12">
        <v>0</v>
      </c>
      <c r="BC563" s="12">
        <v>0</v>
      </c>
      <c r="BD563" s="12">
        <v>0</v>
      </c>
      <c r="BE563" s="12">
        <v>0</v>
      </c>
      <c r="BF563" s="12">
        <v>0</v>
      </c>
      <c r="BG563" s="12">
        <v>0</v>
      </c>
      <c r="BH563" s="12">
        <v>0</v>
      </c>
      <c r="BI563" s="12">
        <v>0</v>
      </c>
      <c r="BJ563" s="12">
        <v>0</v>
      </c>
      <c r="BK563" s="88">
        <v>3</v>
      </c>
      <c r="BL563" s="88">
        <v>0</v>
      </c>
      <c r="BM563" s="88">
        <v>0</v>
      </c>
      <c r="BN563" s="88">
        <v>0</v>
      </c>
      <c r="BO563" s="88">
        <v>0</v>
      </c>
      <c r="BP563" s="88">
        <v>0</v>
      </c>
      <c r="BQ563" s="88">
        <v>0</v>
      </c>
      <c r="BR563" s="88">
        <v>0</v>
      </c>
      <c r="BS563" s="88">
        <v>0</v>
      </c>
      <c r="BT563" s="88">
        <v>0</v>
      </c>
      <c r="BU563" s="88">
        <v>0</v>
      </c>
      <c r="BV563" s="82">
        <v>1</v>
      </c>
    </row>
    <row r="564" spans="1:74" x14ac:dyDescent="0.3">
      <c r="A564" s="91" t="s">
        <v>340</v>
      </c>
      <c r="B564" s="91" t="s">
        <v>341</v>
      </c>
      <c r="C564" s="12">
        <v>0</v>
      </c>
      <c r="D564" s="12">
        <v>0</v>
      </c>
      <c r="E564" s="12">
        <v>0</v>
      </c>
      <c r="F564" s="12">
        <v>0</v>
      </c>
      <c r="G564" s="12">
        <v>0</v>
      </c>
      <c r="H564" s="12">
        <v>0</v>
      </c>
      <c r="I564" s="12">
        <v>0</v>
      </c>
      <c r="J564" s="12">
        <v>0</v>
      </c>
      <c r="K564" s="12">
        <v>0</v>
      </c>
      <c r="L564" s="12">
        <v>0</v>
      </c>
      <c r="M564" s="12">
        <v>0</v>
      </c>
      <c r="N564" s="12">
        <v>0</v>
      </c>
      <c r="O564" s="12">
        <v>0</v>
      </c>
      <c r="P564" s="12">
        <v>0</v>
      </c>
      <c r="Q564" s="12">
        <v>0</v>
      </c>
      <c r="R564" s="12">
        <v>0</v>
      </c>
      <c r="S564" s="12">
        <v>0</v>
      </c>
      <c r="T564" s="12">
        <v>0</v>
      </c>
      <c r="U564" s="12">
        <v>0</v>
      </c>
      <c r="V564" s="12">
        <v>0</v>
      </c>
      <c r="W564" s="12">
        <v>0</v>
      </c>
      <c r="X564" s="12">
        <v>0</v>
      </c>
      <c r="Y564" s="12">
        <v>0</v>
      </c>
      <c r="Z564" s="12">
        <v>0</v>
      </c>
      <c r="AA564" s="12">
        <v>0</v>
      </c>
      <c r="AB564" s="12">
        <v>0</v>
      </c>
      <c r="AC564" s="12">
        <v>0</v>
      </c>
      <c r="AD564" s="12">
        <v>0</v>
      </c>
      <c r="AE564" s="12">
        <v>0</v>
      </c>
      <c r="AF564" s="12">
        <v>0</v>
      </c>
      <c r="AG564" s="12">
        <v>0</v>
      </c>
      <c r="AH564" s="12">
        <v>0</v>
      </c>
      <c r="AI564" s="12">
        <v>0</v>
      </c>
      <c r="AJ564" s="12">
        <v>0</v>
      </c>
      <c r="AK564" s="12">
        <v>0</v>
      </c>
      <c r="AL564" s="12">
        <v>0</v>
      </c>
      <c r="AM564" s="12">
        <v>1</v>
      </c>
      <c r="AN564" s="12">
        <v>0</v>
      </c>
      <c r="AO564" s="12">
        <v>0</v>
      </c>
      <c r="AP564" s="12">
        <v>0</v>
      </c>
      <c r="AQ564" s="12">
        <v>0</v>
      </c>
      <c r="AR564" s="12">
        <v>0</v>
      </c>
      <c r="AS564" s="12">
        <v>0</v>
      </c>
      <c r="AT564" s="12">
        <v>0</v>
      </c>
      <c r="AU564" s="12">
        <v>0</v>
      </c>
      <c r="AV564" s="12">
        <v>0</v>
      </c>
      <c r="AW564" s="12">
        <v>0</v>
      </c>
      <c r="AX564" s="12">
        <v>0</v>
      </c>
      <c r="AY564" s="12">
        <v>1</v>
      </c>
      <c r="AZ564" s="12">
        <v>0</v>
      </c>
      <c r="BA564" s="12">
        <v>0</v>
      </c>
      <c r="BB564" s="12">
        <v>0</v>
      </c>
      <c r="BC564" s="12">
        <v>0</v>
      </c>
      <c r="BD564" s="12">
        <v>0</v>
      </c>
      <c r="BE564" s="12">
        <v>0</v>
      </c>
      <c r="BF564" s="12">
        <v>0</v>
      </c>
      <c r="BG564" s="12">
        <v>0</v>
      </c>
      <c r="BH564" s="12">
        <v>0</v>
      </c>
      <c r="BI564" s="12">
        <v>0</v>
      </c>
      <c r="BJ564" s="12">
        <v>0</v>
      </c>
      <c r="BK564" s="88">
        <v>2</v>
      </c>
      <c r="BL564" s="88">
        <v>0</v>
      </c>
      <c r="BM564" s="88">
        <v>0</v>
      </c>
      <c r="BN564" s="88">
        <v>0</v>
      </c>
      <c r="BO564" s="88">
        <v>0</v>
      </c>
      <c r="BP564" s="88">
        <v>0</v>
      </c>
      <c r="BQ564" s="88">
        <v>0</v>
      </c>
      <c r="BR564" s="88">
        <v>0</v>
      </c>
      <c r="BS564" s="88">
        <v>0</v>
      </c>
      <c r="BT564" s="88">
        <v>0</v>
      </c>
      <c r="BU564" s="88">
        <v>0</v>
      </c>
      <c r="BV564" s="82">
        <v>0</v>
      </c>
    </row>
    <row r="565" spans="1:74" x14ac:dyDescent="0.3">
      <c r="A565" s="91" t="s">
        <v>342</v>
      </c>
      <c r="B565" s="91" t="s">
        <v>343</v>
      </c>
      <c r="C565" s="12">
        <v>1</v>
      </c>
      <c r="D565" s="12">
        <v>0</v>
      </c>
      <c r="E565" s="12">
        <v>0</v>
      </c>
      <c r="F565" s="12">
        <v>4</v>
      </c>
      <c r="G565" s="12">
        <v>3</v>
      </c>
      <c r="H565" s="12">
        <v>0</v>
      </c>
      <c r="I565" s="12">
        <v>0</v>
      </c>
      <c r="J565" s="12">
        <v>0</v>
      </c>
      <c r="K565" s="12">
        <v>0</v>
      </c>
      <c r="L565" s="12">
        <v>3</v>
      </c>
      <c r="M565" s="12">
        <v>0</v>
      </c>
      <c r="N565" s="12">
        <v>4</v>
      </c>
      <c r="O565" s="12">
        <v>84</v>
      </c>
      <c r="P565" s="12">
        <v>0</v>
      </c>
      <c r="Q565" s="12">
        <v>0</v>
      </c>
      <c r="R565" s="12">
        <v>7</v>
      </c>
      <c r="S565" s="12">
        <v>1</v>
      </c>
      <c r="T565" s="12">
        <v>0</v>
      </c>
      <c r="U565" s="12">
        <v>0</v>
      </c>
      <c r="V565" s="12">
        <v>0</v>
      </c>
      <c r="W565" s="12">
        <v>0</v>
      </c>
      <c r="X565" s="12">
        <v>0</v>
      </c>
      <c r="Y565" s="12">
        <v>0</v>
      </c>
      <c r="Z565" s="12">
        <v>4</v>
      </c>
      <c r="AA565" s="12">
        <v>14</v>
      </c>
      <c r="AB565" s="12">
        <v>0</v>
      </c>
      <c r="AC565" s="12">
        <v>0</v>
      </c>
      <c r="AD565" s="12">
        <v>5</v>
      </c>
      <c r="AE565" s="12">
        <v>3</v>
      </c>
      <c r="AF565" s="12">
        <v>0</v>
      </c>
      <c r="AG565" s="12">
        <v>0</v>
      </c>
      <c r="AH565" s="12">
        <v>0</v>
      </c>
      <c r="AI565" s="12">
        <v>0</v>
      </c>
      <c r="AJ565" s="12">
        <v>11</v>
      </c>
      <c r="AK565" s="12">
        <v>0</v>
      </c>
      <c r="AL565" s="12">
        <v>6</v>
      </c>
      <c r="AM565" s="12">
        <v>34</v>
      </c>
      <c r="AN565" s="12">
        <v>0</v>
      </c>
      <c r="AO565" s="12">
        <v>0</v>
      </c>
      <c r="AP565" s="12">
        <v>0</v>
      </c>
      <c r="AQ565" s="12">
        <v>0</v>
      </c>
      <c r="AR565" s="12">
        <v>0</v>
      </c>
      <c r="AS565" s="12">
        <v>0</v>
      </c>
      <c r="AT565" s="12">
        <v>0</v>
      </c>
      <c r="AU565" s="12">
        <v>0</v>
      </c>
      <c r="AV565" s="12">
        <v>2</v>
      </c>
      <c r="AW565" s="12">
        <v>0</v>
      </c>
      <c r="AX565" s="12">
        <v>1</v>
      </c>
      <c r="AY565" s="12">
        <v>20</v>
      </c>
      <c r="AZ565" s="12">
        <v>0</v>
      </c>
      <c r="BA565" s="12">
        <v>0</v>
      </c>
      <c r="BB565" s="12">
        <v>5</v>
      </c>
      <c r="BC565" s="12">
        <v>4</v>
      </c>
      <c r="BD565" s="12">
        <v>0</v>
      </c>
      <c r="BE565" s="12">
        <v>0</v>
      </c>
      <c r="BF565" s="12">
        <v>0</v>
      </c>
      <c r="BG565" s="12">
        <v>0</v>
      </c>
      <c r="BH565" s="12">
        <v>19</v>
      </c>
      <c r="BI565" s="12">
        <v>0</v>
      </c>
      <c r="BJ565" s="12">
        <v>2</v>
      </c>
      <c r="BK565" s="88">
        <v>153</v>
      </c>
      <c r="BL565" s="88">
        <v>0</v>
      </c>
      <c r="BM565" s="88">
        <v>0</v>
      </c>
      <c r="BN565" s="88">
        <v>21</v>
      </c>
      <c r="BO565" s="88">
        <v>11</v>
      </c>
      <c r="BP565" s="88">
        <v>0</v>
      </c>
      <c r="BQ565" s="88">
        <v>0</v>
      </c>
      <c r="BR565" s="88">
        <v>0</v>
      </c>
      <c r="BS565" s="88">
        <v>0</v>
      </c>
      <c r="BT565" s="88">
        <v>35</v>
      </c>
      <c r="BU565" s="88">
        <v>0</v>
      </c>
      <c r="BV565" s="82">
        <v>17</v>
      </c>
    </row>
    <row r="566" spans="1:74" x14ac:dyDescent="0.3">
      <c r="A566" s="91" t="s">
        <v>344</v>
      </c>
      <c r="B566" s="91" t="s">
        <v>345</v>
      </c>
      <c r="C566" s="12">
        <v>0</v>
      </c>
      <c r="D566" s="12">
        <v>0</v>
      </c>
      <c r="E566" s="12">
        <v>0</v>
      </c>
      <c r="F566" s="12">
        <v>3</v>
      </c>
      <c r="G566" s="12">
        <v>2</v>
      </c>
      <c r="H566" s="12">
        <v>0</v>
      </c>
      <c r="I566" s="12">
        <v>0</v>
      </c>
      <c r="J566" s="12">
        <v>0</v>
      </c>
      <c r="K566" s="12">
        <v>0</v>
      </c>
      <c r="L566" s="12">
        <v>0</v>
      </c>
      <c r="M566" s="12">
        <v>0</v>
      </c>
      <c r="N566" s="12">
        <v>3</v>
      </c>
      <c r="O566" s="12">
        <v>14</v>
      </c>
      <c r="P566" s="12">
        <v>0</v>
      </c>
      <c r="Q566" s="12">
        <v>0</v>
      </c>
      <c r="R566" s="12">
        <v>0</v>
      </c>
      <c r="S566" s="12">
        <v>0</v>
      </c>
      <c r="T566" s="12">
        <v>0</v>
      </c>
      <c r="U566" s="12">
        <v>0</v>
      </c>
      <c r="V566" s="12">
        <v>0</v>
      </c>
      <c r="W566" s="12">
        <v>0</v>
      </c>
      <c r="X566" s="12">
        <v>0</v>
      </c>
      <c r="Y566" s="12">
        <v>0</v>
      </c>
      <c r="Z566" s="12">
        <v>4</v>
      </c>
      <c r="AA566" s="12">
        <v>1</v>
      </c>
      <c r="AB566" s="12">
        <v>0</v>
      </c>
      <c r="AC566" s="12">
        <v>0</v>
      </c>
      <c r="AD566" s="12">
        <v>0</v>
      </c>
      <c r="AE566" s="12">
        <v>0</v>
      </c>
      <c r="AF566" s="12">
        <v>0</v>
      </c>
      <c r="AG566" s="12">
        <v>0</v>
      </c>
      <c r="AH566" s="12">
        <v>0</v>
      </c>
      <c r="AI566" s="12">
        <v>0</v>
      </c>
      <c r="AJ566" s="12">
        <v>0</v>
      </c>
      <c r="AK566" s="12">
        <v>0</v>
      </c>
      <c r="AL566" s="12">
        <v>2</v>
      </c>
      <c r="AM566" s="12">
        <v>5</v>
      </c>
      <c r="AN566" s="12">
        <v>0</v>
      </c>
      <c r="AO566" s="12">
        <v>0</v>
      </c>
      <c r="AP566" s="12">
        <v>0</v>
      </c>
      <c r="AQ566" s="12">
        <v>0</v>
      </c>
      <c r="AR566" s="12">
        <v>0</v>
      </c>
      <c r="AS566" s="12">
        <v>0</v>
      </c>
      <c r="AT566" s="12">
        <v>0</v>
      </c>
      <c r="AU566" s="12">
        <v>0</v>
      </c>
      <c r="AV566" s="12">
        <v>0</v>
      </c>
      <c r="AW566" s="12">
        <v>0</v>
      </c>
      <c r="AX566" s="12">
        <v>0</v>
      </c>
      <c r="AY566" s="12">
        <v>6</v>
      </c>
      <c r="AZ566" s="12">
        <v>0</v>
      </c>
      <c r="BA566" s="12">
        <v>0</v>
      </c>
      <c r="BB566" s="12">
        <v>0</v>
      </c>
      <c r="BC566" s="12">
        <v>1</v>
      </c>
      <c r="BD566" s="12">
        <v>0</v>
      </c>
      <c r="BE566" s="12">
        <v>0</v>
      </c>
      <c r="BF566" s="12">
        <v>0</v>
      </c>
      <c r="BG566" s="12">
        <v>0</v>
      </c>
      <c r="BH566" s="12">
        <v>0</v>
      </c>
      <c r="BI566" s="12">
        <v>0</v>
      </c>
      <c r="BJ566" s="12">
        <v>1</v>
      </c>
      <c r="BK566" s="88">
        <v>26</v>
      </c>
      <c r="BL566" s="88">
        <v>0</v>
      </c>
      <c r="BM566" s="88">
        <v>0</v>
      </c>
      <c r="BN566" s="88">
        <v>3</v>
      </c>
      <c r="BO566" s="88">
        <v>3</v>
      </c>
      <c r="BP566" s="88">
        <v>0</v>
      </c>
      <c r="BQ566" s="88">
        <v>0</v>
      </c>
      <c r="BR566" s="88">
        <v>0</v>
      </c>
      <c r="BS566" s="88">
        <v>0</v>
      </c>
      <c r="BT566" s="88">
        <v>0</v>
      </c>
      <c r="BU566" s="88">
        <v>0</v>
      </c>
      <c r="BV566" s="82">
        <v>10</v>
      </c>
    </row>
    <row r="567" spans="1:74" x14ac:dyDescent="0.3">
      <c r="A567" s="126" t="s">
        <v>346</v>
      </c>
      <c r="B567" s="126"/>
      <c r="C567" s="90">
        <v>3</v>
      </c>
      <c r="D567" s="90">
        <v>0</v>
      </c>
      <c r="E567" s="90">
        <v>0</v>
      </c>
      <c r="F567" s="90">
        <v>0</v>
      </c>
      <c r="G567" s="90">
        <v>1</v>
      </c>
      <c r="H567" s="90">
        <v>0</v>
      </c>
      <c r="I567" s="90">
        <v>0</v>
      </c>
      <c r="J567" s="90">
        <v>0</v>
      </c>
      <c r="K567" s="90">
        <v>0</v>
      </c>
      <c r="L567" s="90">
        <v>0</v>
      </c>
      <c r="M567" s="90">
        <v>2</v>
      </c>
      <c r="N567" s="90">
        <v>0</v>
      </c>
      <c r="O567" s="90">
        <v>4</v>
      </c>
      <c r="P567" s="90">
        <v>0</v>
      </c>
      <c r="Q567" s="90">
        <v>0</v>
      </c>
      <c r="R567" s="90">
        <v>0</v>
      </c>
      <c r="S567" s="90">
        <v>0</v>
      </c>
      <c r="T567" s="90">
        <v>0</v>
      </c>
      <c r="U567" s="90">
        <v>0</v>
      </c>
      <c r="V567" s="90">
        <v>0</v>
      </c>
      <c r="W567" s="90">
        <v>0</v>
      </c>
      <c r="X567" s="90">
        <v>0</v>
      </c>
      <c r="Y567" s="90">
        <v>0</v>
      </c>
      <c r="Z567" s="90">
        <v>0</v>
      </c>
      <c r="AA567" s="90">
        <v>2</v>
      </c>
      <c r="AB567" s="90">
        <v>0</v>
      </c>
      <c r="AC567" s="90">
        <v>0</v>
      </c>
      <c r="AD567" s="90">
        <v>0</v>
      </c>
      <c r="AE567" s="90">
        <v>2</v>
      </c>
      <c r="AF567" s="90">
        <v>0</v>
      </c>
      <c r="AG567" s="90">
        <v>0</v>
      </c>
      <c r="AH567" s="90">
        <v>0</v>
      </c>
      <c r="AI567" s="90">
        <v>0</v>
      </c>
      <c r="AJ567" s="90">
        <v>0</v>
      </c>
      <c r="AK567" s="90">
        <v>0</v>
      </c>
      <c r="AL567" s="90">
        <v>1</v>
      </c>
      <c r="AM567" s="90">
        <v>1</v>
      </c>
      <c r="AN567" s="90">
        <v>0</v>
      </c>
      <c r="AO567" s="90">
        <v>0</v>
      </c>
      <c r="AP567" s="90">
        <v>0</v>
      </c>
      <c r="AQ567" s="90">
        <v>0</v>
      </c>
      <c r="AR567" s="90">
        <v>0</v>
      </c>
      <c r="AS567" s="90">
        <v>0</v>
      </c>
      <c r="AT567" s="90">
        <v>0</v>
      </c>
      <c r="AU567" s="90">
        <v>0</v>
      </c>
      <c r="AV567" s="90">
        <v>0</v>
      </c>
      <c r="AW567" s="90">
        <v>0</v>
      </c>
      <c r="AX567" s="90">
        <v>1</v>
      </c>
      <c r="AY567" s="90">
        <v>1</v>
      </c>
      <c r="AZ567" s="90">
        <v>0</v>
      </c>
      <c r="BA567" s="90">
        <v>0</v>
      </c>
      <c r="BB567" s="90">
        <v>0</v>
      </c>
      <c r="BC567" s="90">
        <v>0</v>
      </c>
      <c r="BD567" s="90">
        <v>0</v>
      </c>
      <c r="BE567" s="90">
        <v>0</v>
      </c>
      <c r="BF567" s="90">
        <v>0</v>
      </c>
      <c r="BG567" s="90">
        <v>0</v>
      </c>
      <c r="BH567" s="90">
        <v>0</v>
      </c>
      <c r="BI567" s="90">
        <v>0</v>
      </c>
      <c r="BJ567" s="90">
        <v>0</v>
      </c>
      <c r="BK567" s="90">
        <v>11</v>
      </c>
      <c r="BL567" s="90">
        <v>0</v>
      </c>
      <c r="BM567" s="90">
        <v>0</v>
      </c>
      <c r="BN567" s="90">
        <v>0</v>
      </c>
      <c r="BO567" s="90">
        <v>3</v>
      </c>
      <c r="BP567" s="90">
        <v>0</v>
      </c>
      <c r="BQ567" s="90">
        <v>0</v>
      </c>
      <c r="BR567" s="90">
        <v>0</v>
      </c>
      <c r="BS567" s="90">
        <v>0</v>
      </c>
      <c r="BT567" s="90">
        <v>0</v>
      </c>
      <c r="BU567" s="90">
        <v>2</v>
      </c>
      <c r="BV567" s="90">
        <v>2</v>
      </c>
    </row>
    <row r="568" spans="1:74" x14ac:dyDescent="0.3">
      <c r="A568" s="91" t="s">
        <v>347</v>
      </c>
      <c r="B568" s="91" t="s">
        <v>348</v>
      </c>
      <c r="C568" s="12">
        <v>1</v>
      </c>
      <c r="D568" s="12">
        <v>0</v>
      </c>
      <c r="E568" s="12">
        <v>0</v>
      </c>
      <c r="F568" s="12">
        <v>0</v>
      </c>
      <c r="G568" s="12">
        <v>1</v>
      </c>
      <c r="H568" s="12">
        <v>0</v>
      </c>
      <c r="I568" s="12">
        <v>0</v>
      </c>
      <c r="J568" s="12">
        <v>0</v>
      </c>
      <c r="K568" s="12">
        <v>0</v>
      </c>
      <c r="L568" s="12">
        <v>0</v>
      </c>
      <c r="M568" s="12">
        <v>0</v>
      </c>
      <c r="N568" s="12">
        <v>0</v>
      </c>
      <c r="O568" s="12">
        <v>3</v>
      </c>
      <c r="P568" s="12">
        <v>0</v>
      </c>
      <c r="Q568" s="12">
        <v>0</v>
      </c>
      <c r="R568" s="12">
        <v>0</v>
      </c>
      <c r="S568" s="12">
        <v>0</v>
      </c>
      <c r="T568" s="12">
        <v>0</v>
      </c>
      <c r="U568" s="12">
        <v>0</v>
      </c>
      <c r="V568" s="12">
        <v>0</v>
      </c>
      <c r="W568" s="12">
        <v>0</v>
      </c>
      <c r="X568" s="12">
        <v>0</v>
      </c>
      <c r="Y568" s="12">
        <v>0</v>
      </c>
      <c r="Z568" s="12">
        <v>0</v>
      </c>
      <c r="AA568" s="12">
        <v>2</v>
      </c>
      <c r="AB568" s="12">
        <v>0</v>
      </c>
      <c r="AC568" s="12">
        <v>0</v>
      </c>
      <c r="AD568" s="12">
        <v>0</v>
      </c>
      <c r="AE568" s="12">
        <v>2</v>
      </c>
      <c r="AF568" s="12">
        <v>0</v>
      </c>
      <c r="AG568" s="12">
        <v>0</v>
      </c>
      <c r="AH568" s="12">
        <v>0</v>
      </c>
      <c r="AI568" s="12">
        <v>0</v>
      </c>
      <c r="AJ568" s="12">
        <v>0</v>
      </c>
      <c r="AK568" s="12">
        <v>0</v>
      </c>
      <c r="AL568" s="12">
        <v>1</v>
      </c>
      <c r="AM568" s="12">
        <v>0</v>
      </c>
      <c r="AN568" s="12">
        <v>0</v>
      </c>
      <c r="AO568" s="12">
        <v>0</v>
      </c>
      <c r="AP568" s="12">
        <v>0</v>
      </c>
      <c r="AQ568" s="12">
        <v>0</v>
      </c>
      <c r="AR568" s="12">
        <v>0</v>
      </c>
      <c r="AS568" s="12">
        <v>0</v>
      </c>
      <c r="AT568" s="12">
        <v>0</v>
      </c>
      <c r="AU568" s="12">
        <v>0</v>
      </c>
      <c r="AV568" s="12">
        <v>0</v>
      </c>
      <c r="AW568" s="12">
        <v>0</v>
      </c>
      <c r="AX568" s="12">
        <v>1</v>
      </c>
      <c r="AY568" s="12">
        <v>1</v>
      </c>
      <c r="AZ568" s="12">
        <v>0</v>
      </c>
      <c r="BA568" s="12">
        <v>0</v>
      </c>
      <c r="BB568" s="12">
        <v>0</v>
      </c>
      <c r="BC568" s="12">
        <v>0</v>
      </c>
      <c r="BD568" s="12">
        <v>0</v>
      </c>
      <c r="BE568" s="12">
        <v>0</v>
      </c>
      <c r="BF568" s="12">
        <v>0</v>
      </c>
      <c r="BG568" s="12">
        <v>0</v>
      </c>
      <c r="BH568" s="12">
        <v>0</v>
      </c>
      <c r="BI568" s="12">
        <v>0</v>
      </c>
      <c r="BJ568" s="12">
        <v>0</v>
      </c>
      <c r="BK568" s="88">
        <v>7</v>
      </c>
      <c r="BL568" s="88">
        <v>0</v>
      </c>
      <c r="BM568" s="88">
        <v>0</v>
      </c>
      <c r="BN568" s="88">
        <v>0</v>
      </c>
      <c r="BO568" s="88">
        <v>3</v>
      </c>
      <c r="BP568" s="88">
        <v>0</v>
      </c>
      <c r="BQ568" s="88">
        <v>0</v>
      </c>
      <c r="BR568" s="88">
        <v>0</v>
      </c>
      <c r="BS568" s="88">
        <v>0</v>
      </c>
      <c r="BT568" s="88">
        <v>0</v>
      </c>
      <c r="BU568" s="88">
        <v>0</v>
      </c>
      <c r="BV568" s="82">
        <v>2</v>
      </c>
    </row>
    <row r="569" spans="1:74" x14ac:dyDescent="0.3">
      <c r="A569" s="91" t="s">
        <v>349</v>
      </c>
      <c r="B569" s="91" t="s">
        <v>350</v>
      </c>
      <c r="C569" s="12">
        <v>2</v>
      </c>
      <c r="D569" s="12">
        <v>0</v>
      </c>
      <c r="E569" s="12">
        <v>0</v>
      </c>
      <c r="F569" s="12">
        <v>0</v>
      </c>
      <c r="G569" s="12">
        <v>0</v>
      </c>
      <c r="H569" s="12">
        <v>0</v>
      </c>
      <c r="I569" s="12">
        <v>0</v>
      </c>
      <c r="J569" s="12">
        <v>0</v>
      </c>
      <c r="K569" s="12">
        <v>0</v>
      </c>
      <c r="L569" s="12">
        <v>0</v>
      </c>
      <c r="M569" s="12">
        <v>2</v>
      </c>
      <c r="N569" s="12">
        <v>0</v>
      </c>
      <c r="O569" s="12">
        <v>1</v>
      </c>
      <c r="P569" s="12">
        <v>0</v>
      </c>
      <c r="Q569" s="12">
        <v>0</v>
      </c>
      <c r="R569" s="12">
        <v>0</v>
      </c>
      <c r="S569" s="12">
        <v>0</v>
      </c>
      <c r="T569" s="12">
        <v>0</v>
      </c>
      <c r="U569" s="12">
        <v>0</v>
      </c>
      <c r="V569" s="12">
        <v>0</v>
      </c>
      <c r="W569" s="12">
        <v>0</v>
      </c>
      <c r="X569" s="12">
        <v>0</v>
      </c>
      <c r="Y569" s="12">
        <v>0</v>
      </c>
      <c r="Z569" s="12">
        <v>0</v>
      </c>
      <c r="AA569" s="12">
        <v>0</v>
      </c>
      <c r="AB569" s="12">
        <v>0</v>
      </c>
      <c r="AC569" s="12">
        <v>0</v>
      </c>
      <c r="AD569" s="12">
        <v>0</v>
      </c>
      <c r="AE569" s="12">
        <v>0</v>
      </c>
      <c r="AF569" s="12">
        <v>0</v>
      </c>
      <c r="AG569" s="12">
        <v>0</v>
      </c>
      <c r="AH569" s="12">
        <v>0</v>
      </c>
      <c r="AI569" s="12">
        <v>0</v>
      </c>
      <c r="AJ569" s="12">
        <v>0</v>
      </c>
      <c r="AK569" s="12">
        <v>0</v>
      </c>
      <c r="AL569" s="12">
        <v>0</v>
      </c>
      <c r="AM569" s="12">
        <v>1</v>
      </c>
      <c r="AN569" s="12">
        <v>0</v>
      </c>
      <c r="AO569" s="12">
        <v>0</v>
      </c>
      <c r="AP569" s="12">
        <v>0</v>
      </c>
      <c r="AQ569" s="12">
        <v>0</v>
      </c>
      <c r="AR569" s="12">
        <v>0</v>
      </c>
      <c r="AS569" s="12">
        <v>0</v>
      </c>
      <c r="AT569" s="12">
        <v>0</v>
      </c>
      <c r="AU569" s="12">
        <v>0</v>
      </c>
      <c r="AV569" s="12">
        <v>0</v>
      </c>
      <c r="AW569" s="12">
        <v>0</v>
      </c>
      <c r="AX569" s="12">
        <v>0</v>
      </c>
      <c r="AY569" s="12">
        <v>0</v>
      </c>
      <c r="AZ569" s="12">
        <v>0</v>
      </c>
      <c r="BA569" s="12">
        <v>0</v>
      </c>
      <c r="BB569" s="12">
        <v>0</v>
      </c>
      <c r="BC569" s="12">
        <v>0</v>
      </c>
      <c r="BD569" s="12">
        <v>0</v>
      </c>
      <c r="BE569" s="12">
        <v>0</v>
      </c>
      <c r="BF569" s="12">
        <v>0</v>
      </c>
      <c r="BG569" s="12">
        <v>0</v>
      </c>
      <c r="BH569" s="12">
        <v>0</v>
      </c>
      <c r="BI569" s="12">
        <v>0</v>
      </c>
      <c r="BJ569" s="12">
        <v>0</v>
      </c>
      <c r="BK569" s="88">
        <v>4</v>
      </c>
      <c r="BL569" s="88">
        <v>0</v>
      </c>
      <c r="BM569" s="88">
        <v>0</v>
      </c>
      <c r="BN569" s="88">
        <v>0</v>
      </c>
      <c r="BO569" s="88">
        <v>0</v>
      </c>
      <c r="BP569" s="88">
        <v>0</v>
      </c>
      <c r="BQ569" s="88">
        <v>0</v>
      </c>
      <c r="BR569" s="88">
        <v>0</v>
      </c>
      <c r="BS569" s="88">
        <v>0</v>
      </c>
      <c r="BT569" s="88">
        <v>0</v>
      </c>
      <c r="BU569" s="88">
        <v>2</v>
      </c>
      <c r="BV569" s="82">
        <v>0</v>
      </c>
    </row>
    <row r="570" spans="1:74" x14ac:dyDescent="0.3">
      <c r="A570" s="126" t="s">
        <v>351</v>
      </c>
      <c r="B570" s="126"/>
      <c r="C570" s="90">
        <v>56</v>
      </c>
      <c r="D570" s="90">
        <v>0</v>
      </c>
      <c r="E570" s="90">
        <v>0</v>
      </c>
      <c r="F570" s="90">
        <v>60</v>
      </c>
      <c r="G570" s="90">
        <v>28</v>
      </c>
      <c r="H570" s="90">
        <v>0</v>
      </c>
      <c r="I570" s="90">
        <v>0</v>
      </c>
      <c r="J570" s="90">
        <v>0</v>
      </c>
      <c r="K570" s="90">
        <v>0</v>
      </c>
      <c r="L570" s="90">
        <v>28</v>
      </c>
      <c r="M570" s="90">
        <v>0</v>
      </c>
      <c r="N570" s="90">
        <v>4</v>
      </c>
      <c r="O570" s="90">
        <v>53</v>
      </c>
      <c r="P570" s="90">
        <v>0</v>
      </c>
      <c r="Q570" s="90">
        <v>0</v>
      </c>
      <c r="R570" s="90">
        <v>14</v>
      </c>
      <c r="S570" s="90">
        <v>7</v>
      </c>
      <c r="T570" s="90">
        <v>0</v>
      </c>
      <c r="U570" s="90">
        <v>0</v>
      </c>
      <c r="V570" s="90">
        <v>0</v>
      </c>
      <c r="W570" s="90">
        <v>0</v>
      </c>
      <c r="X570" s="90">
        <v>13</v>
      </c>
      <c r="Y570" s="90">
        <v>0</v>
      </c>
      <c r="Z570" s="90">
        <v>8</v>
      </c>
      <c r="AA570" s="90">
        <v>20</v>
      </c>
      <c r="AB570" s="90">
        <v>0</v>
      </c>
      <c r="AC570" s="90">
        <v>0</v>
      </c>
      <c r="AD570" s="90">
        <v>7</v>
      </c>
      <c r="AE570" s="90">
        <v>5</v>
      </c>
      <c r="AF570" s="90">
        <v>0</v>
      </c>
      <c r="AG570" s="90">
        <v>0</v>
      </c>
      <c r="AH570" s="90">
        <v>0</v>
      </c>
      <c r="AI570" s="90">
        <v>0</v>
      </c>
      <c r="AJ570" s="90">
        <v>4</v>
      </c>
      <c r="AK570" s="90">
        <v>0</v>
      </c>
      <c r="AL570" s="90">
        <v>4</v>
      </c>
      <c r="AM570" s="90">
        <v>273</v>
      </c>
      <c r="AN570" s="90">
        <v>0</v>
      </c>
      <c r="AO570" s="90">
        <v>0</v>
      </c>
      <c r="AP570" s="90">
        <v>7</v>
      </c>
      <c r="AQ570" s="90">
        <v>4</v>
      </c>
      <c r="AR570" s="90">
        <v>0</v>
      </c>
      <c r="AS570" s="90">
        <v>0</v>
      </c>
      <c r="AT570" s="90">
        <v>0</v>
      </c>
      <c r="AU570" s="90">
        <v>0</v>
      </c>
      <c r="AV570" s="90">
        <v>18</v>
      </c>
      <c r="AW570" s="90">
        <v>0</v>
      </c>
      <c r="AX570" s="90">
        <v>11</v>
      </c>
      <c r="AY570" s="90">
        <v>64</v>
      </c>
      <c r="AZ570" s="90">
        <v>1</v>
      </c>
      <c r="BA570" s="90">
        <v>1</v>
      </c>
      <c r="BB570" s="90">
        <v>16</v>
      </c>
      <c r="BC570" s="90">
        <v>6</v>
      </c>
      <c r="BD570" s="90">
        <v>0</v>
      </c>
      <c r="BE570" s="90">
        <v>0</v>
      </c>
      <c r="BF570" s="90">
        <v>0</v>
      </c>
      <c r="BG570" s="90">
        <v>0</v>
      </c>
      <c r="BH570" s="90">
        <v>22</v>
      </c>
      <c r="BI570" s="90">
        <v>0</v>
      </c>
      <c r="BJ570" s="90">
        <v>8</v>
      </c>
      <c r="BK570" s="90">
        <v>466</v>
      </c>
      <c r="BL570" s="90">
        <v>1</v>
      </c>
      <c r="BM570" s="90">
        <v>1</v>
      </c>
      <c r="BN570" s="90">
        <v>104</v>
      </c>
      <c r="BO570" s="90">
        <v>50</v>
      </c>
      <c r="BP570" s="90">
        <v>0</v>
      </c>
      <c r="BQ570" s="90">
        <v>0</v>
      </c>
      <c r="BR570" s="90">
        <v>0</v>
      </c>
      <c r="BS570" s="90">
        <v>0</v>
      </c>
      <c r="BT570" s="90">
        <v>85</v>
      </c>
      <c r="BU570" s="90">
        <v>0</v>
      </c>
      <c r="BV570" s="90">
        <v>35</v>
      </c>
    </row>
    <row r="571" spans="1:74" x14ac:dyDescent="0.3">
      <c r="A571" s="91" t="s">
        <v>352</v>
      </c>
      <c r="B571" s="91" t="s">
        <v>353</v>
      </c>
      <c r="C571" s="12">
        <v>30</v>
      </c>
      <c r="D571" s="12">
        <v>0</v>
      </c>
      <c r="E571" s="12">
        <v>0</v>
      </c>
      <c r="F571" s="12">
        <v>45</v>
      </c>
      <c r="G571" s="12">
        <v>19</v>
      </c>
      <c r="H571" s="12">
        <v>0</v>
      </c>
      <c r="I571" s="12">
        <v>0</v>
      </c>
      <c r="J571" s="12">
        <v>0</v>
      </c>
      <c r="K571" s="12">
        <v>0</v>
      </c>
      <c r="L571" s="12">
        <v>12</v>
      </c>
      <c r="M571" s="12">
        <v>0</v>
      </c>
      <c r="N571" s="12">
        <v>2</v>
      </c>
      <c r="O571" s="12">
        <v>2</v>
      </c>
      <c r="P571" s="12">
        <v>0</v>
      </c>
      <c r="Q571" s="12">
        <v>0</v>
      </c>
      <c r="R571" s="12">
        <v>5</v>
      </c>
      <c r="S571" s="12">
        <v>2</v>
      </c>
      <c r="T571" s="12">
        <v>0</v>
      </c>
      <c r="U571" s="12">
        <v>0</v>
      </c>
      <c r="V571" s="12">
        <v>0</v>
      </c>
      <c r="W571" s="12">
        <v>0</v>
      </c>
      <c r="X571" s="12">
        <v>3</v>
      </c>
      <c r="Y571" s="12">
        <v>0</v>
      </c>
      <c r="Z571" s="12">
        <v>2</v>
      </c>
      <c r="AA571" s="12">
        <v>4</v>
      </c>
      <c r="AB571" s="12">
        <v>0</v>
      </c>
      <c r="AC571" s="12">
        <v>0</v>
      </c>
      <c r="AD571" s="12">
        <v>1</v>
      </c>
      <c r="AE571" s="12">
        <v>1</v>
      </c>
      <c r="AF571" s="12">
        <v>0</v>
      </c>
      <c r="AG571" s="12">
        <v>0</v>
      </c>
      <c r="AH571" s="12">
        <v>0</v>
      </c>
      <c r="AI571" s="12">
        <v>0</v>
      </c>
      <c r="AJ571" s="12">
        <v>1</v>
      </c>
      <c r="AK571" s="12">
        <v>0</v>
      </c>
      <c r="AL571" s="12">
        <v>2</v>
      </c>
      <c r="AM571" s="12">
        <v>256</v>
      </c>
      <c r="AN571" s="12">
        <v>0</v>
      </c>
      <c r="AO571" s="12">
        <v>0</v>
      </c>
      <c r="AP571" s="12">
        <v>3</v>
      </c>
      <c r="AQ571" s="12">
        <v>1</v>
      </c>
      <c r="AR571" s="12">
        <v>0</v>
      </c>
      <c r="AS571" s="12">
        <v>0</v>
      </c>
      <c r="AT571" s="12">
        <v>0</v>
      </c>
      <c r="AU571" s="12">
        <v>0</v>
      </c>
      <c r="AV571" s="12">
        <v>13</v>
      </c>
      <c r="AW571" s="12">
        <v>0</v>
      </c>
      <c r="AX571" s="12">
        <v>0</v>
      </c>
      <c r="AY571" s="12">
        <v>7</v>
      </c>
      <c r="AZ571" s="12">
        <v>0</v>
      </c>
      <c r="BA571" s="12">
        <v>0</v>
      </c>
      <c r="BB571" s="12">
        <v>0</v>
      </c>
      <c r="BC571" s="12">
        <v>0</v>
      </c>
      <c r="BD571" s="12">
        <v>0</v>
      </c>
      <c r="BE571" s="12">
        <v>0</v>
      </c>
      <c r="BF571" s="12">
        <v>0</v>
      </c>
      <c r="BG571" s="12">
        <v>0</v>
      </c>
      <c r="BH571" s="12">
        <v>2</v>
      </c>
      <c r="BI571" s="12">
        <v>0</v>
      </c>
      <c r="BJ571" s="12">
        <v>0</v>
      </c>
      <c r="BK571" s="88">
        <v>299</v>
      </c>
      <c r="BL571" s="88">
        <v>0</v>
      </c>
      <c r="BM571" s="88">
        <v>0</v>
      </c>
      <c r="BN571" s="88">
        <v>54</v>
      </c>
      <c r="BO571" s="88">
        <v>23</v>
      </c>
      <c r="BP571" s="88">
        <v>0</v>
      </c>
      <c r="BQ571" s="88">
        <v>0</v>
      </c>
      <c r="BR571" s="88">
        <v>0</v>
      </c>
      <c r="BS571" s="88">
        <v>0</v>
      </c>
      <c r="BT571" s="88">
        <v>31</v>
      </c>
      <c r="BU571" s="88">
        <v>0</v>
      </c>
      <c r="BV571" s="82">
        <v>6</v>
      </c>
    </row>
    <row r="572" spans="1:74" x14ac:dyDescent="0.3">
      <c r="A572" s="91" t="s">
        <v>354</v>
      </c>
      <c r="B572" s="91" t="s">
        <v>355</v>
      </c>
      <c r="C572" s="12">
        <v>0</v>
      </c>
      <c r="D572" s="12">
        <v>0</v>
      </c>
      <c r="E572" s="12">
        <v>0</v>
      </c>
      <c r="F572" s="12">
        <v>1</v>
      </c>
      <c r="G572" s="12">
        <v>0</v>
      </c>
      <c r="H572" s="12">
        <v>0</v>
      </c>
      <c r="I572" s="12">
        <v>0</v>
      </c>
      <c r="J572" s="12">
        <v>0</v>
      </c>
      <c r="K572" s="12">
        <v>0</v>
      </c>
      <c r="L572" s="12">
        <v>0</v>
      </c>
      <c r="M572" s="12">
        <v>0</v>
      </c>
      <c r="N572" s="12">
        <v>0</v>
      </c>
      <c r="O572" s="12">
        <v>4</v>
      </c>
      <c r="P572" s="12">
        <v>0</v>
      </c>
      <c r="Q572" s="12">
        <v>0</v>
      </c>
      <c r="R572" s="12">
        <v>0</v>
      </c>
      <c r="S572" s="12">
        <v>0</v>
      </c>
      <c r="T572" s="12">
        <v>0</v>
      </c>
      <c r="U572" s="12">
        <v>0</v>
      </c>
      <c r="V572" s="12">
        <v>0</v>
      </c>
      <c r="W572" s="12">
        <v>0</v>
      </c>
      <c r="X572" s="12">
        <v>0</v>
      </c>
      <c r="Y572" s="12">
        <v>0</v>
      </c>
      <c r="Z572" s="12">
        <v>2</v>
      </c>
      <c r="AA572" s="12">
        <v>3</v>
      </c>
      <c r="AB572" s="12">
        <v>0</v>
      </c>
      <c r="AC572" s="12">
        <v>0</v>
      </c>
      <c r="AD572" s="12">
        <v>1</v>
      </c>
      <c r="AE572" s="12">
        <v>1</v>
      </c>
      <c r="AF572" s="12">
        <v>0</v>
      </c>
      <c r="AG572" s="12">
        <v>0</v>
      </c>
      <c r="AH572" s="12">
        <v>0</v>
      </c>
      <c r="AI572" s="12">
        <v>0</v>
      </c>
      <c r="AJ572" s="12">
        <v>0</v>
      </c>
      <c r="AK572" s="12">
        <v>0</v>
      </c>
      <c r="AL572" s="12">
        <v>0</v>
      </c>
      <c r="AM572" s="12">
        <v>0</v>
      </c>
      <c r="AN572" s="12">
        <v>0</v>
      </c>
      <c r="AO572" s="12">
        <v>0</v>
      </c>
      <c r="AP572" s="12">
        <v>0</v>
      </c>
      <c r="AQ572" s="12">
        <v>0</v>
      </c>
      <c r="AR572" s="12">
        <v>0</v>
      </c>
      <c r="AS572" s="12">
        <v>0</v>
      </c>
      <c r="AT572" s="12">
        <v>0</v>
      </c>
      <c r="AU572" s="12">
        <v>0</v>
      </c>
      <c r="AV572" s="12">
        <v>1</v>
      </c>
      <c r="AW572" s="12">
        <v>0</v>
      </c>
      <c r="AX572" s="12">
        <v>1</v>
      </c>
      <c r="AY572" s="12">
        <v>2</v>
      </c>
      <c r="AZ572" s="12">
        <v>0</v>
      </c>
      <c r="BA572" s="12">
        <v>0</v>
      </c>
      <c r="BB572" s="12">
        <v>1</v>
      </c>
      <c r="BC572" s="12">
        <v>0</v>
      </c>
      <c r="BD572" s="12">
        <v>0</v>
      </c>
      <c r="BE572" s="12">
        <v>0</v>
      </c>
      <c r="BF572" s="12">
        <v>0</v>
      </c>
      <c r="BG572" s="12">
        <v>0</v>
      </c>
      <c r="BH572" s="12">
        <v>0</v>
      </c>
      <c r="BI572" s="12">
        <v>0</v>
      </c>
      <c r="BJ572" s="12">
        <v>0</v>
      </c>
      <c r="BK572" s="88">
        <v>9</v>
      </c>
      <c r="BL572" s="88">
        <v>0</v>
      </c>
      <c r="BM572" s="88">
        <v>0</v>
      </c>
      <c r="BN572" s="88">
        <v>3</v>
      </c>
      <c r="BO572" s="88">
        <v>1</v>
      </c>
      <c r="BP572" s="88">
        <v>0</v>
      </c>
      <c r="BQ572" s="88">
        <v>0</v>
      </c>
      <c r="BR572" s="88">
        <v>0</v>
      </c>
      <c r="BS572" s="88">
        <v>0</v>
      </c>
      <c r="BT572" s="88">
        <v>1</v>
      </c>
      <c r="BU572" s="88">
        <v>0</v>
      </c>
      <c r="BV572" s="82">
        <v>3</v>
      </c>
    </row>
    <row r="573" spans="1:74" x14ac:dyDescent="0.3">
      <c r="A573" s="91" t="s">
        <v>356</v>
      </c>
      <c r="B573" s="91" t="s">
        <v>357</v>
      </c>
      <c r="C573" s="12">
        <v>0</v>
      </c>
      <c r="D573" s="12">
        <v>0</v>
      </c>
      <c r="E573" s="12">
        <v>0</v>
      </c>
      <c r="F573" s="12">
        <v>0</v>
      </c>
      <c r="G573" s="12">
        <v>0</v>
      </c>
      <c r="H573" s="12">
        <v>0</v>
      </c>
      <c r="I573" s="12">
        <v>0</v>
      </c>
      <c r="J573" s="12">
        <v>0</v>
      </c>
      <c r="K573" s="12">
        <v>0</v>
      </c>
      <c r="L573" s="12">
        <v>0</v>
      </c>
      <c r="M573" s="12">
        <v>0</v>
      </c>
      <c r="N573" s="12">
        <v>0</v>
      </c>
      <c r="O573" s="12">
        <v>0</v>
      </c>
      <c r="P573" s="12">
        <v>0</v>
      </c>
      <c r="Q573" s="12">
        <v>0</v>
      </c>
      <c r="R573" s="12">
        <v>0</v>
      </c>
      <c r="S573" s="12">
        <v>0</v>
      </c>
      <c r="T573" s="12">
        <v>0</v>
      </c>
      <c r="U573" s="12">
        <v>0</v>
      </c>
      <c r="V573" s="12">
        <v>0</v>
      </c>
      <c r="W573" s="12">
        <v>0</v>
      </c>
      <c r="X573" s="12">
        <v>0</v>
      </c>
      <c r="Y573" s="12">
        <v>0</v>
      </c>
      <c r="Z573" s="12">
        <v>0</v>
      </c>
      <c r="AA573" s="12">
        <v>0</v>
      </c>
      <c r="AB573" s="12">
        <v>0</v>
      </c>
      <c r="AC573" s="12">
        <v>0</v>
      </c>
      <c r="AD573" s="12">
        <v>0</v>
      </c>
      <c r="AE573" s="12">
        <v>0</v>
      </c>
      <c r="AF573" s="12">
        <v>0</v>
      </c>
      <c r="AG573" s="12">
        <v>0</v>
      </c>
      <c r="AH573" s="12">
        <v>0</v>
      </c>
      <c r="AI573" s="12">
        <v>0</v>
      </c>
      <c r="AJ573" s="12">
        <v>0</v>
      </c>
      <c r="AK573" s="12">
        <v>0</v>
      </c>
      <c r="AL573" s="12">
        <v>0</v>
      </c>
      <c r="AM573" s="12">
        <v>0</v>
      </c>
      <c r="AN573" s="12">
        <v>0</v>
      </c>
      <c r="AO573" s="12">
        <v>0</v>
      </c>
      <c r="AP573" s="12">
        <v>0</v>
      </c>
      <c r="AQ573" s="12">
        <v>0</v>
      </c>
      <c r="AR573" s="12">
        <v>0</v>
      </c>
      <c r="AS573" s="12">
        <v>0</v>
      </c>
      <c r="AT573" s="12">
        <v>0</v>
      </c>
      <c r="AU573" s="12">
        <v>0</v>
      </c>
      <c r="AV573" s="12">
        <v>0</v>
      </c>
      <c r="AW573" s="12">
        <v>0</v>
      </c>
      <c r="AX573" s="12">
        <v>0</v>
      </c>
      <c r="AY573" s="12">
        <v>0</v>
      </c>
      <c r="AZ573" s="12">
        <v>0</v>
      </c>
      <c r="BA573" s="12">
        <v>0</v>
      </c>
      <c r="BB573" s="12">
        <v>0</v>
      </c>
      <c r="BC573" s="12">
        <v>0</v>
      </c>
      <c r="BD573" s="12">
        <v>0</v>
      </c>
      <c r="BE573" s="12">
        <v>0</v>
      </c>
      <c r="BF573" s="12">
        <v>0</v>
      </c>
      <c r="BG573" s="12">
        <v>0</v>
      </c>
      <c r="BH573" s="12">
        <v>0</v>
      </c>
      <c r="BI573" s="12">
        <v>0</v>
      </c>
      <c r="BJ573" s="12">
        <v>0</v>
      </c>
      <c r="BK573" s="88">
        <v>0</v>
      </c>
      <c r="BL573" s="88">
        <v>0</v>
      </c>
      <c r="BM573" s="88">
        <v>0</v>
      </c>
      <c r="BN573" s="88">
        <v>0</v>
      </c>
      <c r="BO573" s="88">
        <v>0</v>
      </c>
      <c r="BP573" s="88">
        <v>0</v>
      </c>
      <c r="BQ573" s="88">
        <v>0</v>
      </c>
      <c r="BR573" s="88">
        <v>0</v>
      </c>
      <c r="BS573" s="88">
        <v>0</v>
      </c>
      <c r="BT573" s="88">
        <v>0</v>
      </c>
      <c r="BU573" s="88">
        <v>0</v>
      </c>
      <c r="BV573" s="82">
        <v>0</v>
      </c>
    </row>
    <row r="574" spans="1:74" x14ac:dyDescent="0.3">
      <c r="A574" s="91" t="s">
        <v>358</v>
      </c>
      <c r="B574" s="91" t="s">
        <v>359</v>
      </c>
      <c r="C574" s="12">
        <v>2</v>
      </c>
      <c r="D574" s="12">
        <v>0</v>
      </c>
      <c r="E574" s="12">
        <v>0</v>
      </c>
      <c r="F574" s="12">
        <v>1</v>
      </c>
      <c r="G574" s="12">
        <v>0</v>
      </c>
      <c r="H574" s="12">
        <v>0</v>
      </c>
      <c r="I574" s="12">
        <v>0</v>
      </c>
      <c r="J574" s="12">
        <v>0</v>
      </c>
      <c r="K574" s="12">
        <v>0</v>
      </c>
      <c r="L574" s="12">
        <v>4</v>
      </c>
      <c r="M574" s="12">
        <v>0</v>
      </c>
      <c r="N574" s="12">
        <v>1</v>
      </c>
      <c r="O574" s="12">
        <v>7</v>
      </c>
      <c r="P574" s="12">
        <v>0</v>
      </c>
      <c r="Q574" s="12">
        <v>0</v>
      </c>
      <c r="R574" s="12">
        <v>0</v>
      </c>
      <c r="S574" s="12">
        <v>1</v>
      </c>
      <c r="T574" s="12">
        <v>0</v>
      </c>
      <c r="U574" s="12">
        <v>0</v>
      </c>
      <c r="V574" s="12">
        <v>0</v>
      </c>
      <c r="W574" s="12">
        <v>0</v>
      </c>
      <c r="X574" s="12">
        <v>2</v>
      </c>
      <c r="Y574" s="12">
        <v>0</v>
      </c>
      <c r="Z574" s="12">
        <v>0</v>
      </c>
      <c r="AA574" s="12">
        <v>3</v>
      </c>
      <c r="AB574" s="12">
        <v>0</v>
      </c>
      <c r="AC574" s="12">
        <v>0</v>
      </c>
      <c r="AD574" s="12">
        <v>0</v>
      </c>
      <c r="AE574" s="12">
        <v>0</v>
      </c>
      <c r="AF574" s="12">
        <v>0</v>
      </c>
      <c r="AG574" s="12">
        <v>0</v>
      </c>
      <c r="AH574" s="12">
        <v>0</v>
      </c>
      <c r="AI574" s="12">
        <v>0</v>
      </c>
      <c r="AJ574" s="12">
        <v>0</v>
      </c>
      <c r="AK574" s="12">
        <v>0</v>
      </c>
      <c r="AL574" s="12">
        <v>0</v>
      </c>
      <c r="AM574" s="12">
        <v>2</v>
      </c>
      <c r="AN574" s="12">
        <v>0</v>
      </c>
      <c r="AO574" s="12">
        <v>0</v>
      </c>
      <c r="AP574" s="12">
        <v>0</v>
      </c>
      <c r="AQ574" s="12">
        <v>0</v>
      </c>
      <c r="AR574" s="12">
        <v>0</v>
      </c>
      <c r="AS574" s="12">
        <v>0</v>
      </c>
      <c r="AT574" s="12">
        <v>0</v>
      </c>
      <c r="AU574" s="12">
        <v>0</v>
      </c>
      <c r="AV574" s="12">
        <v>3</v>
      </c>
      <c r="AW574" s="12">
        <v>0</v>
      </c>
      <c r="AX574" s="12">
        <v>7</v>
      </c>
      <c r="AY574" s="12">
        <v>6</v>
      </c>
      <c r="AZ574" s="12">
        <v>0</v>
      </c>
      <c r="BA574" s="12">
        <v>0</v>
      </c>
      <c r="BB574" s="12">
        <v>2</v>
      </c>
      <c r="BC574" s="12">
        <v>0</v>
      </c>
      <c r="BD574" s="12">
        <v>0</v>
      </c>
      <c r="BE574" s="12">
        <v>0</v>
      </c>
      <c r="BF574" s="12">
        <v>0</v>
      </c>
      <c r="BG574" s="12">
        <v>0</v>
      </c>
      <c r="BH574" s="12">
        <v>9</v>
      </c>
      <c r="BI574" s="12">
        <v>0</v>
      </c>
      <c r="BJ574" s="12">
        <v>0</v>
      </c>
      <c r="BK574" s="88">
        <v>20</v>
      </c>
      <c r="BL574" s="88">
        <v>0</v>
      </c>
      <c r="BM574" s="88">
        <v>0</v>
      </c>
      <c r="BN574" s="88">
        <v>3</v>
      </c>
      <c r="BO574" s="88">
        <v>1</v>
      </c>
      <c r="BP574" s="88">
        <v>0</v>
      </c>
      <c r="BQ574" s="88">
        <v>0</v>
      </c>
      <c r="BR574" s="88">
        <v>0</v>
      </c>
      <c r="BS574" s="88">
        <v>0</v>
      </c>
      <c r="BT574" s="88">
        <v>18</v>
      </c>
      <c r="BU574" s="88">
        <v>0</v>
      </c>
      <c r="BV574" s="82">
        <v>8</v>
      </c>
    </row>
    <row r="575" spans="1:74" x14ac:dyDescent="0.3">
      <c r="A575" s="91" t="s">
        <v>360</v>
      </c>
      <c r="B575" s="91" t="s">
        <v>361</v>
      </c>
      <c r="C575" s="12">
        <v>0</v>
      </c>
      <c r="D575" s="12">
        <v>0</v>
      </c>
      <c r="E575" s="12">
        <v>0</v>
      </c>
      <c r="F575" s="12">
        <v>0</v>
      </c>
      <c r="G575" s="12">
        <v>0</v>
      </c>
      <c r="H575" s="12">
        <v>0</v>
      </c>
      <c r="I575" s="12">
        <v>0</v>
      </c>
      <c r="J575" s="12">
        <v>0</v>
      </c>
      <c r="K575" s="12">
        <v>0</v>
      </c>
      <c r="L575" s="12">
        <v>0</v>
      </c>
      <c r="M575" s="12">
        <v>0</v>
      </c>
      <c r="N575" s="12">
        <v>0</v>
      </c>
      <c r="O575" s="12">
        <v>1</v>
      </c>
      <c r="P575" s="12">
        <v>0</v>
      </c>
      <c r="Q575" s="12">
        <v>0</v>
      </c>
      <c r="R575" s="12">
        <v>0</v>
      </c>
      <c r="S575" s="12">
        <v>0</v>
      </c>
      <c r="T575" s="12">
        <v>0</v>
      </c>
      <c r="U575" s="12">
        <v>0</v>
      </c>
      <c r="V575" s="12">
        <v>0</v>
      </c>
      <c r="W575" s="12">
        <v>0</v>
      </c>
      <c r="X575" s="12">
        <v>1</v>
      </c>
      <c r="Y575" s="12">
        <v>0</v>
      </c>
      <c r="Z575" s="12">
        <v>0</v>
      </c>
      <c r="AA575" s="12">
        <v>0</v>
      </c>
      <c r="AB575" s="12">
        <v>0</v>
      </c>
      <c r="AC575" s="12">
        <v>0</v>
      </c>
      <c r="AD575" s="12">
        <v>0</v>
      </c>
      <c r="AE575" s="12">
        <v>0</v>
      </c>
      <c r="AF575" s="12">
        <v>0</v>
      </c>
      <c r="AG575" s="12">
        <v>0</v>
      </c>
      <c r="AH575" s="12">
        <v>0</v>
      </c>
      <c r="AI575" s="12">
        <v>0</v>
      </c>
      <c r="AJ575" s="12">
        <v>0</v>
      </c>
      <c r="AK575" s="12">
        <v>0</v>
      </c>
      <c r="AL575" s="12">
        <v>0</v>
      </c>
      <c r="AM575" s="12">
        <v>0</v>
      </c>
      <c r="AN575" s="12">
        <v>0</v>
      </c>
      <c r="AO575" s="12">
        <v>0</v>
      </c>
      <c r="AP575" s="12">
        <v>0</v>
      </c>
      <c r="AQ575" s="12">
        <v>0</v>
      </c>
      <c r="AR575" s="12">
        <v>0</v>
      </c>
      <c r="AS575" s="12">
        <v>0</v>
      </c>
      <c r="AT575" s="12">
        <v>0</v>
      </c>
      <c r="AU575" s="12">
        <v>0</v>
      </c>
      <c r="AV575" s="12">
        <v>0</v>
      </c>
      <c r="AW575" s="12">
        <v>0</v>
      </c>
      <c r="AX575" s="12">
        <v>0</v>
      </c>
      <c r="AY575" s="12">
        <v>1</v>
      </c>
      <c r="AZ575" s="12">
        <v>0</v>
      </c>
      <c r="BA575" s="12">
        <v>0</v>
      </c>
      <c r="BB575" s="12">
        <v>0</v>
      </c>
      <c r="BC575" s="12">
        <v>0</v>
      </c>
      <c r="BD575" s="12">
        <v>0</v>
      </c>
      <c r="BE575" s="12">
        <v>0</v>
      </c>
      <c r="BF575" s="12">
        <v>0</v>
      </c>
      <c r="BG575" s="12">
        <v>0</v>
      </c>
      <c r="BH575" s="12">
        <v>3</v>
      </c>
      <c r="BI575" s="12">
        <v>0</v>
      </c>
      <c r="BJ575" s="12">
        <v>0</v>
      </c>
      <c r="BK575" s="88">
        <v>2</v>
      </c>
      <c r="BL575" s="88">
        <v>0</v>
      </c>
      <c r="BM575" s="88">
        <v>0</v>
      </c>
      <c r="BN575" s="88">
        <v>0</v>
      </c>
      <c r="BO575" s="88">
        <v>0</v>
      </c>
      <c r="BP575" s="88">
        <v>0</v>
      </c>
      <c r="BQ575" s="88">
        <v>0</v>
      </c>
      <c r="BR575" s="88">
        <v>0</v>
      </c>
      <c r="BS575" s="88">
        <v>0</v>
      </c>
      <c r="BT575" s="88">
        <v>4</v>
      </c>
      <c r="BU575" s="88">
        <v>0</v>
      </c>
      <c r="BV575" s="82">
        <v>0</v>
      </c>
    </row>
    <row r="576" spans="1:74" x14ac:dyDescent="0.3">
      <c r="A576" s="91" t="s">
        <v>362</v>
      </c>
      <c r="B576" s="91" t="s">
        <v>363</v>
      </c>
      <c r="C576" s="12">
        <v>1</v>
      </c>
      <c r="D576" s="12">
        <v>0</v>
      </c>
      <c r="E576" s="12">
        <v>0</v>
      </c>
      <c r="F576" s="12">
        <v>0</v>
      </c>
      <c r="G576" s="12">
        <v>0</v>
      </c>
      <c r="H576" s="12">
        <v>0</v>
      </c>
      <c r="I576" s="12">
        <v>0</v>
      </c>
      <c r="J576" s="12">
        <v>0</v>
      </c>
      <c r="K576" s="12">
        <v>0</v>
      </c>
      <c r="L576" s="12">
        <v>0</v>
      </c>
      <c r="M576" s="12">
        <v>0</v>
      </c>
      <c r="N576" s="12">
        <v>0</v>
      </c>
      <c r="O576" s="12">
        <v>0</v>
      </c>
      <c r="P576" s="12">
        <v>0</v>
      </c>
      <c r="Q576" s="12">
        <v>0</v>
      </c>
      <c r="R576" s="12">
        <v>0</v>
      </c>
      <c r="S576" s="12">
        <v>0</v>
      </c>
      <c r="T576" s="12">
        <v>0</v>
      </c>
      <c r="U576" s="12">
        <v>0</v>
      </c>
      <c r="V576" s="12">
        <v>0</v>
      </c>
      <c r="W576" s="12">
        <v>0</v>
      </c>
      <c r="X576" s="12">
        <v>0</v>
      </c>
      <c r="Y576" s="12">
        <v>0</v>
      </c>
      <c r="Z576" s="12">
        <v>0</v>
      </c>
      <c r="AA576" s="12">
        <v>1</v>
      </c>
      <c r="AB576" s="12">
        <v>0</v>
      </c>
      <c r="AC576" s="12">
        <v>0</v>
      </c>
      <c r="AD576" s="12">
        <v>0</v>
      </c>
      <c r="AE576" s="12">
        <v>0</v>
      </c>
      <c r="AF576" s="12">
        <v>0</v>
      </c>
      <c r="AG576" s="12">
        <v>0</v>
      </c>
      <c r="AH576" s="12">
        <v>0</v>
      </c>
      <c r="AI576" s="12">
        <v>0</v>
      </c>
      <c r="AJ576" s="12">
        <v>0</v>
      </c>
      <c r="AK576" s="12">
        <v>0</v>
      </c>
      <c r="AL576" s="12">
        <v>0</v>
      </c>
      <c r="AM576" s="12">
        <v>0</v>
      </c>
      <c r="AN576" s="12">
        <v>0</v>
      </c>
      <c r="AO576" s="12">
        <v>0</v>
      </c>
      <c r="AP576" s="12">
        <v>1</v>
      </c>
      <c r="AQ576" s="12">
        <v>0</v>
      </c>
      <c r="AR576" s="12">
        <v>0</v>
      </c>
      <c r="AS576" s="12">
        <v>0</v>
      </c>
      <c r="AT576" s="12">
        <v>0</v>
      </c>
      <c r="AU576" s="12">
        <v>0</v>
      </c>
      <c r="AV576" s="12">
        <v>0</v>
      </c>
      <c r="AW576" s="12">
        <v>0</v>
      </c>
      <c r="AX576" s="12">
        <v>0</v>
      </c>
      <c r="AY576" s="12">
        <v>1</v>
      </c>
      <c r="AZ576" s="12">
        <v>0</v>
      </c>
      <c r="BA576" s="12">
        <v>0</v>
      </c>
      <c r="BB576" s="12">
        <v>2</v>
      </c>
      <c r="BC576" s="12">
        <v>1</v>
      </c>
      <c r="BD576" s="12">
        <v>0</v>
      </c>
      <c r="BE576" s="12">
        <v>0</v>
      </c>
      <c r="BF576" s="12">
        <v>0</v>
      </c>
      <c r="BG576" s="12">
        <v>0</v>
      </c>
      <c r="BH576" s="12">
        <v>0</v>
      </c>
      <c r="BI576" s="12">
        <v>0</v>
      </c>
      <c r="BJ576" s="12">
        <v>0</v>
      </c>
      <c r="BK576" s="88">
        <v>3</v>
      </c>
      <c r="BL576" s="88">
        <v>0</v>
      </c>
      <c r="BM576" s="88">
        <v>0</v>
      </c>
      <c r="BN576" s="88">
        <v>3</v>
      </c>
      <c r="BO576" s="88">
        <v>1</v>
      </c>
      <c r="BP576" s="88">
        <v>0</v>
      </c>
      <c r="BQ576" s="88">
        <v>0</v>
      </c>
      <c r="BR576" s="88">
        <v>0</v>
      </c>
      <c r="BS576" s="88">
        <v>0</v>
      </c>
      <c r="BT576" s="88">
        <v>0</v>
      </c>
      <c r="BU576" s="88">
        <v>0</v>
      </c>
      <c r="BV576" s="82">
        <v>0</v>
      </c>
    </row>
    <row r="577" spans="1:74" x14ac:dyDescent="0.3">
      <c r="A577" s="91" t="s">
        <v>364</v>
      </c>
      <c r="B577" s="91" t="s">
        <v>365</v>
      </c>
      <c r="C577" s="12">
        <v>5</v>
      </c>
      <c r="D577" s="12">
        <v>0</v>
      </c>
      <c r="E577" s="12">
        <v>0</v>
      </c>
      <c r="F577" s="12">
        <v>8</v>
      </c>
      <c r="G577" s="12">
        <v>6</v>
      </c>
      <c r="H577" s="12">
        <v>0</v>
      </c>
      <c r="I577" s="12">
        <v>0</v>
      </c>
      <c r="J577" s="12">
        <v>0</v>
      </c>
      <c r="K577" s="12">
        <v>0</v>
      </c>
      <c r="L577" s="12">
        <v>12</v>
      </c>
      <c r="M577" s="12">
        <v>0</v>
      </c>
      <c r="N577" s="12">
        <v>0</v>
      </c>
      <c r="O577" s="12">
        <v>14</v>
      </c>
      <c r="P577" s="12">
        <v>0</v>
      </c>
      <c r="Q577" s="12">
        <v>0</v>
      </c>
      <c r="R577" s="12">
        <v>6</v>
      </c>
      <c r="S577" s="12">
        <v>3</v>
      </c>
      <c r="T577" s="12">
        <v>0</v>
      </c>
      <c r="U577" s="12">
        <v>0</v>
      </c>
      <c r="V577" s="12">
        <v>0</v>
      </c>
      <c r="W577" s="12">
        <v>0</v>
      </c>
      <c r="X577" s="12">
        <v>5</v>
      </c>
      <c r="Y577" s="12">
        <v>0</v>
      </c>
      <c r="Z577" s="12">
        <v>4</v>
      </c>
      <c r="AA577" s="12">
        <v>1</v>
      </c>
      <c r="AB577" s="12">
        <v>0</v>
      </c>
      <c r="AC577" s="12">
        <v>0</v>
      </c>
      <c r="AD577" s="12">
        <v>1</v>
      </c>
      <c r="AE577" s="12">
        <v>1</v>
      </c>
      <c r="AF577" s="12">
        <v>0</v>
      </c>
      <c r="AG577" s="12">
        <v>0</v>
      </c>
      <c r="AH577" s="12">
        <v>0</v>
      </c>
      <c r="AI577" s="12">
        <v>0</v>
      </c>
      <c r="AJ577" s="12">
        <v>2</v>
      </c>
      <c r="AK577" s="12">
        <v>0</v>
      </c>
      <c r="AL577" s="12">
        <v>1</v>
      </c>
      <c r="AM577" s="12">
        <v>6</v>
      </c>
      <c r="AN577" s="12">
        <v>0</v>
      </c>
      <c r="AO577" s="12">
        <v>0</v>
      </c>
      <c r="AP577" s="12">
        <v>1</v>
      </c>
      <c r="AQ577" s="12">
        <v>0</v>
      </c>
      <c r="AR577" s="12">
        <v>0</v>
      </c>
      <c r="AS577" s="12">
        <v>0</v>
      </c>
      <c r="AT577" s="12">
        <v>0</v>
      </c>
      <c r="AU577" s="12">
        <v>0</v>
      </c>
      <c r="AV577" s="12">
        <v>0</v>
      </c>
      <c r="AW577" s="12">
        <v>0</v>
      </c>
      <c r="AX577" s="12">
        <v>2</v>
      </c>
      <c r="AY577" s="12">
        <v>9</v>
      </c>
      <c r="AZ577" s="12">
        <v>0</v>
      </c>
      <c r="BA577" s="12">
        <v>0</v>
      </c>
      <c r="BB577" s="12">
        <v>6</v>
      </c>
      <c r="BC577" s="12">
        <v>4</v>
      </c>
      <c r="BD577" s="12">
        <v>0</v>
      </c>
      <c r="BE577" s="12">
        <v>0</v>
      </c>
      <c r="BF577" s="12">
        <v>0</v>
      </c>
      <c r="BG577" s="12">
        <v>0</v>
      </c>
      <c r="BH577" s="12">
        <v>8</v>
      </c>
      <c r="BI577" s="12">
        <v>0</v>
      </c>
      <c r="BJ577" s="12">
        <v>5</v>
      </c>
      <c r="BK577" s="88">
        <v>35</v>
      </c>
      <c r="BL577" s="88">
        <v>0</v>
      </c>
      <c r="BM577" s="88">
        <v>0</v>
      </c>
      <c r="BN577" s="88">
        <v>22</v>
      </c>
      <c r="BO577" s="88">
        <v>14</v>
      </c>
      <c r="BP577" s="88">
        <v>0</v>
      </c>
      <c r="BQ577" s="88">
        <v>0</v>
      </c>
      <c r="BR577" s="88">
        <v>0</v>
      </c>
      <c r="BS577" s="88">
        <v>0</v>
      </c>
      <c r="BT577" s="88">
        <v>27</v>
      </c>
      <c r="BU577" s="88">
        <v>0</v>
      </c>
      <c r="BV577" s="82">
        <v>12</v>
      </c>
    </row>
    <row r="578" spans="1:74" x14ac:dyDescent="0.3">
      <c r="A578" s="91" t="s">
        <v>366</v>
      </c>
      <c r="B578" s="91" t="s">
        <v>367</v>
      </c>
      <c r="C578" s="12">
        <v>18</v>
      </c>
      <c r="D578" s="12">
        <v>0</v>
      </c>
      <c r="E578" s="12">
        <v>0</v>
      </c>
      <c r="F578" s="12">
        <v>5</v>
      </c>
      <c r="G578" s="12">
        <v>3</v>
      </c>
      <c r="H578" s="12">
        <v>0</v>
      </c>
      <c r="I578" s="12">
        <v>0</v>
      </c>
      <c r="J578" s="12">
        <v>0</v>
      </c>
      <c r="K578" s="12">
        <v>0</v>
      </c>
      <c r="L578" s="12">
        <v>0</v>
      </c>
      <c r="M578" s="12">
        <v>0</v>
      </c>
      <c r="N578" s="12">
        <v>1</v>
      </c>
      <c r="O578" s="12">
        <v>25</v>
      </c>
      <c r="P578" s="12">
        <v>0</v>
      </c>
      <c r="Q578" s="12">
        <v>0</v>
      </c>
      <c r="R578" s="12">
        <v>3</v>
      </c>
      <c r="S578" s="12">
        <v>1</v>
      </c>
      <c r="T578" s="12">
        <v>0</v>
      </c>
      <c r="U578" s="12">
        <v>0</v>
      </c>
      <c r="V578" s="12">
        <v>0</v>
      </c>
      <c r="W578" s="12">
        <v>0</v>
      </c>
      <c r="X578" s="12">
        <v>2</v>
      </c>
      <c r="Y578" s="12">
        <v>0</v>
      </c>
      <c r="Z578" s="12">
        <v>0</v>
      </c>
      <c r="AA578" s="12">
        <v>8</v>
      </c>
      <c r="AB578" s="12">
        <v>0</v>
      </c>
      <c r="AC578" s="12">
        <v>0</v>
      </c>
      <c r="AD578" s="12">
        <v>4</v>
      </c>
      <c r="AE578" s="12">
        <v>2</v>
      </c>
      <c r="AF578" s="12">
        <v>0</v>
      </c>
      <c r="AG578" s="12">
        <v>0</v>
      </c>
      <c r="AH578" s="12">
        <v>0</v>
      </c>
      <c r="AI578" s="12">
        <v>0</v>
      </c>
      <c r="AJ578" s="12">
        <v>1</v>
      </c>
      <c r="AK578" s="12">
        <v>0</v>
      </c>
      <c r="AL578" s="12">
        <v>1</v>
      </c>
      <c r="AM578" s="12">
        <v>9</v>
      </c>
      <c r="AN578" s="12">
        <v>0</v>
      </c>
      <c r="AO578" s="12">
        <v>0</v>
      </c>
      <c r="AP578" s="12">
        <v>2</v>
      </c>
      <c r="AQ578" s="12">
        <v>3</v>
      </c>
      <c r="AR578" s="12">
        <v>0</v>
      </c>
      <c r="AS578" s="12">
        <v>0</v>
      </c>
      <c r="AT578" s="12">
        <v>0</v>
      </c>
      <c r="AU578" s="12">
        <v>0</v>
      </c>
      <c r="AV578" s="12">
        <v>1</v>
      </c>
      <c r="AW578" s="12">
        <v>0</v>
      </c>
      <c r="AX578" s="12">
        <v>1</v>
      </c>
      <c r="AY578" s="12">
        <v>38</v>
      </c>
      <c r="AZ578" s="12">
        <v>1</v>
      </c>
      <c r="BA578" s="12">
        <v>1</v>
      </c>
      <c r="BB578" s="12">
        <v>5</v>
      </c>
      <c r="BC578" s="12">
        <v>1</v>
      </c>
      <c r="BD578" s="12">
        <v>0</v>
      </c>
      <c r="BE578" s="12">
        <v>0</v>
      </c>
      <c r="BF578" s="12">
        <v>0</v>
      </c>
      <c r="BG578" s="12">
        <v>0</v>
      </c>
      <c r="BH578" s="12">
        <v>0</v>
      </c>
      <c r="BI578" s="12">
        <v>0</v>
      </c>
      <c r="BJ578" s="12">
        <v>3</v>
      </c>
      <c r="BK578" s="88">
        <v>98</v>
      </c>
      <c r="BL578" s="88">
        <v>1</v>
      </c>
      <c r="BM578" s="88">
        <v>1</v>
      </c>
      <c r="BN578" s="88">
        <v>19</v>
      </c>
      <c r="BO578" s="88">
        <v>10</v>
      </c>
      <c r="BP578" s="88">
        <v>0</v>
      </c>
      <c r="BQ578" s="88">
        <v>0</v>
      </c>
      <c r="BR578" s="88">
        <v>0</v>
      </c>
      <c r="BS578" s="88">
        <v>0</v>
      </c>
      <c r="BT578" s="88">
        <v>4</v>
      </c>
      <c r="BU578" s="88">
        <v>0</v>
      </c>
      <c r="BV578" s="82">
        <v>6</v>
      </c>
    </row>
    <row r="579" spans="1:74" x14ac:dyDescent="0.3">
      <c r="A579" s="126" t="s">
        <v>368</v>
      </c>
      <c r="B579" s="126"/>
      <c r="C579" s="90">
        <v>39</v>
      </c>
      <c r="D579" s="90">
        <v>0</v>
      </c>
      <c r="E579" s="90">
        <v>0</v>
      </c>
      <c r="F579" s="90">
        <v>7</v>
      </c>
      <c r="G579" s="90">
        <v>1</v>
      </c>
      <c r="H579" s="90">
        <v>1</v>
      </c>
      <c r="I579" s="90">
        <v>0</v>
      </c>
      <c r="J579" s="90">
        <v>0</v>
      </c>
      <c r="K579" s="90">
        <v>0</v>
      </c>
      <c r="L579" s="90">
        <v>0</v>
      </c>
      <c r="M579" s="90">
        <v>0</v>
      </c>
      <c r="N579" s="90">
        <v>5</v>
      </c>
      <c r="O579" s="90">
        <v>47</v>
      </c>
      <c r="P579" s="90">
        <v>0</v>
      </c>
      <c r="Q579" s="90">
        <v>0</v>
      </c>
      <c r="R579" s="90">
        <v>9</v>
      </c>
      <c r="S579" s="90">
        <v>2</v>
      </c>
      <c r="T579" s="90">
        <v>1</v>
      </c>
      <c r="U579" s="90">
        <v>0</v>
      </c>
      <c r="V579" s="90">
        <v>0</v>
      </c>
      <c r="W579" s="90">
        <v>0</v>
      </c>
      <c r="X579" s="90">
        <v>2</v>
      </c>
      <c r="Y579" s="90">
        <v>0</v>
      </c>
      <c r="Z579" s="90">
        <v>6</v>
      </c>
      <c r="AA579" s="90">
        <v>17</v>
      </c>
      <c r="AB579" s="90">
        <v>0</v>
      </c>
      <c r="AC579" s="90">
        <v>0</v>
      </c>
      <c r="AD579" s="90">
        <v>0</v>
      </c>
      <c r="AE579" s="90">
        <v>1</v>
      </c>
      <c r="AF579" s="90">
        <v>0</v>
      </c>
      <c r="AG579" s="90">
        <v>0</v>
      </c>
      <c r="AH579" s="90">
        <v>0</v>
      </c>
      <c r="AI579" s="90">
        <v>0</v>
      </c>
      <c r="AJ579" s="90">
        <v>0</v>
      </c>
      <c r="AK579" s="90">
        <v>0</v>
      </c>
      <c r="AL579" s="90">
        <v>0</v>
      </c>
      <c r="AM579" s="90">
        <v>31</v>
      </c>
      <c r="AN579" s="90">
        <v>0</v>
      </c>
      <c r="AO579" s="90">
        <v>0</v>
      </c>
      <c r="AP579" s="90">
        <v>0</v>
      </c>
      <c r="AQ579" s="90">
        <v>0</v>
      </c>
      <c r="AR579" s="90">
        <v>0</v>
      </c>
      <c r="AS579" s="90">
        <v>2</v>
      </c>
      <c r="AT579" s="90">
        <v>0</v>
      </c>
      <c r="AU579" s="90">
        <v>0</v>
      </c>
      <c r="AV579" s="90">
        <v>0</v>
      </c>
      <c r="AW579" s="90">
        <v>0</v>
      </c>
      <c r="AX579" s="90">
        <v>2</v>
      </c>
      <c r="AY579" s="90">
        <v>23</v>
      </c>
      <c r="AZ579" s="90">
        <v>0</v>
      </c>
      <c r="BA579" s="90">
        <v>0</v>
      </c>
      <c r="BB579" s="90">
        <v>0</v>
      </c>
      <c r="BC579" s="90">
        <v>0</v>
      </c>
      <c r="BD579" s="90">
        <v>0</v>
      </c>
      <c r="BE579" s="90">
        <v>1</v>
      </c>
      <c r="BF579" s="90">
        <v>0</v>
      </c>
      <c r="BG579" s="90">
        <v>0</v>
      </c>
      <c r="BH579" s="90">
        <v>4</v>
      </c>
      <c r="BI579" s="90">
        <v>1</v>
      </c>
      <c r="BJ579" s="90">
        <v>0</v>
      </c>
      <c r="BK579" s="90">
        <v>157</v>
      </c>
      <c r="BL579" s="90">
        <v>0</v>
      </c>
      <c r="BM579" s="90">
        <v>0</v>
      </c>
      <c r="BN579" s="90">
        <v>16</v>
      </c>
      <c r="BO579" s="90">
        <v>4</v>
      </c>
      <c r="BP579" s="90">
        <v>2</v>
      </c>
      <c r="BQ579" s="90">
        <v>3</v>
      </c>
      <c r="BR579" s="90">
        <v>0</v>
      </c>
      <c r="BS579" s="90">
        <v>0</v>
      </c>
      <c r="BT579" s="90">
        <v>6</v>
      </c>
      <c r="BU579" s="90">
        <v>1</v>
      </c>
      <c r="BV579" s="90">
        <v>13</v>
      </c>
    </row>
    <row r="580" spans="1:74" x14ac:dyDescent="0.3">
      <c r="A580" s="91" t="s">
        <v>369</v>
      </c>
      <c r="B580" s="91" t="s">
        <v>370</v>
      </c>
      <c r="C580" s="12">
        <v>0</v>
      </c>
      <c r="D580" s="12">
        <v>0</v>
      </c>
      <c r="E580" s="12">
        <v>0</v>
      </c>
      <c r="F580" s="12">
        <v>0</v>
      </c>
      <c r="G580" s="12">
        <v>0</v>
      </c>
      <c r="H580" s="12">
        <v>0</v>
      </c>
      <c r="I580" s="12">
        <v>0</v>
      </c>
      <c r="J580" s="12">
        <v>0</v>
      </c>
      <c r="K580" s="12">
        <v>0</v>
      </c>
      <c r="L580" s="12">
        <v>0</v>
      </c>
      <c r="M580" s="12">
        <v>0</v>
      </c>
      <c r="N580" s="12">
        <v>0</v>
      </c>
      <c r="O580" s="12">
        <v>0</v>
      </c>
      <c r="P580" s="12">
        <v>0</v>
      </c>
      <c r="Q580" s="12">
        <v>0</v>
      </c>
      <c r="R580" s="12">
        <v>0</v>
      </c>
      <c r="S580" s="12">
        <v>0</v>
      </c>
      <c r="T580" s="12">
        <v>0</v>
      </c>
      <c r="U580" s="12">
        <v>0</v>
      </c>
      <c r="V580" s="12">
        <v>0</v>
      </c>
      <c r="W580" s="12">
        <v>0</v>
      </c>
      <c r="X580" s="12">
        <v>0</v>
      </c>
      <c r="Y580" s="12">
        <v>0</v>
      </c>
      <c r="Z580" s="12">
        <v>0</v>
      </c>
      <c r="AA580" s="12">
        <v>0</v>
      </c>
      <c r="AB580" s="12">
        <v>0</v>
      </c>
      <c r="AC580" s="12">
        <v>0</v>
      </c>
      <c r="AD580" s="12">
        <v>0</v>
      </c>
      <c r="AE580" s="12">
        <v>0</v>
      </c>
      <c r="AF580" s="12">
        <v>0</v>
      </c>
      <c r="AG580" s="12">
        <v>0</v>
      </c>
      <c r="AH580" s="12">
        <v>0</v>
      </c>
      <c r="AI580" s="12">
        <v>0</v>
      </c>
      <c r="AJ580" s="12">
        <v>0</v>
      </c>
      <c r="AK580" s="12">
        <v>0</v>
      </c>
      <c r="AL580" s="12">
        <v>0</v>
      </c>
      <c r="AM580" s="12">
        <v>0</v>
      </c>
      <c r="AN580" s="12">
        <v>0</v>
      </c>
      <c r="AO580" s="12">
        <v>0</v>
      </c>
      <c r="AP580" s="12">
        <v>0</v>
      </c>
      <c r="AQ580" s="12">
        <v>0</v>
      </c>
      <c r="AR580" s="12">
        <v>0</v>
      </c>
      <c r="AS580" s="12">
        <v>0</v>
      </c>
      <c r="AT580" s="12">
        <v>0</v>
      </c>
      <c r="AU580" s="12">
        <v>0</v>
      </c>
      <c r="AV580" s="12">
        <v>0</v>
      </c>
      <c r="AW580" s="12">
        <v>0</v>
      </c>
      <c r="AX580" s="12">
        <v>0</v>
      </c>
      <c r="AY580" s="12">
        <v>0</v>
      </c>
      <c r="AZ580" s="12">
        <v>0</v>
      </c>
      <c r="BA580" s="12">
        <v>0</v>
      </c>
      <c r="BB580" s="12">
        <v>0</v>
      </c>
      <c r="BC580" s="12">
        <v>0</v>
      </c>
      <c r="BD580" s="12">
        <v>0</v>
      </c>
      <c r="BE580" s="12">
        <v>0</v>
      </c>
      <c r="BF580" s="12">
        <v>0</v>
      </c>
      <c r="BG580" s="12">
        <v>0</v>
      </c>
      <c r="BH580" s="12">
        <v>0</v>
      </c>
      <c r="BI580" s="12">
        <v>0</v>
      </c>
      <c r="BJ580" s="12">
        <v>0</v>
      </c>
      <c r="BK580" s="88">
        <v>0</v>
      </c>
      <c r="BL580" s="88">
        <v>0</v>
      </c>
      <c r="BM580" s="88">
        <v>0</v>
      </c>
      <c r="BN580" s="88">
        <v>0</v>
      </c>
      <c r="BO580" s="88">
        <v>0</v>
      </c>
      <c r="BP580" s="88">
        <v>0</v>
      </c>
      <c r="BQ580" s="88">
        <v>0</v>
      </c>
      <c r="BR580" s="88">
        <v>0</v>
      </c>
      <c r="BS580" s="88">
        <v>0</v>
      </c>
      <c r="BT580" s="88">
        <v>0</v>
      </c>
      <c r="BU580" s="88">
        <v>0</v>
      </c>
      <c r="BV580" s="82">
        <v>0</v>
      </c>
    </row>
    <row r="581" spans="1:74" x14ac:dyDescent="0.3">
      <c r="A581" s="91" t="s">
        <v>371</v>
      </c>
      <c r="B581" s="91" t="s">
        <v>372</v>
      </c>
      <c r="C581" s="12">
        <v>0</v>
      </c>
      <c r="D581" s="12">
        <v>0</v>
      </c>
      <c r="E581" s="12">
        <v>0</v>
      </c>
      <c r="F581" s="12">
        <v>0</v>
      </c>
      <c r="G581" s="12">
        <v>0</v>
      </c>
      <c r="H581" s="12">
        <v>0</v>
      </c>
      <c r="I581" s="12">
        <v>0</v>
      </c>
      <c r="J581" s="12">
        <v>0</v>
      </c>
      <c r="K581" s="12">
        <v>0</v>
      </c>
      <c r="L581" s="12">
        <v>0</v>
      </c>
      <c r="M581" s="12">
        <v>0</v>
      </c>
      <c r="N581" s="12">
        <v>0</v>
      </c>
      <c r="O581" s="12">
        <v>0</v>
      </c>
      <c r="P581" s="12">
        <v>0</v>
      </c>
      <c r="Q581" s="12">
        <v>0</v>
      </c>
      <c r="R581" s="12">
        <v>0</v>
      </c>
      <c r="S581" s="12">
        <v>0</v>
      </c>
      <c r="T581" s="12">
        <v>0</v>
      </c>
      <c r="U581" s="12">
        <v>0</v>
      </c>
      <c r="V581" s="12">
        <v>0</v>
      </c>
      <c r="W581" s="12">
        <v>0</v>
      </c>
      <c r="X581" s="12">
        <v>0</v>
      </c>
      <c r="Y581" s="12">
        <v>0</v>
      </c>
      <c r="Z581" s="12">
        <v>0</v>
      </c>
      <c r="AA581" s="12">
        <v>0</v>
      </c>
      <c r="AB581" s="12">
        <v>0</v>
      </c>
      <c r="AC581" s="12">
        <v>0</v>
      </c>
      <c r="AD581" s="12">
        <v>0</v>
      </c>
      <c r="AE581" s="12">
        <v>0</v>
      </c>
      <c r="AF581" s="12">
        <v>0</v>
      </c>
      <c r="AG581" s="12">
        <v>0</v>
      </c>
      <c r="AH581" s="12">
        <v>0</v>
      </c>
      <c r="AI581" s="12">
        <v>0</v>
      </c>
      <c r="AJ581" s="12">
        <v>0</v>
      </c>
      <c r="AK581" s="12">
        <v>0</v>
      </c>
      <c r="AL581" s="12">
        <v>0</v>
      </c>
      <c r="AM581" s="12">
        <v>0</v>
      </c>
      <c r="AN581" s="12">
        <v>0</v>
      </c>
      <c r="AO581" s="12">
        <v>0</v>
      </c>
      <c r="AP581" s="12">
        <v>0</v>
      </c>
      <c r="AQ581" s="12">
        <v>0</v>
      </c>
      <c r="AR581" s="12">
        <v>0</v>
      </c>
      <c r="AS581" s="12">
        <v>0</v>
      </c>
      <c r="AT581" s="12">
        <v>0</v>
      </c>
      <c r="AU581" s="12">
        <v>0</v>
      </c>
      <c r="AV581" s="12">
        <v>0</v>
      </c>
      <c r="AW581" s="12">
        <v>0</v>
      </c>
      <c r="AX581" s="12">
        <v>0</v>
      </c>
      <c r="AY581" s="12">
        <v>0</v>
      </c>
      <c r="AZ581" s="12">
        <v>0</v>
      </c>
      <c r="BA581" s="12">
        <v>0</v>
      </c>
      <c r="BB581" s="12">
        <v>0</v>
      </c>
      <c r="BC581" s="12">
        <v>0</v>
      </c>
      <c r="BD581" s="12">
        <v>0</v>
      </c>
      <c r="BE581" s="12">
        <v>0</v>
      </c>
      <c r="BF581" s="12">
        <v>0</v>
      </c>
      <c r="BG581" s="12">
        <v>0</v>
      </c>
      <c r="BH581" s="12">
        <v>0</v>
      </c>
      <c r="BI581" s="12">
        <v>0</v>
      </c>
      <c r="BJ581" s="12">
        <v>0</v>
      </c>
      <c r="BK581" s="88">
        <v>0</v>
      </c>
      <c r="BL581" s="88">
        <v>0</v>
      </c>
      <c r="BM581" s="88">
        <v>0</v>
      </c>
      <c r="BN581" s="88">
        <v>0</v>
      </c>
      <c r="BO581" s="88">
        <v>0</v>
      </c>
      <c r="BP581" s="88">
        <v>0</v>
      </c>
      <c r="BQ581" s="88">
        <v>0</v>
      </c>
      <c r="BR581" s="88">
        <v>0</v>
      </c>
      <c r="BS581" s="88">
        <v>0</v>
      </c>
      <c r="BT581" s="88">
        <v>0</v>
      </c>
      <c r="BU581" s="88">
        <v>0</v>
      </c>
      <c r="BV581" s="82">
        <v>0</v>
      </c>
    </row>
    <row r="582" spans="1:74" x14ac:dyDescent="0.3">
      <c r="A582" s="91" t="s">
        <v>373</v>
      </c>
      <c r="B582" s="91" t="s">
        <v>374</v>
      </c>
      <c r="C582" s="12">
        <v>0</v>
      </c>
      <c r="D582" s="12">
        <v>0</v>
      </c>
      <c r="E582" s="12">
        <v>0</v>
      </c>
      <c r="F582" s="12">
        <v>0</v>
      </c>
      <c r="G582" s="12">
        <v>0</v>
      </c>
      <c r="H582" s="12">
        <v>0</v>
      </c>
      <c r="I582" s="12">
        <v>0</v>
      </c>
      <c r="J582" s="12">
        <v>0</v>
      </c>
      <c r="K582" s="12">
        <v>0</v>
      </c>
      <c r="L582" s="12">
        <v>0</v>
      </c>
      <c r="M582" s="12">
        <v>0</v>
      </c>
      <c r="N582" s="12">
        <v>0</v>
      </c>
      <c r="O582" s="12">
        <v>0</v>
      </c>
      <c r="P582" s="12">
        <v>0</v>
      </c>
      <c r="Q582" s="12">
        <v>0</v>
      </c>
      <c r="R582" s="12">
        <v>0</v>
      </c>
      <c r="S582" s="12">
        <v>0</v>
      </c>
      <c r="T582" s="12">
        <v>0</v>
      </c>
      <c r="U582" s="12">
        <v>0</v>
      </c>
      <c r="V582" s="12">
        <v>0</v>
      </c>
      <c r="W582" s="12">
        <v>0</v>
      </c>
      <c r="X582" s="12">
        <v>0</v>
      </c>
      <c r="Y582" s="12">
        <v>0</v>
      </c>
      <c r="Z582" s="12">
        <v>0</v>
      </c>
      <c r="AA582" s="12">
        <v>0</v>
      </c>
      <c r="AB582" s="12">
        <v>0</v>
      </c>
      <c r="AC582" s="12">
        <v>0</v>
      </c>
      <c r="AD582" s="12">
        <v>0</v>
      </c>
      <c r="AE582" s="12">
        <v>0</v>
      </c>
      <c r="AF582" s="12">
        <v>0</v>
      </c>
      <c r="AG582" s="12">
        <v>0</v>
      </c>
      <c r="AH582" s="12">
        <v>0</v>
      </c>
      <c r="AI582" s="12">
        <v>0</v>
      </c>
      <c r="AJ582" s="12">
        <v>0</v>
      </c>
      <c r="AK582" s="12">
        <v>0</v>
      </c>
      <c r="AL582" s="12">
        <v>0</v>
      </c>
      <c r="AM582" s="12">
        <v>0</v>
      </c>
      <c r="AN582" s="12">
        <v>0</v>
      </c>
      <c r="AO582" s="12">
        <v>0</v>
      </c>
      <c r="AP582" s="12">
        <v>0</v>
      </c>
      <c r="AQ582" s="12">
        <v>0</v>
      </c>
      <c r="AR582" s="12">
        <v>0</v>
      </c>
      <c r="AS582" s="12">
        <v>0</v>
      </c>
      <c r="AT582" s="12">
        <v>0</v>
      </c>
      <c r="AU582" s="12">
        <v>0</v>
      </c>
      <c r="AV582" s="12">
        <v>0</v>
      </c>
      <c r="AW582" s="12">
        <v>0</v>
      </c>
      <c r="AX582" s="12">
        <v>0</v>
      </c>
      <c r="AY582" s="12">
        <v>0</v>
      </c>
      <c r="AZ582" s="12">
        <v>0</v>
      </c>
      <c r="BA582" s="12">
        <v>0</v>
      </c>
      <c r="BB582" s="12">
        <v>0</v>
      </c>
      <c r="BC582" s="12">
        <v>0</v>
      </c>
      <c r="BD582" s="12">
        <v>0</v>
      </c>
      <c r="BE582" s="12">
        <v>0</v>
      </c>
      <c r="BF582" s="12">
        <v>0</v>
      </c>
      <c r="BG582" s="12">
        <v>0</v>
      </c>
      <c r="BH582" s="12">
        <v>0</v>
      </c>
      <c r="BI582" s="12">
        <v>0</v>
      </c>
      <c r="BJ582" s="12">
        <v>0</v>
      </c>
      <c r="BK582" s="88">
        <v>0</v>
      </c>
      <c r="BL582" s="88">
        <v>0</v>
      </c>
      <c r="BM582" s="88">
        <v>0</v>
      </c>
      <c r="BN582" s="88">
        <v>0</v>
      </c>
      <c r="BO582" s="88">
        <v>0</v>
      </c>
      <c r="BP582" s="88">
        <v>0</v>
      </c>
      <c r="BQ582" s="88">
        <v>0</v>
      </c>
      <c r="BR582" s="88">
        <v>0</v>
      </c>
      <c r="BS582" s="88">
        <v>0</v>
      </c>
      <c r="BT582" s="88">
        <v>0</v>
      </c>
      <c r="BU582" s="88">
        <v>0</v>
      </c>
      <c r="BV582" s="82">
        <v>0</v>
      </c>
    </row>
    <row r="583" spans="1:74" x14ac:dyDescent="0.3">
      <c r="A583" s="91" t="s">
        <v>375</v>
      </c>
      <c r="B583" s="91" t="s">
        <v>376</v>
      </c>
      <c r="C583" s="12">
        <v>0</v>
      </c>
      <c r="D583" s="12">
        <v>0</v>
      </c>
      <c r="E583" s="12">
        <v>0</v>
      </c>
      <c r="F583" s="12">
        <v>0</v>
      </c>
      <c r="G583" s="12">
        <v>0</v>
      </c>
      <c r="H583" s="12">
        <v>0</v>
      </c>
      <c r="I583" s="12">
        <v>0</v>
      </c>
      <c r="J583" s="12">
        <v>0</v>
      </c>
      <c r="K583" s="12">
        <v>0</v>
      </c>
      <c r="L583" s="12">
        <v>0</v>
      </c>
      <c r="M583" s="12">
        <v>0</v>
      </c>
      <c r="N583" s="12">
        <v>0</v>
      </c>
      <c r="O583" s="12">
        <v>0</v>
      </c>
      <c r="P583" s="12">
        <v>0</v>
      </c>
      <c r="Q583" s="12">
        <v>0</v>
      </c>
      <c r="R583" s="12">
        <v>0</v>
      </c>
      <c r="S583" s="12">
        <v>0</v>
      </c>
      <c r="T583" s="12">
        <v>0</v>
      </c>
      <c r="U583" s="12">
        <v>0</v>
      </c>
      <c r="V583" s="12">
        <v>0</v>
      </c>
      <c r="W583" s="12">
        <v>0</v>
      </c>
      <c r="X583" s="12">
        <v>0</v>
      </c>
      <c r="Y583" s="12">
        <v>0</v>
      </c>
      <c r="Z583" s="12">
        <v>1</v>
      </c>
      <c r="AA583" s="12">
        <v>0</v>
      </c>
      <c r="AB583" s="12">
        <v>0</v>
      </c>
      <c r="AC583" s="12">
        <v>0</v>
      </c>
      <c r="AD583" s="12">
        <v>0</v>
      </c>
      <c r="AE583" s="12">
        <v>0</v>
      </c>
      <c r="AF583" s="12">
        <v>0</v>
      </c>
      <c r="AG583" s="12">
        <v>0</v>
      </c>
      <c r="AH583" s="12">
        <v>0</v>
      </c>
      <c r="AI583" s="12">
        <v>0</v>
      </c>
      <c r="AJ583" s="12">
        <v>0</v>
      </c>
      <c r="AK583" s="12">
        <v>0</v>
      </c>
      <c r="AL583" s="12">
        <v>0</v>
      </c>
      <c r="AM583" s="12">
        <v>0</v>
      </c>
      <c r="AN583" s="12">
        <v>0</v>
      </c>
      <c r="AO583" s="12">
        <v>0</v>
      </c>
      <c r="AP583" s="12">
        <v>0</v>
      </c>
      <c r="AQ583" s="12">
        <v>0</v>
      </c>
      <c r="AR583" s="12">
        <v>0</v>
      </c>
      <c r="AS583" s="12">
        <v>0</v>
      </c>
      <c r="AT583" s="12">
        <v>0</v>
      </c>
      <c r="AU583" s="12">
        <v>0</v>
      </c>
      <c r="AV583" s="12">
        <v>0</v>
      </c>
      <c r="AW583" s="12">
        <v>0</v>
      </c>
      <c r="AX583" s="12">
        <v>0</v>
      </c>
      <c r="AY583" s="12">
        <v>0</v>
      </c>
      <c r="AZ583" s="12">
        <v>0</v>
      </c>
      <c r="BA583" s="12">
        <v>0</v>
      </c>
      <c r="BB583" s="12">
        <v>0</v>
      </c>
      <c r="BC583" s="12">
        <v>0</v>
      </c>
      <c r="BD583" s="12">
        <v>0</v>
      </c>
      <c r="BE583" s="12">
        <v>0</v>
      </c>
      <c r="BF583" s="12">
        <v>0</v>
      </c>
      <c r="BG583" s="12">
        <v>0</v>
      </c>
      <c r="BH583" s="12">
        <v>0</v>
      </c>
      <c r="BI583" s="12">
        <v>0</v>
      </c>
      <c r="BJ583" s="12">
        <v>0</v>
      </c>
      <c r="BK583" s="88">
        <v>0</v>
      </c>
      <c r="BL583" s="88">
        <v>0</v>
      </c>
      <c r="BM583" s="88">
        <v>0</v>
      </c>
      <c r="BN583" s="88">
        <v>0</v>
      </c>
      <c r="BO583" s="88">
        <v>0</v>
      </c>
      <c r="BP583" s="88">
        <v>0</v>
      </c>
      <c r="BQ583" s="88">
        <v>0</v>
      </c>
      <c r="BR583" s="88">
        <v>0</v>
      </c>
      <c r="BS583" s="88">
        <v>0</v>
      </c>
      <c r="BT583" s="88">
        <v>0</v>
      </c>
      <c r="BU583" s="88">
        <v>0</v>
      </c>
      <c r="BV583" s="82">
        <v>1</v>
      </c>
    </row>
    <row r="584" spans="1:74" x14ac:dyDescent="0.3">
      <c r="A584" s="91" t="s">
        <v>377</v>
      </c>
      <c r="B584" s="91" t="s">
        <v>378</v>
      </c>
      <c r="C584" s="12">
        <v>0</v>
      </c>
      <c r="D584" s="12">
        <v>0</v>
      </c>
      <c r="E584" s="12">
        <v>0</v>
      </c>
      <c r="F584" s="12">
        <v>0</v>
      </c>
      <c r="G584" s="12">
        <v>0</v>
      </c>
      <c r="H584" s="12">
        <v>1</v>
      </c>
      <c r="I584" s="12">
        <v>0</v>
      </c>
      <c r="J584" s="12">
        <v>0</v>
      </c>
      <c r="K584" s="12">
        <v>0</v>
      </c>
      <c r="L584" s="12">
        <v>0</v>
      </c>
      <c r="M584" s="12">
        <v>0</v>
      </c>
      <c r="N584" s="12">
        <v>3</v>
      </c>
      <c r="O584" s="12">
        <v>4</v>
      </c>
      <c r="P584" s="12">
        <v>0</v>
      </c>
      <c r="Q584" s="12">
        <v>0</v>
      </c>
      <c r="R584" s="12">
        <v>2</v>
      </c>
      <c r="S584" s="12">
        <v>0</v>
      </c>
      <c r="T584" s="12">
        <v>1</v>
      </c>
      <c r="U584" s="12">
        <v>0</v>
      </c>
      <c r="V584" s="12">
        <v>0</v>
      </c>
      <c r="W584" s="12">
        <v>0</v>
      </c>
      <c r="X584" s="12">
        <v>0</v>
      </c>
      <c r="Y584" s="12">
        <v>0</v>
      </c>
      <c r="Z584" s="12">
        <v>0</v>
      </c>
      <c r="AA584" s="12">
        <v>1</v>
      </c>
      <c r="AB584" s="12">
        <v>0</v>
      </c>
      <c r="AC584" s="12">
        <v>0</v>
      </c>
      <c r="AD584" s="12">
        <v>0</v>
      </c>
      <c r="AE584" s="12">
        <v>0</v>
      </c>
      <c r="AF584" s="12">
        <v>0</v>
      </c>
      <c r="AG584" s="12">
        <v>0</v>
      </c>
      <c r="AH584" s="12">
        <v>0</v>
      </c>
      <c r="AI584" s="12">
        <v>0</v>
      </c>
      <c r="AJ584" s="12">
        <v>0</v>
      </c>
      <c r="AK584" s="12">
        <v>0</v>
      </c>
      <c r="AL584" s="12">
        <v>0</v>
      </c>
      <c r="AM584" s="12">
        <v>4</v>
      </c>
      <c r="AN584" s="12">
        <v>0</v>
      </c>
      <c r="AO584" s="12">
        <v>0</v>
      </c>
      <c r="AP584" s="12">
        <v>0</v>
      </c>
      <c r="AQ584" s="12">
        <v>0</v>
      </c>
      <c r="AR584" s="12">
        <v>0</v>
      </c>
      <c r="AS584" s="12">
        <v>2</v>
      </c>
      <c r="AT584" s="12">
        <v>0</v>
      </c>
      <c r="AU584" s="12">
        <v>0</v>
      </c>
      <c r="AV584" s="12">
        <v>0</v>
      </c>
      <c r="AW584" s="12">
        <v>0</v>
      </c>
      <c r="AX584" s="12">
        <v>1</v>
      </c>
      <c r="AY584" s="12">
        <v>4</v>
      </c>
      <c r="AZ584" s="12">
        <v>0</v>
      </c>
      <c r="BA584" s="12">
        <v>0</v>
      </c>
      <c r="BB584" s="12">
        <v>0</v>
      </c>
      <c r="BC584" s="12">
        <v>0</v>
      </c>
      <c r="BD584" s="12">
        <v>0</v>
      </c>
      <c r="BE584" s="12">
        <v>1</v>
      </c>
      <c r="BF584" s="12">
        <v>0</v>
      </c>
      <c r="BG584" s="12">
        <v>0</v>
      </c>
      <c r="BH584" s="12">
        <v>1</v>
      </c>
      <c r="BI584" s="12">
        <v>1</v>
      </c>
      <c r="BJ584" s="12">
        <v>0</v>
      </c>
      <c r="BK584" s="88">
        <v>13</v>
      </c>
      <c r="BL584" s="88">
        <v>0</v>
      </c>
      <c r="BM584" s="88">
        <v>0</v>
      </c>
      <c r="BN584" s="88">
        <v>2</v>
      </c>
      <c r="BO584" s="88">
        <v>0</v>
      </c>
      <c r="BP584" s="88">
        <v>2</v>
      </c>
      <c r="BQ584" s="88">
        <v>3</v>
      </c>
      <c r="BR584" s="88">
        <v>0</v>
      </c>
      <c r="BS584" s="88">
        <v>0</v>
      </c>
      <c r="BT584" s="88">
        <v>1</v>
      </c>
      <c r="BU584" s="88">
        <v>1</v>
      </c>
      <c r="BV584" s="82">
        <v>4</v>
      </c>
    </row>
    <row r="585" spans="1:74" x14ac:dyDescent="0.3">
      <c r="A585" s="91" t="s">
        <v>379</v>
      </c>
      <c r="B585" s="91" t="s">
        <v>380</v>
      </c>
      <c r="C585" s="12">
        <v>22</v>
      </c>
      <c r="D585" s="12">
        <v>0</v>
      </c>
      <c r="E585" s="12">
        <v>0</v>
      </c>
      <c r="F585" s="12">
        <v>4</v>
      </c>
      <c r="G585" s="12">
        <v>1</v>
      </c>
      <c r="H585" s="12">
        <v>0</v>
      </c>
      <c r="I585" s="12">
        <v>0</v>
      </c>
      <c r="J585" s="12">
        <v>0</v>
      </c>
      <c r="K585" s="12">
        <v>0</v>
      </c>
      <c r="L585" s="12">
        <v>0</v>
      </c>
      <c r="M585" s="12">
        <v>0</v>
      </c>
      <c r="N585" s="12">
        <v>1</v>
      </c>
      <c r="O585" s="12">
        <v>21</v>
      </c>
      <c r="P585" s="12">
        <v>0</v>
      </c>
      <c r="Q585" s="12">
        <v>0</v>
      </c>
      <c r="R585" s="12">
        <v>2</v>
      </c>
      <c r="S585" s="12">
        <v>1</v>
      </c>
      <c r="T585" s="12">
        <v>0</v>
      </c>
      <c r="U585" s="12">
        <v>0</v>
      </c>
      <c r="V585" s="12">
        <v>0</v>
      </c>
      <c r="W585" s="12">
        <v>0</v>
      </c>
      <c r="X585" s="12">
        <v>2</v>
      </c>
      <c r="Y585" s="12">
        <v>0</v>
      </c>
      <c r="Z585" s="12">
        <v>5</v>
      </c>
      <c r="AA585" s="12">
        <v>9</v>
      </c>
      <c r="AB585" s="12">
        <v>0</v>
      </c>
      <c r="AC585" s="12">
        <v>0</v>
      </c>
      <c r="AD585" s="12">
        <v>0</v>
      </c>
      <c r="AE585" s="12">
        <v>0</v>
      </c>
      <c r="AF585" s="12">
        <v>0</v>
      </c>
      <c r="AG585" s="12">
        <v>0</v>
      </c>
      <c r="AH585" s="12">
        <v>0</v>
      </c>
      <c r="AI585" s="12">
        <v>0</v>
      </c>
      <c r="AJ585" s="12">
        <v>0</v>
      </c>
      <c r="AK585" s="12">
        <v>0</v>
      </c>
      <c r="AL585" s="12">
        <v>0</v>
      </c>
      <c r="AM585" s="12">
        <v>19</v>
      </c>
      <c r="AN585" s="12">
        <v>0</v>
      </c>
      <c r="AO585" s="12">
        <v>0</v>
      </c>
      <c r="AP585" s="12">
        <v>0</v>
      </c>
      <c r="AQ585" s="12">
        <v>0</v>
      </c>
      <c r="AR585" s="12">
        <v>0</v>
      </c>
      <c r="AS585" s="12">
        <v>0</v>
      </c>
      <c r="AT585" s="12">
        <v>0</v>
      </c>
      <c r="AU585" s="12">
        <v>0</v>
      </c>
      <c r="AV585" s="12">
        <v>0</v>
      </c>
      <c r="AW585" s="12">
        <v>0</v>
      </c>
      <c r="AX585" s="12">
        <v>1</v>
      </c>
      <c r="AY585" s="12">
        <v>8</v>
      </c>
      <c r="AZ585" s="12">
        <v>0</v>
      </c>
      <c r="BA585" s="12">
        <v>0</v>
      </c>
      <c r="BB585" s="12">
        <v>0</v>
      </c>
      <c r="BC585" s="12">
        <v>0</v>
      </c>
      <c r="BD585" s="12">
        <v>0</v>
      </c>
      <c r="BE585" s="12">
        <v>0</v>
      </c>
      <c r="BF585" s="12">
        <v>0</v>
      </c>
      <c r="BG585" s="12">
        <v>0</v>
      </c>
      <c r="BH585" s="12">
        <v>3</v>
      </c>
      <c r="BI585" s="12">
        <v>0</v>
      </c>
      <c r="BJ585" s="12">
        <v>0</v>
      </c>
      <c r="BK585" s="88">
        <v>79</v>
      </c>
      <c r="BL585" s="88">
        <v>0</v>
      </c>
      <c r="BM585" s="88">
        <v>0</v>
      </c>
      <c r="BN585" s="88">
        <v>6</v>
      </c>
      <c r="BO585" s="88">
        <v>2</v>
      </c>
      <c r="BP585" s="88">
        <v>0</v>
      </c>
      <c r="BQ585" s="88">
        <v>0</v>
      </c>
      <c r="BR585" s="88">
        <v>0</v>
      </c>
      <c r="BS585" s="88">
        <v>0</v>
      </c>
      <c r="BT585" s="88">
        <v>5</v>
      </c>
      <c r="BU585" s="88">
        <v>0</v>
      </c>
      <c r="BV585" s="82">
        <v>7</v>
      </c>
    </row>
    <row r="586" spans="1:74" x14ac:dyDescent="0.3">
      <c r="A586" s="91" t="s">
        <v>381</v>
      </c>
      <c r="B586" s="91" t="s">
        <v>382</v>
      </c>
      <c r="C586" s="12">
        <v>6</v>
      </c>
      <c r="D586" s="12">
        <v>0</v>
      </c>
      <c r="E586" s="12">
        <v>0</v>
      </c>
      <c r="F586" s="12">
        <v>0</v>
      </c>
      <c r="G586" s="12">
        <v>0</v>
      </c>
      <c r="H586" s="12">
        <v>0</v>
      </c>
      <c r="I586" s="12">
        <v>0</v>
      </c>
      <c r="J586" s="12">
        <v>0</v>
      </c>
      <c r="K586" s="12">
        <v>0</v>
      </c>
      <c r="L586" s="12">
        <v>0</v>
      </c>
      <c r="M586" s="12">
        <v>0</v>
      </c>
      <c r="N586" s="12">
        <v>0</v>
      </c>
      <c r="O586" s="12">
        <v>6</v>
      </c>
      <c r="P586" s="12">
        <v>0</v>
      </c>
      <c r="Q586" s="12">
        <v>0</v>
      </c>
      <c r="R586" s="12">
        <v>3</v>
      </c>
      <c r="S586" s="12">
        <v>0</v>
      </c>
      <c r="T586" s="12">
        <v>0</v>
      </c>
      <c r="U586" s="12">
        <v>0</v>
      </c>
      <c r="V586" s="12">
        <v>0</v>
      </c>
      <c r="W586" s="12">
        <v>0</v>
      </c>
      <c r="X586" s="12">
        <v>0</v>
      </c>
      <c r="Y586" s="12">
        <v>0</v>
      </c>
      <c r="Z586" s="12">
        <v>0</v>
      </c>
      <c r="AA586" s="12">
        <v>4</v>
      </c>
      <c r="AB586" s="12">
        <v>0</v>
      </c>
      <c r="AC586" s="12">
        <v>0</v>
      </c>
      <c r="AD586" s="12">
        <v>0</v>
      </c>
      <c r="AE586" s="12">
        <v>0</v>
      </c>
      <c r="AF586" s="12">
        <v>0</v>
      </c>
      <c r="AG586" s="12">
        <v>0</v>
      </c>
      <c r="AH586" s="12">
        <v>0</v>
      </c>
      <c r="AI586" s="12">
        <v>0</v>
      </c>
      <c r="AJ586" s="12">
        <v>0</v>
      </c>
      <c r="AK586" s="12">
        <v>0</v>
      </c>
      <c r="AL586" s="12">
        <v>0</v>
      </c>
      <c r="AM586" s="12">
        <v>2</v>
      </c>
      <c r="AN586" s="12">
        <v>0</v>
      </c>
      <c r="AO586" s="12">
        <v>0</v>
      </c>
      <c r="AP586" s="12">
        <v>0</v>
      </c>
      <c r="AQ586" s="12">
        <v>0</v>
      </c>
      <c r="AR586" s="12">
        <v>0</v>
      </c>
      <c r="AS586" s="12">
        <v>0</v>
      </c>
      <c r="AT586" s="12">
        <v>0</v>
      </c>
      <c r="AU586" s="12">
        <v>0</v>
      </c>
      <c r="AV586" s="12">
        <v>0</v>
      </c>
      <c r="AW586" s="12">
        <v>0</v>
      </c>
      <c r="AX586" s="12">
        <v>0</v>
      </c>
      <c r="AY586" s="12">
        <v>5</v>
      </c>
      <c r="AZ586" s="12">
        <v>0</v>
      </c>
      <c r="BA586" s="12">
        <v>0</v>
      </c>
      <c r="BB586" s="12">
        <v>0</v>
      </c>
      <c r="BC586" s="12">
        <v>0</v>
      </c>
      <c r="BD586" s="12">
        <v>0</v>
      </c>
      <c r="BE586" s="12">
        <v>0</v>
      </c>
      <c r="BF586" s="12">
        <v>0</v>
      </c>
      <c r="BG586" s="12">
        <v>0</v>
      </c>
      <c r="BH586" s="12">
        <v>0</v>
      </c>
      <c r="BI586" s="12">
        <v>0</v>
      </c>
      <c r="BJ586" s="12">
        <v>0</v>
      </c>
      <c r="BK586" s="88">
        <v>23</v>
      </c>
      <c r="BL586" s="88">
        <v>0</v>
      </c>
      <c r="BM586" s="88">
        <v>0</v>
      </c>
      <c r="BN586" s="88">
        <v>3</v>
      </c>
      <c r="BO586" s="88">
        <v>0</v>
      </c>
      <c r="BP586" s="88">
        <v>0</v>
      </c>
      <c r="BQ586" s="88">
        <v>0</v>
      </c>
      <c r="BR586" s="88">
        <v>0</v>
      </c>
      <c r="BS586" s="88">
        <v>0</v>
      </c>
      <c r="BT586" s="88">
        <v>0</v>
      </c>
      <c r="BU586" s="88">
        <v>0</v>
      </c>
      <c r="BV586" s="82">
        <v>0</v>
      </c>
    </row>
    <row r="587" spans="1:74" x14ac:dyDescent="0.3">
      <c r="A587" s="91" t="s">
        <v>383</v>
      </c>
      <c r="B587" s="91" t="s">
        <v>384</v>
      </c>
      <c r="C587" s="12">
        <v>4</v>
      </c>
      <c r="D587" s="12">
        <v>0</v>
      </c>
      <c r="E587" s="12">
        <v>0</v>
      </c>
      <c r="F587" s="12">
        <v>2</v>
      </c>
      <c r="G587" s="12">
        <v>0</v>
      </c>
      <c r="H587" s="12">
        <v>0</v>
      </c>
      <c r="I587" s="12">
        <v>0</v>
      </c>
      <c r="J587" s="12">
        <v>0</v>
      </c>
      <c r="K587" s="12">
        <v>0</v>
      </c>
      <c r="L587" s="12">
        <v>0</v>
      </c>
      <c r="M587" s="12">
        <v>0</v>
      </c>
      <c r="N587" s="12">
        <v>1</v>
      </c>
      <c r="O587" s="12">
        <v>6</v>
      </c>
      <c r="P587" s="12">
        <v>0</v>
      </c>
      <c r="Q587" s="12">
        <v>0</v>
      </c>
      <c r="R587" s="12">
        <v>0</v>
      </c>
      <c r="S587" s="12">
        <v>0</v>
      </c>
      <c r="T587" s="12">
        <v>0</v>
      </c>
      <c r="U587" s="12">
        <v>0</v>
      </c>
      <c r="V587" s="12">
        <v>0</v>
      </c>
      <c r="W587" s="12">
        <v>0</v>
      </c>
      <c r="X587" s="12">
        <v>0</v>
      </c>
      <c r="Y587" s="12">
        <v>0</v>
      </c>
      <c r="Z587" s="12">
        <v>0</v>
      </c>
      <c r="AA587" s="12">
        <v>1</v>
      </c>
      <c r="AB587" s="12">
        <v>0</v>
      </c>
      <c r="AC587" s="12">
        <v>0</v>
      </c>
      <c r="AD587" s="12">
        <v>0</v>
      </c>
      <c r="AE587" s="12">
        <v>0</v>
      </c>
      <c r="AF587" s="12">
        <v>0</v>
      </c>
      <c r="AG587" s="12">
        <v>0</v>
      </c>
      <c r="AH587" s="12">
        <v>0</v>
      </c>
      <c r="AI587" s="12">
        <v>0</v>
      </c>
      <c r="AJ587" s="12">
        <v>0</v>
      </c>
      <c r="AK587" s="12">
        <v>0</v>
      </c>
      <c r="AL587" s="12">
        <v>0</v>
      </c>
      <c r="AM587" s="12">
        <v>1</v>
      </c>
      <c r="AN587" s="12">
        <v>0</v>
      </c>
      <c r="AO587" s="12">
        <v>0</v>
      </c>
      <c r="AP587" s="12">
        <v>0</v>
      </c>
      <c r="AQ587" s="12">
        <v>0</v>
      </c>
      <c r="AR587" s="12">
        <v>0</v>
      </c>
      <c r="AS587" s="12">
        <v>0</v>
      </c>
      <c r="AT587" s="12">
        <v>0</v>
      </c>
      <c r="AU587" s="12">
        <v>0</v>
      </c>
      <c r="AV587" s="12">
        <v>0</v>
      </c>
      <c r="AW587" s="12">
        <v>0</v>
      </c>
      <c r="AX587" s="12">
        <v>0</v>
      </c>
      <c r="AY587" s="12">
        <v>2</v>
      </c>
      <c r="AZ587" s="12">
        <v>0</v>
      </c>
      <c r="BA587" s="12">
        <v>0</v>
      </c>
      <c r="BB587" s="12">
        <v>0</v>
      </c>
      <c r="BC587" s="12">
        <v>0</v>
      </c>
      <c r="BD587" s="12">
        <v>0</v>
      </c>
      <c r="BE587" s="12">
        <v>0</v>
      </c>
      <c r="BF587" s="12">
        <v>0</v>
      </c>
      <c r="BG587" s="12">
        <v>0</v>
      </c>
      <c r="BH587" s="12">
        <v>0</v>
      </c>
      <c r="BI587" s="12">
        <v>0</v>
      </c>
      <c r="BJ587" s="12">
        <v>0</v>
      </c>
      <c r="BK587" s="88">
        <v>14</v>
      </c>
      <c r="BL587" s="88">
        <v>0</v>
      </c>
      <c r="BM587" s="88">
        <v>0</v>
      </c>
      <c r="BN587" s="88">
        <v>2</v>
      </c>
      <c r="BO587" s="88">
        <v>0</v>
      </c>
      <c r="BP587" s="88">
        <v>0</v>
      </c>
      <c r="BQ587" s="88">
        <v>0</v>
      </c>
      <c r="BR587" s="88">
        <v>0</v>
      </c>
      <c r="BS587" s="88">
        <v>0</v>
      </c>
      <c r="BT587" s="88">
        <v>0</v>
      </c>
      <c r="BU587" s="88">
        <v>0</v>
      </c>
      <c r="BV587" s="82">
        <v>1</v>
      </c>
    </row>
    <row r="588" spans="1:74" x14ac:dyDescent="0.3">
      <c r="A588" s="91" t="s">
        <v>385</v>
      </c>
      <c r="B588" s="91" t="s">
        <v>386</v>
      </c>
      <c r="C588" s="12">
        <v>7</v>
      </c>
      <c r="D588" s="12">
        <v>0</v>
      </c>
      <c r="E588" s="12">
        <v>0</v>
      </c>
      <c r="F588" s="12">
        <v>1</v>
      </c>
      <c r="G588" s="12">
        <v>0</v>
      </c>
      <c r="H588" s="12">
        <v>0</v>
      </c>
      <c r="I588" s="12">
        <v>0</v>
      </c>
      <c r="J588" s="12">
        <v>0</v>
      </c>
      <c r="K588" s="12">
        <v>0</v>
      </c>
      <c r="L588" s="12">
        <v>0</v>
      </c>
      <c r="M588" s="12">
        <v>0</v>
      </c>
      <c r="N588" s="12">
        <v>0</v>
      </c>
      <c r="O588" s="12">
        <v>10</v>
      </c>
      <c r="P588" s="12">
        <v>0</v>
      </c>
      <c r="Q588" s="12">
        <v>0</v>
      </c>
      <c r="R588" s="12">
        <v>2</v>
      </c>
      <c r="S588" s="12">
        <v>1</v>
      </c>
      <c r="T588" s="12">
        <v>0</v>
      </c>
      <c r="U588" s="12">
        <v>0</v>
      </c>
      <c r="V588" s="12">
        <v>0</v>
      </c>
      <c r="W588" s="12">
        <v>0</v>
      </c>
      <c r="X588" s="12">
        <v>0</v>
      </c>
      <c r="Y588" s="12">
        <v>0</v>
      </c>
      <c r="Z588" s="12">
        <v>0</v>
      </c>
      <c r="AA588" s="12">
        <v>2</v>
      </c>
      <c r="AB588" s="12">
        <v>0</v>
      </c>
      <c r="AC588" s="12">
        <v>0</v>
      </c>
      <c r="AD588" s="12">
        <v>0</v>
      </c>
      <c r="AE588" s="12">
        <v>1</v>
      </c>
      <c r="AF588" s="12">
        <v>0</v>
      </c>
      <c r="AG588" s="12">
        <v>0</v>
      </c>
      <c r="AH588" s="12">
        <v>0</v>
      </c>
      <c r="AI588" s="12">
        <v>0</v>
      </c>
      <c r="AJ588" s="12">
        <v>0</v>
      </c>
      <c r="AK588" s="12">
        <v>0</v>
      </c>
      <c r="AL588" s="12">
        <v>0</v>
      </c>
      <c r="AM588" s="12">
        <v>5</v>
      </c>
      <c r="AN588" s="12">
        <v>0</v>
      </c>
      <c r="AO588" s="12">
        <v>0</v>
      </c>
      <c r="AP588" s="12">
        <v>0</v>
      </c>
      <c r="AQ588" s="12">
        <v>0</v>
      </c>
      <c r="AR588" s="12">
        <v>0</v>
      </c>
      <c r="AS588" s="12">
        <v>0</v>
      </c>
      <c r="AT588" s="12">
        <v>0</v>
      </c>
      <c r="AU588" s="12">
        <v>0</v>
      </c>
      <c r="AV588" s="12">
        <v>0</v>
      </c>
      <c r="AW588" s="12">
        <v>0</v>
      </c>
      <c r="AX588" s="12">
        <v>0</v>
      </c>
      <c r="AY588" s="12">
        <v>4</v>
      </c>
      <c r="AZ588" s="12">
        <v>0</v>
      </c>
      <c r="BA588" s="12">
        <v>0</v>
      </c>
      <c r="BB588" s="12">
        <v>0</v>
      </c>
      <c r="BC588" s="12">
        <v>0</v>
      </c>
      <c r="BD588" s="12">
        <v>0</v>
      </c>
      <c r="BE588" s="12">
        <v>0</v>
      </c>
      <c r="BF588" s="12">
        <v>0</v>
      </c>
      <c r="BG588" s="12">
        <v>0</v>
      </c>
      <c r="BH588" s="12">
        <v>0</v>
      </c>
      <c r="BI588" s="12">
        <v>0</v>
      </c>
      <c r="BJ588" s="12">
        <v>0</v>
      </c>
      <c r="BK588" s="88">
        <v>28</v>
      </c>
      <c r="BL588" s="88">
        <v>0</v>
      </c>
      <c r="BM588" s="88">
        <v>0</v>
      </c>
      <c r="BN588" s="88">
        <v>3</v>
      </c>
      <c r="BO588" s="88">
        <v>2</v>
      </c>
      <c r="BP588" s="88">
        <v>0</v>
      </c>
      <c r="BQ588" s="88">
        <v>0</v>
      </c>
      <c r="BR588" s="88">
        <v>0</v>
      </c>
      <c r="BS588" s="88">
        <v>0</v>
      </c>
      <c r="BT588" s="88">
        <v>0</v>
      </c>
      <c r="BU588" s="88">
        <v>0</v>
      </c>
      <c r="BV588" s="82">
        <v>0</v>
      </c>
    </row>
    <row r="589" spans="1:74" x14ac:dyDescent="0.3">
      <c r="A589" s="126" t="s">
        <v>387</v>
      </c>
      <c r="B589" s="126"/>
      <c r="C589" s="90">
        <v>98</v>
      </c>
      <c r="D589" s="90">
        <v>0</v>
      </c>
      <c r="E589" s="90">
        <v>1</v>
      </c>
      <c r="F589" s="90">
        <v>71</v>
      </c>
      <c r="G589" s="90">
        <v>51</v>
      </c>
      <c r="H589" s="90">
        <v>0</v>
      </c>
      <c r="I589" s="90">
        <v>0</v>
      </c>
      <c r="J589" s="90">
        <v>0</v>
      </c>
      <c r="K589" s="90">
        <v>0</v>
      </c>
      <c r="L589" s="90">
        <v>0</v>
      </c>
      <c r="M589" s="90">
        <v>24</v>
      </c>
      <c r="N589" s="90">
        <v>27</v>
      </c>
      <c r="O589" s="90">
        <v>143</v>
      </c>
      <c r="P589" s="90">
        <v>3</v>
      </c>
      <c r="Q589" s="90">
        <v>2</v>
      </c>
      <c r="R589" s="90">
        <v>114</v>
      </c>
      <c r="S589" s="90">
        <v>67</v>
      </c>
      <c r="T589" s="90">
        <v>0</v>
      </c>
      <c r="U589" s="90">
        <v>0</v>
      </c>
      <c r="V589" s="90">
        <v>0</v>
      </c>
      <c r="W589" s="90">
        <v>0</v>
      </c>
      <c r="X589" s="90">
        <v>0</v>
      </c>
      <c r="Y589" s="90">
        <v>6</v>
      </c>
      <c r="Z589" s="90">
        <v>48</v>
      </c>
      <c r="AA589" s="90">
        <v>62</v>
      </c>
      <c r="AB589" s="90">
        <v>2</v>
      </c>
      <c r="AC589" s="90">
        <v>1</v>
      </c>
      <c r="AD589" s="90">
        <v>35</v>
      </c>
      <c r="AE589" s="90">
        <v>19</v>
      </c>
      <c r="AF589" s="90">
        <v>0</v>
      </c>
      <c r="AG589" s="90">
        <v>0</v>
      </c>
      <c r="AH589" s="90">
        <v>0</v>
      </c>
      <c r="AI589" s="90">
        <v>0</v>
      </c>
      <c r="AJ589" s="90">
        <v>0</v>
      </c>
      <c r="AK589" s="90">
        <v>14</v>
      </c>
      <c r="AL589" s="90">
        <v>17</v>
      </c>
      <c r="AM589" s="90">
        <v>121</v>
      </c>
      <c r="AN589" s="90">
        <v>4</v>
      </c>
      <c r="AO589" s="90">
        <v>3</v>
      </c>
      <c r="AP589" s="90">
        <v>72</v>
      </c>
      <c r="AQ589" s="90">
        <v>48</v>
      </c>
      <c r="AR589" s="90">
        <v>0</v>
      </c>
      <c r="AS589" s="90">
        <v>0</v>
      </c>
      <c r="AT589" s="90">
        <v>0</v>
      </c>
      <c r="AU589" s="90">
        <v>0</v>
      </c>
      <c r="AV589" s="90">
        <v>0</v>
      </c>
      <c r="AW589" s="90">
        <v>6</v>
      </c>
      <c r="AX589" s="90">
        <v>34</v>
      </c>
      <c r="AY589" s="90">
        <v>368</v>
      </c>
      <c r="AZ589" s="90">
        <v>13</v>
      </c>
      <c r="BA589" s="90">
        <v>11</v>
      </c>
      <c r="BB589" s="90">
        <v>147</v>
      </c>
      <c r="BC589" s="90">
        <v>93</v>
      </c>
      <c r="BD589" s="90">
        <v>0</v>
      </c>
      <c r="BE589" s="90">
        <v>0</v>
      </c>
      <c r="BF589" s="90">
        <v>0</v>
      </c>
      <c r="BG589" s="90">
        <v>0</v>
      </c>
      <c r="BH589" s="90">
        <v>0</v>
      </c>
      <c r="BI589" s="90">
        <v>20</v>
      </c>
      <c r="BJ589" s="90">
        <v>110</v>
      </c>
      <c r="BK589" s="90">
        <v>792</v>
      </c>
      <c r="BL589" s="90">
        <v>22</v>
      </c>
      <c r="BM589" s="90">
        <v>18</v>
      </c>
      <c r="BN589" s="90">
        <v>439</v>
      </c>
      <c r="BO589" s="90">
        <v>278</v>
      </c>
      <c r="BP589" s="90">
        <v>0</v>
      </c>
      <c r="BQ589" s="90">
        <v>0</v>
      </c>
      <c r="BR589" s="90">
        <v>0</v>
      </c>
      <c r="BS589" s="90">
        <v>0</v>
      </c>
      <c r="BT589" s="90">
        <v>0</v>
      </c>
      <c r="BU589" s="90">
        <v>70</v>
      </c>
      <c r="BV589" s="90">
        <v>236</v>
      </c>
    </row>
    <row r="590" spans="1:74" x14ac:dyDescent="0.3">
      <c r="A590" s="91" t="s">
        <v>388</v>
      </c>
      <c r="B590" s="91" t="s">
        <v>389</v>
      </c>
      <c r="C590" s="12">
        <v>29</v>
      </c>
      <c r="D590" s="12">
        <v>0</v>
      </c>
      <c r="E590" s="12">
        <v>0</v>
      </c>
      <c r="F590" s="12">
        <v>32</v>
      </c>
      <c r="G590" s="12">
        <v>2</v>
      </c>
      <c r="H590" s="12">
        <v>0</v>
      </c>
      <c r="I590" s="12">
        <v>0</v>
      </c>
      <c r="J590" s="12">
        <v>0</v>
      </c>
      <c r="K590" s="12">
        <v>0</v>
      </c>
      <c r="L590" s="12">
        <v>0</v>
      </c>
      <c r="M590" s="12">
        <v>5</v>
      </c>
      <c r="N590" s="12">
        <v>0</v>
      </c>
      <c r="O590" s="12">
        <v>69</v>
      </c>
      <c r="P590" s="12">
        <v>2</v>
      </c>
      <c r="Q590" s="12">
        <v>0</v>
      </c>
      <c r="R590" s="12">
        <v>48</v>
      </c>
      <c r="S590" s="12">
        <v>2</v>
      </c>
      <c r="T590" s="12">
        <v>0</v>
      </c>
      <c r="U590" s="12">
        <v>0</v>
      </c>
      <c r="V590" s="12">
        <v>0</v>
      </c>
      <c r="W590" s="12">
        <v>0</v>
      </c>
      <c r="X590" s="12">
        <v>0</v>
      </c>
      <c r="Y590" s="12">
        <v>1</v>
      </c>
      <c r="Z590" s="12">
        <v>2</v>
      </c>
      <c r="AA590" s="12">
        <v>25</v>
      </c>
      <c r="AB590" s="12">
        <v>0</v>
      </c>
      <c r="AC590" s="12">
        <v>0</v>
      </c>
      <c r="AD590" s="12">
        <v>11</v>
      </c>
      <c r="AE590" s="12">
        <v>4</v>
      </c>
      <c r="AF590" s="12">
        <v>0</v>
      </c>
      <c r="AG590" s="12">
        <v>0</v>
      </c>
      <c r="AH590" s="12">
        <v>0</v>
      </c>
      <c r="AI590" s="12">
        <v>0</v>
      </c>
      <c r="AJ590" s="12">
        <v>0</v>
      </c>
      <c r="AK590" s="12">
        <v>2</v>
      </c>
      <c r="AL590" s="12">
        <v>2</v>
      </c>
      <c r="AM590" s="12">
        <v>53</v>
      </c>
      <c r="AN590" s="12">
        <v>2</v>
      </c>
      <c r="AO590" s="12">
        <v>1</v>
      </c>
      <c r="AP590" s="12">
        <v>26</v>
      </c>
      <c r="AQ590" s="12">
        <v>0</v>
      </c>
      <c r="AR590" s="12">
        <v>0</v>
      </c>
      <c r="AS590" s="12">
        <v>0</v>
      </c>
      <c r="AT590" s="12">
        <v>0</v>
      </c>
      <c r="AU590" s="12">
        <v>0</v>
      </c>
      <c r="AV590" s="12">
        <v>0</v>
      </c>
      <c r="AW590" s="12">
        <v>1</v>
      </c>
      <c r="AX590" s="12">
        <v>1</v>
      </c>
      <c r="AY590" s="12">
        <v>252</v>
      </c>
      <c r="AZ590" s="12">
        <v>11</v>
      </c>
      <c r="BA590" s="12">
        <v>0</v>
      </c>
      <c r="BB590" s="12">
        <v>86</v>
      </c>
      <c r="BC590" s="12">
        <v>13</v>
      </c>
      <c r="BD590" s="12">
        <v>0</v>
      </c>
      <c r="BE590" s="12">
        <v>0</v>
      </c>
      <c r="BF590" s="12">
        <v>0</v>
      </c>
      <c r="BG590" s="12">
        <v>0</v>
      </c>
      <c r="BH590" s="12">
        <v>0</v>
      </c>
      <c r="BI590" s="12">
        <v>12</v>
      </c>
      <c r="BJ590" s="12">
        <v>10</v>
      </c>
      <c r="BK590" s="88">
        <v>428</v>
      </c>
      <c r="BL590" s="88">
        <v>15</v>
      </c>
      <c r="BM590" s="88">
        <v>1</v>
      </c>
      <c r="BN590" s="88">
        <v>203</v>
      </c>
      <c r="BO590" s="88">
        <v>21</v>
      </c>
      <c r="BP590" s="88">
        <v>0</v>
      </c>
      <c r="BQ590" s="88">
        <v>0</v>
      </c>
      <c r="BR590" s="88">
        <v>0</v>
      </c>
      <c r="BS590" s="88">
        <v>0</v>
      </c>
      <c r="BT590" s="88">
        <v>0</v>
      </c>
      <c r="BU590" s="88">
        <v>21</v>
      </c>
      <c r="BV590" s="82">
        <v>15</v>
      </c>
    </row>
    <row r="591" spans="1:74" x14ac:dyDescent="0.3">
      <c r="A591" s="91" t="s">
        <v>390</v>
      </c>
      <c r="B591" s="91" t="s">
        <v>391</v>
      </c>
      <c r="C591" s="12">
        <v>0</v>
      </c>
      <c r="D591" s="12">
        <v>0</v>
      </c>
      <c r="E591" s="12">
        <v>0</v>
      </c>
      <c r="F591" s="12">
        <v>0</v>
      </c>
      <c r="G591" s="12">
        <v>0</v>
      </c>
      <c r="H591" s="12">
        <v>0</v>
      </c>
      <c r="I591" s="12">
        <v>0</v>
      </c>
      <c r="J591" s="12">
        <v>0</v>
      </c>
      <c r="K591" s="12">
        <v>0</v>
      </c>
      <c r="L591" s="12">
        <v>0</v>
      </c>
      <c r="M591" s="12">
        <v>0</v>
      </c>
      <c r="N591" s="12">
        <v>0</v>
      </c>
      <c r="O591" s="12">
        <v>0</v>
      </c>
      <c r="P591" s="12">
        <v>0</v>
      </c>
      <c r="Q591" s="12">
        <v>0</v>
      </c>
      <c r="R591" s="12">
        <v>0</v>
      </c>
      <c r="S591" s="12">
        <v>0</v>
      </c>
      <c r="T591" s="12">
        <v>0</v>
      </c>
      <c r="U591" s="12">
        <v>0</v>
      </c>
      <c r="V591" s="12">
        <v>0</v>
      </c>
      <c r="W591" s="12">
        <v>0</v>
      </c>
      <c r="X591" s="12">
        <v>0</v>
      </c>
      <c r="Y591" s="12">
        <v>0</v>
      </c>
      <c r="Z591" s="12">
        <v>0</v>
      </c>
      <c r="AA591" s="12">
        <v>1</v>
      </c>
      <c r="AB591" s="12">
        <v>0</v>
      </c>
      <c r="AC591" s="12">
        <v>0</v>
      </c>
      <c r="AD591" s="12">
        <v>1</v>
      </c>
      <c r="AE591" s="12">
        <v>1</v>
      </c>
      <c r="AF591" s="12">
        <v>0</v>
      </c>
      <c r="AG591" s="12">
        <v>0</v>
      </c>
      <c r="AH591" s="12">
        <v>0</v>
      </c>
      <c r="AI591" s="12">
        <v>0</v>
      </c>
      <c r="AJ591" s="12">
        <v>0</v>
      </c>
      <c r="AK591" s="12">
        <v>0</v>
      </c>
      <c r="AL591" s="12">
        <v>0</v>
      </c>
      <c r="AM591" s="12">
        <v>0</v>
      </c>
      <c r="AN591" s="12">
        <v>0</v>
      </c>
      <c r="AO591" s="12">
        <v>0</v>
      </c>
      <c r="AP591" s="12">
        <v>0</v>
      </c>
      <c r="AQ591" s="12">
        <v>0</v>
      </c>
      <c r="AR591" s="12">
        <v>0</v>
      </c>
      <c r="AS591" s="12">
        <v>0</v>
      </c>
      <c r="AT591" s="12">
        <v>0</v>
      </c>
      <c r="AU591" s="12">
        <v>0</v>
      </c>
      <c r="AV591" s="12">
        <v>0</v>
      </c>
      <c r="AW591" s="12">
        <v>0</v>
      </c>
      <c r="AX591" s="12">
        <v>0</v>
      </c>
      <c r="AY591" s="12">
        <v>1</v>
      </c>
      <c r="AZ591" s="12">
        <v>0</v>
      </c>
      <c r="BA591" s="12">
        <v>0</v>
      </c>
      <c r="BB591" s="12">
        <v>1</v>
      </c>
      <c r="BC591" s="12">
        <v>1</v>
      </c>
      <c r="BD591" s="12">
        <v>0</v>
      </c>
      <c r="BE591" s="12">
        <v>0</v>
      </c>
      <c r="BF591" s="12">
        <v>0</v>
      </c>
      <c r="BG591" s="12">
        <v>0</v>
      </c>
      <c r="BH591" s="12">
        <v>0</v>
      </c>
      <c r="BI591" s="12">
        <v>0</v>
      </c>
      <c r="BJ591" s="12">
        <v>0</v>
      </c>
      <c r="BK591" s="88">
        <v>2</v>
      </c>
      <c r="BL591" s="88">
        <v>0</v>
      </c>
      <c r="BM591" s="88">
        <v>0</v>
      </c>
      <c r="BN591" s="88">
        <v>2</v>
      </c>
      <c r="BO591" s="88">
        <v>2</v>
      </c>
      <c r="BP591" s="88">
        <v>0</v>
      </c>
      <c r="BQ591" s="88">
        <v>0</v>
      </c>
      <c r="BR591" s="88">
        <v>0</v>
      </c>
      <c r="BS591" s="88">
        <v>0</v>
      </c>
      <c r="BT591" s="88">
        <v>0</v>
      </c>
      <c r="BU591" s="88">
        <v>0</v>
      </c>
      <c r="BV591" s="82">
        <v>0</v>
      </c>
    </row>
    <row r="592" spans="1:74" x14ac:dyDescent="0.3">
      <c r="A592" s="91" t="s">
        <v>392</v>
      </c>
      <c r="B592" s="91" t="s">
        <v>393</v>
      </c>
      <c r="C592" s="12">
        <v>1</v>
      </c>
      <c r="D592" s="12">
        <v>0</v>
      </c>
      <c r="E592" s="12">
        <v>0</v>
      </c>
      <c r="F592" s="12">
        <v>0</v>
      </c>
      <c r="G592" s="12">
        <v>0</v>
      </c>
      <c r="H592" s="12">
        <v>0</v>
      </c>
      <c r="I592" s="12">
        <v>0</v>
      </c>
      <c r="J592" s="12">
        <v>0</v>
      </c>
      <c r="K592" s="12">
        <v>0</v>
      </c>
      <c r="L592" s="12">
        <v>0</v>
      </c>
      <c r="M592" s="12">
        <v>0</v>
      </c>
      <c r="N592" s="12">
        <v>0</v>
      </c>
      <c r="O592" s="12">
        <v>0</v>
      </c>
      <c r="P592" s="12">
        <v>0</v>
      </c>
      <c r="Q592" s="12">
        <v>0</v>
      </c>
      <c r="R592" s="12">
        <v>0</v>
      </c>
      <c r="S592" s="12">
        <v>0</v>
      </c>
      <c r="T592" s="12">
        <v>0</v>
      </c>
      <c r="U592" s="12">
        <v>0</v>
      </c>
      <c r="V592" s="12">
        <v>0</v>
      </c>
      <c r="W592" s="12">
        <v>0</v>
      </c>
      <c r="X592" s="12">
        <v>0</v>
      </c>
      <c r="Y592" s="12">
        <v>0</v>
      </c>
      <c r="Z592" s="12">
        <v>0</v>
      </c>
      <c r="AA592" s="12">
        <v>2</v>
      </c>
      <c r="AB592" s="12">
        <v>0</v>
      </c>
      <c r="AC592" s="12">
        <v>0</v>
      </c>
      <c r="AD592" s="12">
        <v>0</v>
      </c>
      <c r="AE592" s="12">
        <v>0</v>
      </c>
      <c r="AF592" s="12">
        <v>0</v>
      </c>
      <c r="AG592" s="12">
        <v>0</v>
      </c>
      <c r="AH592" s="12">
        <v>0</v>
      </c>
      <c r="AI592" s="12">
        <v>0</v>
      </c>
      <c r="AJ592" s="12">
        <v>0</v>
      </c>
      <c r="AK592" s="12">
        <v>0</v>
      </c>
      <c r="AL592" s="12">
        <v>0</v>
      </c>
      <c r="AM592" s="12">
        <v>0</v>
      </c>
      <c r="AN592" s="12">
        <v>0</v>
      </c>
      <c r="AO592" s="12">
        <v>0</v>
      </c>
      <c r="AP592" s="12">
        <v>0</v>
      </c>
      <c r="AQ592" s="12">
        <v>0</v>
      </c>
      <c r="AR592" s="12">
        <v>0</v>
      </c>
      <c r="AS592" s="12">
        <v>0</v>
      </c>
      <c r="AT592" s="12">
        <v>0</v>
      </c>
      <c r="AU592" s="12">
        <v>0</v>
      </c>
      <c r="AV592" s="12">
        <v>0</v>
      </c>
      <c r="AW592" s="12">
        <v>0</v>
      </c>
      <c r="AX592" s="12">
        <v>0</v>
      </c>
      <c r="AY592" s="12">
        <v>0</v>
      </c>
      <c r="AZ592" s="12">
        <v>0</v>
      </c>
      <c r="BA592" s="12">
        <v>0</v>
      </c>
      <c r="BB592" s="12">
        <v>0</v>
      </c>
      <c r="BC592" s="12">
        <v>0</v>
      </c>
      <c r="BD592" s="12">
        <v>0</v>
      </c>
      <c r="BE592" s="12">
        <v>0</v>
      </c>
      <c r="BF592" s="12">
        <v>0</v>
      </c>
      <c r="BG592" s="12">
        <v>0</v>
      </c>
      <c r="BH592" s="12">
        <v>0</v>
      </c>
      <c r="BI592" s="12">
        <v>0</v>
      </c>
      <c r="BJ592" s="12">
        <v>0</v>
      </c>
      <c r="BK592" s="88">
        <v>3</v>
      </c>
      <c r="BL592" s="88">
        <v>0</v>
      </c>
      <c r="BM592" s="88">
        <v>0</v>
      </c>
      <c r="BN592" s="88">
        <v>0</v>
      </c>
      <c r="BO592" s="88">
        <v>0</v>
      </c>
      <c r="BP592" s="88">
        <v>0</v>
      </c>
      <c r="BQ592" s="88">
        <v>0</v>
      </c>
      <c r="BR592" s="88">
        <v>0</v>
      </c>
      <c r="BS592" s="88">
        <v>0</v>
      </c>
      <c r="BT592" s="88">
        <v>0</v>
      </c>
      <c r="BU592" s="88">
        <v>0</v>
      </c>
      <c r="BV592" s="82">
        <v>0</v>
      </c>
    </row>
    <row r="593" spans="1:74" x14ac:dyDescent="0.3">
      <c r="A593" s="91" t="s">
        <v>394</v>
      </c>
      <c r="B593" s="91" t="s">
        <v>395</v>
      </c>
      <c r="C593" s="12">
        <v>0</v>
      </c>
      <c r="D593" s="12">
        <v>0</v>
      </c>
      <c r="E593" s="12">
        <v>0</v>
      </c>
      <c r="F593" s="12">
        <v>0</v>
      </c>
      <c r="G593" s="12">
        <v>0</v>
      </c>
      <c r="H593" s="12">
        <v>0</v>
      </c>
      <c r="I593" s="12">
        <v>0</v>
      </c>
      <c r="J593" s="12">
        <v>0</v>
      </c>
      <c r="K593" s="12">
        <v>0</v>
      </c>
      <c r="L593" s="12">
        <v>0</v>
      </c>
      <c r="M593" s="12">
        <v>0</v>
      </c>
      <c r="N593" s="12">
        <v>0</v>
      </c>
      <c r="O593" s="12">
        <v>0</v>
      </c>
      <c r="P593" s="12">
        <v>0</v>
      </c>
      <c r="Q593" s="12">
        <v>0</v>
      </c>
      <c r="R593" s="12">
        <v>0</v>
      </c>
      <c r="S593" s="12">
        <v>0</v>
      </c>
      <c r="T593" s="12">
        <v>0</v>
      </c>
      <c r="U593" s="12">
        <v>0</v>
      </c>
      <c r="V593" s="12">
        <v>0</v>
      </c>
      <c r="W593" s="12">
        <v>0</v>
      </c>
      <c r="X593" s="12">
        <v>0</v>
      </c>
      <c r="Y593" s="12">
        <v>0</v>
      </c>
      <c r="Z593" s="12">
        <v>0</v>
      </c>
      <c r="AA593" s="12">
        <v>0</v>
      </c>
      <c r="AB593" s="12">
        <v>0</v>
      </c>
      <c r="AC593" s="12">
        <v>0</v>
      </c>
      <c r="AD593" s="12">
        <v>0</v>
      </c>
      <c r="AE593" s="12">
        <v>0</v>
      </c>
      <c r="AF593" s="12">
        <v>0</v>
      </c>
      <c r="AG593" s="12">
        <v>0</v>
      </c>
      <c r="AH593" s="12">
        <v>0</v>
      </c>
      <c r="AI593" s="12">
        <v>0</v>
      </c>
      <c r="AJ593" s="12">
        <v>0</v>
      </c>
      <c r="AK593" s="12">
        <v>0</v>
      </c>
      <c r="AL593" s="12">
        <v>0</v>
      </c>
      <c r="AM593" s="12">
        <v>1</v>
      </c>
      <c r="AN593" s="12">
        <v>0</v>
      </c>
      <c r="AO593" s="12">
        <v>0</v>
      </c>
      <c r="AP593" s="12">
        <v>0</v>
      </c>
      <c r="AQ593" s="12">
        <v>0</v>
      </c>
      <c r="AR593" s="12">
        <v>0</v>
      </c>
      <c r="AS593" s="12">
        <v>0</v>
      </c>
      <c r="AT593" s="12">
        <v>0</v>
      </c>
      <c r="AU593" s="12">
        <v>0</v>
      </c>
      <c r="AV593" s="12">
        <v>0</v>
      </c>
      <c r="AW593" s="12">
        <v>0</v>
      </c>
      <c r="AX593" s="12">
        <v>0</v>
      </c>
      <c r="AY593" s="12">
        <v>0</v>
      </c>
      <c r="AZ593" s="12">
        <v>0</v>
      </c>
      <c r="BA593" s="12">
        <v>0</v>
      </c>
      <c r="BB593" s="12">
        <v>0</v>
      </c>
      <c r="BC593" s="12">
        <v>0</v>
      </c>
      <c r="BD593" s="12">
        <v>0</v>
      </c>
      <c r="BE593" s="12">
        <v>0</v>
      </c>
      <c r="BF593" s="12">
        <v>0</v>
      </c>
      <c r="BG593" s="12">
        <v>0</v>
      </c>
      <c r="BH593" s="12">
        <v>0</v>
      </c>
      <c r="BI593" s="12">
        <v>0</v>
      </c>
      <c r="BJ593" s="12">
        <v>0</v>
      </c>
      <c r="BK593" s="88">
        <v>1</v>
      </c>
      <c r="BL593" s="88">
        <v>0</v>
      </c>
      <c r="BM593" s="88">
        <v>0</v>
      </c>
      <c r="BN593" s="88">
        <v>0</v>
      </c>
      <c r="BO593" s="88">
        <v>0</v>
      </c>
      <c r="BP593" s="88">
        <v>0</v>
      </c>
      <c r="BQ593" s="88">
        <v>0</v>
      </c>
      <c r="BR593" s="88">
        <v>0</v>
      </c>
      <c r="BS593" s="88">
        <v>0</v>
      </c>
      <c r="BT593" s="88">
        <v>0</v>
      </c>
      <c r="BU593" s="88">
        <v>0</v>
      </c>
      <c r="BV593" s="82">
        <v>0</v>
      </c>
    </row>
    <row r="594" spans="1:74" x14ac:dyDescent="0.3">
      <c r="A594" s="91" t="s">
        <v>396</v>
      </c>
      <c r="B594" s="91" t="s">
        <v>397</v>
      </c>
      <c r="C594" s="12">
        <v>0</v>
      </c>
      <c r="D594" s="12">
        <v>0</v>
      </c>
      <c r="E594" s="12">
        <v>0</v>
      </c>
      <c r="F594" s="12">
        <v>0</v>
      </c>
      <c r="G594" s="12">
        <v>0</v>
      </c>
      <c r="H594" s="12">
        <v>0</v>
      </c>
      <c r="I594" s="12">
        <v>0</v>
      </c>
      <c r="J594" s="12">
        <v>0</v>
      </c>
      <c r="K594" s="12">
        <v>0</v>
      </c>
      <c r="L594" s="12">
        <v>0</v>
      </c>
      <c r="M594" s="12">
        <v>0</v>
      </c>
      <c r="N594" s="12">
        <v>0</v>
      </c>
      <c r="O594" s="12">
        <v>0</v>
      </c>
      <c r="P594" s="12">
        <v>0</v>
      </c>
      <c r="Q594" s="12">
        <v>0</v>
      </c>
      <c r="R594" s="12">
        <v>0</v>
      </c>
      <c r="S594" s="12">
        <v>0</v>
      </c>
      <c r="T594" s="12">
        <v>0</v>
      </c>
      <c r="U594" s="12">
        <v>0</v>
      </c>
      <c r="V594" s="12">
        <v>0</v>
      </c>
      <c r="W594" s="12">
        <v>0</v>
      </c>
      <c r="X594" s="12">
        <v>0</v>
      </c>
      <c r="Y594" s="12">
        <v>0</v>
      </c>
      <c r="Z594" s="12">
        <v>0</v>
      </c>
      <c r="AA594" s="12">
        <v>1</v>
      </c>
      <c r="AB594" s="12">
        <v>0</v>
      </c>
      <c r="AC594" s="12">
        <v>0</v>
      </c>
      <c r="AD594" s="12">
        <v>0</v>
      </c>
      <c r="AE594" s="12">
        <v>0</v>
      </c>
      <c r="AF594" s="12">
        <v>0</v>
      </c>
      <c r="AG594" s="12">
        <v>0</v>
      </c>
      <c r="AH594" s="12">
        <v>0</v>
      </c>
      <c r="AI594" s="12">
        <v>0</v>
      </c>
      <c r="AJ594" s="12">
        <v>0</v>
      </c>
      <c r="AK594" s="12">
        <v>0</v>
      </c>
      <c r="AL594" s="12">
        <v>0</v>
      </c>
      <c r="AM594" s="12">
        <v>0</v>
      </c>
      <c r="AN594" s="12">
        <v>0</v>
      </c>
      <c r="AO594" s="12">
        <v>0</v>
      </c>
      <c r="AP594" s="12">
        <v>0</v>
      </c>
      <c r="AQ594" s="12">
        <v>0</v>
      </c>
      <c r="AR594" s="12">
        <v>0</v>
      </c>
      <c r="AS594" s="12">
        <v>0</v>
      </c>
      <c r="AT594" s="12">
        <v>0</v>
      </c>
      <c r="AU594" s="12">
        <v>0</v>
      </c>
      <c r="AV594" s="12">
        <v>0</v>
      </c>
      <c r="AW594" s="12">
        <v>0</v>
      </c>
      <c r="AX594" s="12">
        <v>0</v>
      </c>
      <c r="AY594" s="12">
        <v>1</v>
      </c>
      <c r="AZ594" s="12">
        <v>0</v>
      </c>
      <c r="BA594" s="12">
        <v>0</v>
      </c>
      <c r="BB594" s="12">
        <v>0</v>
      </c>
      <c r="BC594" s="12">
        <v>0</v>
      </c>
      <c r="BD594" s="12">
        <v>0</v>
      </c>
      <c r="BE594" s="12">
        <v>0</v>
      </c>
      <c r="BF594" s="12">
        <v>0</v>
      </c>
      <c r="BG594" s="12">
        <v>0</v>
      </c>
      <c r="BH594" s="12">
        <v>0</v>
      </c>
      <c r="BI594" s="12">
        <v>0</v>
      </c>
      <c r="BJ594" s="12">
        <v>0</v>
      </c>
      <c r="BK594" s="88">
        <v>2</v>
      </c>
      <c r="BL594" s="88">
        <v>0</v>
      </c>
      <c r="BM594" s="88">
        <v>0</v>
      </c>
      <c r="BN594" s="88">
        <v>0</v>
      </c>
      <c r="BO594" s="88">
        <v>0</v>
      </c>
      <c r="BP594" s="88">
        <v>0</v>
      </c>
      <c r="BQ594" s="88">
        <v>0</v>
      </c>
      <c r="BR594" s="88">
        <v>0</v>
      </c>
      <c r="BS594" s="88">
        <v>0</v>
      </c>
      <c r="BT594" s="88">
        <v>0</v>
      </c>
      <c r="BU594" s="88">
        <v>0</v>
      </c>
      <c r="BV594" s="82">
        <v>0</v>
      </c>
    </row>
    <row r="595" spans="1:74" x14ac:dyDescent="0.3">
      <c r="A595" s="91" t="s">
        <v>398</v>
      </c>
      <c r="B595" s="91" t="s">
        <v>399</v>
      </c>
      <c r="C595" s="12">
        <v>1</v>
      </c>
      <c r="D595" s="12">
        <v>0</v>
      </c>
      <c r="E595" s="12">
        <v>0</v>
      </c>
      <c r="F595" s="12">
        <v>0</v>
      </c>
      <c r="G595" s="12">
        <v>0</v>
      </c>
      <c r="H595" s="12">
        <v>0</v>
      </c>
      <c r="I595" s="12">
        <v>0</v>
      </c>
      <c r="J595" s="12">
        <v>0</v>
      </c>
      <c r="K595" s="12">
        <v>0</v>
      </c>
      <c r="L595" s="12">
        <v>0</v>
      </c>
      <c r="M595" s="12">
        <v>0</v>
      </c>
      <c r="N595" s="12">
        <v>0</v>
      </c>
      <c r="O595" s="12">
        <v>1</v>
      </c>
      <c r="P595" s="12">
        <v>0</v>
      </c>
      <c r="Q595" s="12">
        <v>0</v>
      </c>
      <c r="R595" s="12">
        <v>0</v>
      </c>
      <c r="S595" s="12">
        <v>0</v>
      </c>
      <c r="T595" s="12">
        <v>0</v>
      </c>
      <c r="U595" s="12">
        <v>0</v>
      </c>
      <c r="V595" s="12">
        <v>0</v>
      </c>
      <c r="W595" s="12">
        <v>0</v>
      </c>
      <c r="X595" s="12">
        <v>0</v>
      </c>
      <c r="Y595" s="12">
        <v>0</v>
      </c>
      <c r="Z595" s="12">
        <v>0</v>
      </c>
      <c r="AA595" s="12">
        <v>0</v>
      </c>
      <c r="AB595" s="12">
        <v>0</v>
      </c>
      <c r="AC595" s="12">
        <v>0</v>
      </c>
      <c r="AD595" s="12">
        <v>0</v>
      </c>
      <c r="AE595" s="12">
        <v>0</v>
      </c>
      <c r="AF595" s="12">
        <v>0</v>
      </c>
      <c r="AG595" s="12">
        <v>0</v>
      </c>
      <c r="AH595" s="12">
        <v>0</v>
      </c>
      <c r="AI595" s="12">
        <v>0</v>
      </c>
      <c r="AJ595" s="12">
        <v>0</v>
      </c>
      <c r="AK595" s="12">
        <v>0</v>
      </c>
      <c r="AL595" s="12">
        <v>0</v>
      </c>
      <c r="AM595" s="12">
        <v>0</v>
      </c>
      <c r="AN595" s="12">
        <v>0</v>
      </c>
      <c r="AO595" s="12">
        <v>0</v>
      </c>
      <c r="AP595" s="12">
        <v>0</v>
      </c>
      <c r="AQ595" s="12">
        <v>0</v>
      </c>
      <c r="AR595" s="12">
        <v>0</v>
      </c>
      <c r="AS595" s="12">
        <v>0</v>
      </c>
      <c r="AT595" s="12">
        <v>0</v>
      </c>
      <c r="AU595" s="12">
        <v>0</v>
      </c>
      <c r="AV595" s="12">
        <v>0</v>
      </c>
      <c r="AW595" s="12">
        <v>0</v>
      </c>
      <c r="AX595" s="12">
        <v>0</v>
      </c>
      <c r="AY595" s="12">
        <v>0</v>
      </c>
      <c r="AZ595" s="12">
        <v>0</v>
      </c>
      <c r="BA595" s="12">
        <v>0</v>
      </c>
      <c r="BB595" s="12">
        <v>0</v>
      </c>
      <c r="BC595" s="12">
        <v>0</v>
      </c>
      <c r="BD595" s="12">
        <v>0</v>
      </c>
      <c r="BE595" s="12">
        <v>0</v>
      </c>
      <c r="BF595" s="12">
        <v>0</v>
      </c>
      <c r="BG595" s="12">
        <v>0</v>
      </c>
      <c r="BH595" s="12">
        <v>0</v>
      </c>
      <c r="BI595" s="12">
        <v>0</v>
      </c>
      <c r="BJ595" s="12">
        <v>0</v>
      </c>
      <c r="BK595" s="88">
        <v>2</v>
      </c>
      <c r="BL595" s="88">
        <v>0</v>
      </c>
      <c r="BM595" s="88">
        <v>0</v>
      </c>
      <c r="BN595" s="88">
        <v>0</v>
      </c>
      <c r="BO595" s="88">
        <v>0</v>
      </c>
      <c r="BP595" s="88">
        <v>0</v>
      </c>
      <c r="BQ595" s="88">
        <v>0</v>
      </c>
      <c r="BR595" s="88">
        <v>0</v>
      </c>
      <c r="BS595" s="88">
        <v>0</v>
      </c>
      <c r="BT595" s="88">
        <v>0</v>
      </c>
      <c r="BU595" s="88">
        <v>0</v>
      </c>
      <c r="BV595" s="82">
        <v>0</v>
      </c>
    </row>
    <row r="596" spans="1:74" x14ac:dyDescent="0.3">
      <c r="A596" s="91" t="s">
        <v>400</v>
      </c>
      <c r="B596" s="91" t="s">
        <v>401</v>
      </c>
      <c r="C596" s="12">
        <v>41</v>
      </c>
      <c r="D596" s="12">
        <v>0</v>
      </c>
      <c r="E596" s="12">
        <v>0</v>
      </c>
      <c r="F596" s="12">
        <v>25</v>
      </c>
      <c r="G596" s="12">
        <v>21</v>
      </c>
      <c r="H596" s="12">
        <v>0</v>
      </c>
      <c r="I596" s="12">
        <v>0</v>
      </c>
      <c r="J596" s="12">
        <v>0</v>
      </c>
      <c r="K596" s="12">
        <v>0</v>
      </c>
      <c r="L596" s="12">
        <v>0</v>
      </c>
      <c r="M596" s="12">
        <v>12</v>
      </c>
      <c r="N596" s="12">
        <v>19</v>
      </c>
      <c r="O596" s="12">
        <v>33</v>
      </c>
      <c r="P596" s="12">
        <v>0</v>
      </c>
      <c r="Q596" s="12">
        <v>1</v>
      </c>
      <c r="R596" s="12">
        <v>32</v>
      </c>
      <c r="S596" s="12">
        <v>23</v>
      </c>
      <c r="T596" s="12">
        <v>0</v>
      </c>
      <c r="U596" s="12">
        <v>0</v>
      </c>
      <c r="V596" s="12">
        <v>0</v>
      </c>
      <c r="W596" s="12">
        <v>0</v>
      </c>
      <c r="X596" s="12">
        <v>0</v>
      </c>
      <c r="Y596" s="12">
        <v>3</v>
      </c>
      <c r="Z596" s="12">
        <v>18</v>
      </c>
      <c r="AA596" s="12">
        <v>16</v>
      </c>
      <c r="AB596" s="12">
        <v>1</v>
      </c>
      <c r="AC596" s="12">
        <v>0</v>
      </c>
      <c r="AD596" s="12">
        <v>10</v>
      </c>
      <c r="AE596" s="12">
        <v>1</v>
      </c>
      <c r="AF596" s="12">
        <v>0</v>
      </c>
      <c r="AG596" s="12">
        <v>0</v>
      </c>
      <c r="AH596" s="12">
        <v>0</v>
      </c>
      <c r="AI596" s="12">
        <v>0</v>
      </c>
      <c r="AJ596" s="12">
        <v>0</v>
      </c>
      <c r="AK596" s="12">
        <v>12</v>
      </c>
      <c r="AL596" s="12">
        <v>5</v>
      </c>
      <c r="AM596" s="12">
        <v>18</v>
      </c>
      <c r="AN596" s="12">
        <v>0</v>
      </c>
      <c r="AO596" s="12">
        <v>0</v>
      </c>
      <c r="AP596" s="12">
        <v>11</v>
      </c>
      <c r="AQ596" s="12">
        <v>6</v>
      </c>
      <c r="AR596" s="12">
        <v>0</v>
      </c>
      <c r="AS596" s="12">
        <v>0</v>
      </c>
      <c r="AT596" s="12">
        <v>0</v>
      </c>
      <c r="AU596" s="12">
        <v>0</v>
      </c>
      <c r="AV596" s="12">
        <v>0</v>
      </c>
      <c r="AW596" s="12">
        <v>3</v>
      </c>
      <c r="AX596" s="12">
        <v>2</v>
      </c>
      <c r="AY596" s="12">
        <v>59</v>
      </c>
      <c r="AZ596" s="12">
        <v>1</v>
      </c>
      <c r="BA596" s="12">
        <v>0</v>
      </c>
      <c r="BB596" s="12">
        <v>23</v>
      </c>
      <c r="BC596" s="12">
        <v>19</v>
      </c>
      <c r="BD596" s="12">
        <v>0</v>
      </c>
      <c r="BE596" s="12">
        <v>0</v>
      </c>
      <c r="BF596" s="12">
        <v>0</v>
      </c>
      <c r="BG596" s="12">
        <v>0</v>
      </c>
      <c r="BH596" s="12">
        <v>0</v>
      </c>
      <c r="BI596" s="12">
        <v>7</v>
      </c>
      <c r="BJ596" s="12">
        <v>29</v>
      </c>
      <c r="BK596" s="88">
        <v>167</v>
      </c>
      <c r="BL596" s="88">
        <v>2</v>
      </c>
      <c r="BM596" s="88">
        <v>1</v>
      </c>
      <c r="BN596" s="88">
        <v>101</v>
      </c>
      <c r="BO596" s="88">
        <v>70</v>
      </c>
      <c r="BP596" s="88">
        <v>0</v>
      </c>
      <c r="BQ596" s="88">
        <v>0</v>
      </c>
      <c r="BR596" s="88">
        <v>0</v>
      </c>
      <c r="BS596" s="88">
        <v>0</v>
      </c>
      <c r="BT596" s="88">
        <v>0</v>
      </c>
      <c r="BU596" s="88">
        <v>37</v>
      </c>
      <c r="BV596" s="82">
        <v>73</v>
      </c>
    </row>
    <row r="597" spans="1:74" x14ac:dyDescent="0.3">
      <c r="A597" s="91" t="s">
        <v>402</v>
      </c>
      <c r="B597" s="91" t="s">
        <v>403</v>
      </c>
      <c r="C597" s="12">
        <v>19</v>
      </c>
      <c r="D597" s="12">
        <v>0</v>
      </c>
      <c r="E597" s="12">
        <v>1</v>
      </c>
      <c r="F597" s="12">
        <v>7</v>
      </c>
      <c r="G597" s="12">
        <v>28</v>
      </c>
      <c r="H597" s="12">
        <v>0</v>
      </c>
      <c r="I597" s="12">
        <v>0</v>
      </c>
      <c r="J597" s="12">
        <v>0</v>
      </c>
      <c r="K597" s="12">
        <v>0</v>
      </c>
      <c r="L597" s="12">
        <v>0</v>
      </c>
      <c r="M597" s="12">
        <v>7</v>
      </c>
      <c r="N597" s="12">
        <v>8</v>
      </c>
      <c r="O597" s="12">
        <v>25</v>
      </c>
      <c r="P597" s="12">
        <v>0</v>
      </c>
      <c r="Q597" s="12">
        <v>1</v>
      </c>
      <c r="R597" s="12">
        <v>16</v>
      </c>
      <c r="S597" s="12">
        <v>42</v>
      </c>
      <c r="T597" s="12">
        <v>0</v>
      </c>
      <c r="U597" s="12">
        <v>0</v>
      </c>
      <c r="V597" s="12">
        <v>0</v>
      </c>
      <c r="W597" s="12">
        <v>0</v>
      </c>
      <c r="X597" s="12">
        <v>0</v>
      </c>
      <c r="Y597" s="12">
        <v>1</v>
      </c>
      <c r="Z597" s="12">
        <v>28</v>
      </c>
      <c r="AA597" s="12">
        <v>13</v>
      </c>
      <c r="AB597" s="12">
        <v>1</v>
      </c>
      <c r="AC597" s="12">
        <v>1</v>
      </c>
      <c r="AD597" s="12">
        <v>9</v>
      </c>
      <c r="AE597" s="12">
        <v>9</v>
      </c>
      <c r="AF597" s="12">
        <v>0</v>
      </c>
      <c r="AG597" s="12">
        <v>0</v>
      </c>
      <c r="AH597" s="12">
        <v>0</v>
      </c>
      <c r="AI597" s="12">
        <v>0</v>
      </c>
      <c r="AJ597" s="12">
        <v>0</v>
      </c>
      <c r="AK597" s="12">
        <v>0</v>
      </c>
      <c r="AL597" s="12">
        <v>8</v>
      </c>
      <c r="AM597" s="12">
        <v>43</v>
      </c>
      <c r="AN597" s="12">
        <v>2</v>
      </c>
      <c r="AO597" s="12">
        <v>2</v>
      </c>
      <c r="AP597" s="12">
        <v>33</v>
      </c>
      <c r="AQ597" s="12">
        <v>35</v>
      </c>
      <c r="AR597" s="12">
        <v>0</v>
      </c>
      <c r="AS597" s="12">
        <v>0</v>
      </c>
      <c r="AT597" s="12">
        <v>0</v>
      </c>
      <c r="AU597" s="12">
        <v>0</v>
      </c>
      <c r="AV597" s="12">
        <v>0</v>
      </c>
      <c r="AW597" s="12">
        <v>0</v>
      </c>
      <c r="AX597" s="12">
        <v>31</v>
      </c>
      <c r="AY597" s="12">
        <v>43</v>
      </c>
      <c r="AZ597" s="12">
        <v>1</v>
      </c>
      <c r="BA597" s="12">
        <v>11</v>
      </c>
      <c r="BB597" s="12">
        <v>30</v>
      </c>
      <c r="BC597" s="12">
        <v>43</v>
      </c>
      <c r="BD597" s="12">
        <v>0</v>
      </c>
      <c r="BE597" s="12">
        <v>0</v>
      </c>
      <c r="BF597" s="12">
        <v>0</v>
      </c>
      <c r="BG597" s="12">
        <v>0</v>
      </c>
      <c r="BH597" s="12">
        <v>0</v>
      </c>
      <c r="BI597" s="12">
        <v>1</v>
      </c>
      <c r="BJ597" s="12">
        <v>64</v>
      </c>
      <c r="BK597" s="88">
        <v>143</v>
      </c>
      <c r="BL597" s="88">
        <v>4</v>
      </c>
      <c r="BM597" s="88">
        <v>16</v>
      </c>
      <c r="BN597" s="88">
        <v>95</v>
      </c>
      <c r="BO597" s="88">
        <v>157</v>
      </c>
      <c r="BP597" s="88">
        <v>0</v>
      </c>
      <c r="BQ597" s="88">
        <v>0</v>
      </c>
      <c r="BR597" s="88">
        <v>0</v>
      </c>
      <c r="BS597" s="88">
        <v>0</v>
      </c>
      <c r="BT597" s="88">
        <v>0</v>
      </c>
      <c r="BU597" s="88">
        <v>9</v>
      </c>
      <c r="BV597" s="82">
        <v>139</v>
      </c>
    </row>
    <row r="598" spans="1:74" x14ac:dyDescent="0.3">
      <c r="A598" s="91" t="s">
        <v>404</v>
      </c>
      <c r="B598" s="91" t="s">
        <v>405</v>
      </c>
      <c r="C598" s="12">
        <v>6</v>
      </c>
      <c r="D598" s="12">
        <v>0</v>
      </c>
      <c r="E598" s="12">
        <v>0</v>
      </c>
      <c r="F598" s="12">
        <v>6</v>
      </c>
      <c r="G598" s="12">
        <v>0</v>
      </c>
      <c r="H598" s="12">
        <v>0</v>
      </c>
      <c r="I598" s="12">
        <v>0</v>
      </c>
      <c r="J598" s="12">
        <v>0</v>
      </c>
      <c r="K598" s="12">
        <v>0</v>
      </c>
      <c r="L598" s="12">
        <v>0</v>
      </c>
      <c r="M598" s="12">
        <v>0</v>
      </c>
      <c r="N598" s="12">
        <v>0</v>
      </c>
      <c r="O598" s="12">
        <v>15</v>
      </c>
      <c r="P598" s="12">
        <v>1</v>
      </c>
      <c r="Q598" s="12">
        <v>0</v>
      </c>
      <c r="R598" s="12">
        <v>18</v>
      </c>
      <c r="S598" s="12">
        <v>0</v>
      </c>
      <c r="T598" s="12">
        <v>0</v>
      </c>
      <c r="U598" s="12">
        <v>0</v>
      </c>
      <c r="V598" s="12">
        <v>0</v>
      </c>
      <c r="W598" s="12">
        <v>0</v>
      </c>
      <c r="X598" s="12">
        <v>0</v>
      </c>
      <c r="Y598" s="12">
        <v>1</v>
      </c>
      <c r="Z598" s="12">
        <v>0</v>
      </c>
      <c r="AA598" s="12">
        <v>4</v>
      </c>
      <c r="AB598" s="12">
        <v>0</v>
      </c>
      <c r="AC598" s="12">
        <v>0</v>
      </c>
      <c r="AD598" s="12">
        <v>4</v>
      </c>
      <c r="AE598" s="12">
        <v>3</v>
      </c>
      <c r="AF598" s="12">
        <v>0</v>
      </c>
      <c r="AG598" s="12">
        <v>0</v>
      </c>
      <c r="AH598" s="12">
        <v>0</v>
      </c>
      <c r="AI598" s="12">
        <v>0</v>
      </c>
      <c r="AJ598" s="12">
        <v>0</v>
      </c>
      <c r="AK598" s="12">
        <v>0</v>
      </c>
      <c r="AL598" s="12">
        <v>2</v>
      </c>
      <c r="AM598" s="12">
        <v>6</v>
      </c>
      <c r="AN598" s="12">
        <v>0</v>
      </c>
      <c r="AO598" s="12">
        <v>0</v>
      </c>
      <c r="AP598" s="12">
        <v>2</v>
      </c>
      <c r="AQ598" s="12">
        <v>7</v>
      </c>
      <c r="AR598" s="12">
        <v>0</v>
      </c>
      <c r="AS598" s="12">
        <v>0</v>
      </c>
      <c r="AT598" s="12">
        <v>0</v>
      </c>
      <c r="AU598" s="12">
        <v>0</v>
      </c>
      <c r="AV598" s="12">
        <v>0</v>
      </c>
      <c r="AW598" s="12">
        <v>2</v>
      </c>
      <c r="AX598" s="12">
        <v>0</v>
      </c>
      <c r="AY598" s="12">
        <v>10</v>
      </c>
      <c r="AZ598" s="12">
        <v>0</v>
      </c>
      <c r="BA598" s="12">
        <v>0</v>
      </c>
      <c r="BB598" s="12">
        <v>6</v>
      </c>
      <c r="BC598" s="12">
        <v>17</v>
      </c>
      <c r="BD598" s="12">
        <v>0</v>
      </c>
      <c r="BE598" s="12">
        <v>0</v>
      </c>
      <c r="BF598" s="12">
        <v>0</v>
      </c>
      <c r="BG598" s="12">
        <v>0</v>
      </c>
      <c r="BH598" s="12">
        <v>0</v>
      </c>
      <c r="BI598" s="12">
        <v>0</v>
      </c>
      <c r="BJ598" s="12">
        <v>6</v>
      </c>
      <c r="BK598" s="88">
        <v>41</v>
      </c>
      <c r="BL598" s="88">
        <v>1</v>
      </c>
      <c r="BM598" s="88">
        <v>0</v>
      </c>
      <c r="BN598" s="88">
        <v>36</v>
      </c>
      <c r="BO598" s="88">
        <v>27</v>
      </c>
      <c r="BP598" s="88">
        <v>0</v>
      </c>
      <c r="BQ598" s="88">
        <v>0</v>
      </c>
      <c r="BR598" s="88">
        <v>0</v>
      </c>
      <c r="BS598" s="88">
        <v>0</v>
      </c>
      <c r="BT598" s="88">
        <v>0</v>
      </c>
      <c r="BU598" s="88">
        <v>3</v>
      </c>
      <c r="BV598" s="82">
        <v>8</v>
      </c>
    </row>
    <row r="599" spans="1:74" x14ac:dyDescent="0.3">
      <c r="A599" s="91" t="s">
        <v>406</v>
      </c>
      <c r="B599" s="91" t="s">
        <v>407</v>
      </c>
      <c r="C599" s="12">
        <v>1</v>
      </c>
      <c r="D599" s="12">
        <v>0</v>
      </c>
      <c r="E599" s="12">
        <v>0</v>
      </c>
      <c r="F599" s="12">
        <v>1</v>
      </c>
      <c r="G599" s="12">
        <v>0</v>
      </c>
      <c r="H599" s="12">
        <v>0</v>
      </c>
      <c r="I599" s="12">
        <v>0</v>
      </c>
      <c r="J599" s="12">
        <v>0</v>
      </c>
      <c r="K599" s="12">
        <v>0</v>
      </c>
      <c r="L599" s="12">
        <v>0</v>
      </c>
      <c r="M599" s="12">
        <v>0</v>
      </c>
      <c r="N599" s="12">
        <v>0</v>
      </c>
      <c r="O599" s="12">
        <v>0</v>
      </c>
      <c r="P599" s="12">
        <v>0</v>
      </c>
      <c r="Q599" s="12">
        <v>0</v>
      </c>
      <c r="R599" s="12">
        <v>0</v>
      </c>
      <c r="S599" s="12">
        <v>0</v>
      </c>
      <c r="T599" s="12">
        <v>0</v>
      </c>
      <c r="U599" s="12">
        <v>0</v>
      </c>
      <c r="V599" s="12">
        <v>0</v>
      </c>
      <c r="W599" s="12">
        <v>0</v>
      </c>
      <c r="X599" s="12">
        <v>0</v>
      </c>
      <c r="Y599" s="12">
        <v>0</v>
      </c>
      <c r="Z599" s="12">
        <v>0</v>
      </c>
      <c r="AA599" s="12">
        <v>0</v>
      </c>
      <c r="AB599" s="12">
        <v>0</v>
      </c>
      <c r="AC599" s="12">
        <v>0</v>
      </c>
      <c r="AD599" s="12">
        <v>0</v>
      </c>
      <c r="AE599" s="12">
        <v>1</v>
      </c>
      <c r="AF599" s="12">
        <v>0</v>
      </c>
      <c r="AG599" s="12">
        <v>0</v>
      </c>
      <c r="AH599" s="12">
        <v>0</v>
      </c>
      <c r="AI599" s="12">
        <v>0</v>
      </c>
      <c r="AJ599" s="12">
        <v>0</v>
      </c>
      <c r="AK599" s="12">
        <v>0</v>
      </c>
      <c r="AL599" s="12">
        <v>0</v>
      </c>
      <c r="AM599" s="12">
        <v>0</v>
      </c>
      <c r="AN599" s="12">
        <v>0</v>
      </c>
      <c r="AO599" s="12">
        <v>0</v>
      </c>
      <c r="AP599" s="12">
        <v>0</v>
      </c>
      <c r="AQ599" s="12">
        <v>0</v>
      </c>
      <c r="AR599" s="12">
        <v>0</v>
      </c>
      <c r="AS599" s="12">
        <v>0</v>
      </c>
      <c r="AT599" s="12">
        <v>0</v>
      </c>
      <c r="AU599" s="12">
        <v>0</v>
      </c>
      <c r="AV599" s="12">
        <v>0</v>
      </c>
      <c r="AW599" s="12">
        <v>0</v>
      </c>
      <c r="AX599" s="12">
        <v>0</v>
      </c>
      <c r="AY599" s="12">
        <v>2</v>
      </c>
      <c r="AZ599" s="12">
        <v>0</v>
      </c>
      <c r="BA599" s="12">
        <v>0</v>
      </c>
      <c r="BB599" s="12">
        <v>1</v>
      </c>
      <c r="BC599" s="12">
        <v>0</v>
      </c>
      <c r="BD599" s="12">
        <v>0</v>
      </c>
      <c r="BE599" s="12">
        <v>0</v>
      </c>
      <c r="BF599" s="12">
        <v>0</v>
      </c>
      <c r="BG599" s="12">
        <v>0</v>
      </c>
      <c r="BH599" s="12">
        <v>0</v>
      </c>
      <c r="BI599" s="12">
        <v>0</v>
      </c>
      <c r="BJ599" s="12">
        <v>1</v>
      </c>
      <c r="BK599" s="88">
        <v>3</v>
      </c>
      <c r="BL599" s="88">
        <v>0</v>
      </c>
      <c r="BM599" s="88">
        <v>0</v>
      </c>
      <c r="BN599" s="88">
        <v>2</v>
      </c>
      <c r="BO599" s="88">
        <v>1</v>
      </c>
      <c r="BP599" s="88">
        <v>0</v>
      </c>
      <c r="BQ599" s="88">
        <v>0</v>
      </c>
      <c r="BR599" s="88">
        <v>0</v>
      </c>
      <c r="BS599" s="88">
        <v>0</v>
      </c>
      <c r="BT599" s="88">
        <v>0</v>
      </c>
      <c r="BU599" s="88">
        <v>0</v>
      </c>
      <c r="BV599" s="82">
        <v>1</v>
      </c>
    </row>
    <row r="600" spans="1:74" x14ac:dyDescent="0.3">
      <c r="A600" s="91" t="s">
        <v>408</v>
      </c>
      <c r="B600" s="91" t="s">
        <v>409</v>
      </c>
      <c r="C600" s="12">
        <v>0</v>
      </c>
      <c r="D600" s="12">
        <v>0</v>
      </c>
      <c r="E600" s="12">
        <v>0</v>
      </c>
      <c r="F600" s="12">
        <v>0</v>
      </c>
      <c r="G600" s="12">
        <v>0</v>
      </c>
      <c r="H600" s="12">
        <v>0</v>
      </c>
      <c r="I600" s="12">
        <v>0</v>
      </c>
      <c r="J600" s="12">
        <v>0</v>
      </c>
      <c r="K600" s="12">
        <v>0</v>
      </c>
      <c r="L600" s="12">
        <v>0</v>
      </c>
      <c r="M600" s="12">
        <v>0</v>
      </c>
      <c r="N600" s="12">
        <v>0</v>
      </c>
      <c r="O600" s="12">
        <v>0</v>
      </c>
      <c r="P600" s="12">
        <v>0</v>
      </c>
      <c r="Q600" s="12">
        <v>0</v>
      </c>
      <c r="R600" s="12">
        <v>0</v>
      </c>
      <c r="S600" s="12">
        <v>0</v>
      </c>
      <c r="T600" s="12">
        <v>0</v>
      </c>
      <c r="U600" s="12">
        <v>0</v>
      </c>
      <c r="V600" s="12">
        <v>0</v>
      </c>
      <c r="W600" s="12">
        <v>0</v>
      </c>
      <c r="X600" s="12">
        <v>0</v>
      </c>
      <c r="Y600" s="12">
        <v>0</v>
      </c>
      <c r="Z600" s="12">
        <v>0</v>
      </c>
      <c r="AA600" s="12">
        <v>0</v>
      </c>
      <c r="AB600" s="12">
        <v>0</v>
      </c>
      <c r="AC600" s="12">
        <v>0</v>
      </c>
      <c r="AD600" s="12">
        <v>0</v>
      </c>
      <c r="AE600" s="12">
        <v>0</v>
      </c>
      <c r="AF600" s="12">
        <v>0</v>
      </c>
      <c r="AG600" s="12">
        <v>0</v>
      </c>
      <c r="AH600" s="12">
        <v>0</v>
      </c>
      <c r="AI600" s="12">
        <v>0</v>
      </c>
      <c r="AJ600" s="12">
        <v>0</v>
      </c>
      <c r="AK600" s="12">
        <v>0</v>
      </c>
      <c r="AL600" s="12">
        <v>0</v>
      </c>
      <c r="AM600" s="12">
        <v>0</v>
      </c>
      <c r="AN600" s="12">
        <v>0</v>
      </c>
      <c r="AO600" s="12">
        <v>0</v>
      </c>
      <c r="AP600" s="12">
        <v>0</v>
      </c>
      <c r="AQ600" s="12">
        <v>0</v>
      </c>
      <c r="AR600" s="12">
        <v>0</v>
      </c>
      <c r="AS600" s="12">
        <v>0</v>
      </c>
      <c r="AT600" s="12">
        <v>0</v>
      </c>
      <c r="AU600" s="12">
        <v>0</v>
      </c>
      <c r="AV600" s="12">
        <v>0</v>
      </c>
      <c r="AW600" s="12">
        <v>0</v>
      </c>
      <c r="AX600" s="12">
        <v>0</v>
      </c>
      <c r="AY600" s="12">
        <v>0</v>
      </c>
      <c r="AZ600" s="12">
        <v>0</v>
      </c>
      <c r="BA600" s="12">
        <v>0</v>
      </c>
      <c r="BB600" s="12">
        <v>0</v>
      </c>
      <c r="BC600" s="12">
        <v>0</v>
      </c>
      <c r="BD600" s="12">
        <v>0</v>
      </c>
      <c r="BE600" s="12">
        <v>0</v>
      </c>
      <c r="BF600" s="12">
        <v>0</v>
      </c>
      <c r="BG600" s="12">
        <v>0</v>
      </c>
      <c r="BH600" s="12">
        <v>0</v>
      </c>
      <c r="BI600" s="12">
        <v>0</v>
      </c>
      <c r="BJ600" s="12">
        <v>0</v>
      </c>
      <c r="BK600" s="88">
        <v>0</v>
      </c>
      <c r="BL600" s="88">
        <v>0</v>
      </c>
      <c r="BM600" s="88">
        <v>0</v>
      </c>
      <c r="BN600" s="88">
        <v>0</v>
      </c>
      <c r="BO600" s="88">
        <v>0</v>
      </c>
      <c r="BP600" s="88">
        <v>0</v>
      </c>
      <c r="BQ600" s="88">
        <v>0</v>
      </c>
      <c r="BR600" s="88">
        <v>0</v>
      </c>
      <c r="BS600" s="88">
        <v>0</v>
      </c>
      <c r="BT600" s="88">
        <v>0</v>
      </c>
      <c r="BU600" s="88">
        <v>0</v>
      </c>
      <c r="BV600" s="82">
        <v>0</v>
      </c>
    </row>
    <row r="601" spans="1:74" x14ac:dyDescent="0.3">
      <c r="A601" s="126" t="s">
        <v>410</v>
      </c>
      <c r="B601" s="126"/>
      <c r="C601" s="90">
        <v>251</v>
      </c>
      <c r="D601" s="90">
        <v>443</v>
      </c>
      <c r="E601" s="90">
        <v>432</v>
      </c>
      <c r="F601" s="90">
        <v>161</v>
      </c>
      <c r="G601" s="90">
        <v>173</v>
      </c>
      <c r="H601" s="90">
        <v>0</v>
      </c>
      <c r="I601" s="90">
        <v>0</v>
      </c>
      <c r="J601" s="90">
        <v>0</v>
      </c>
      <c r="K601" s="90">
        <v>0</v>
      </c>
      <c r="L601" s="90">
        <v>0</v>
      </c>
      <c r="M601" s="90">
        <v>0</v>
      </c>
      <c r="N601" s="90">
        <v>557</v>
      </c>
      <c r="O601" s="90">
        <v>443</v>
      </c>
      <c r="P601" s="90">
        <v>991</v>
      </c>
      <c r="Q601" s="90">
        <v>831</v>
      </c>
      <c r="R601" s="90">
        <v>220</v>
      </c>
      <c r="S601" s="90">
        <v>167</v>
      </c>
      <c r="T601" s="90">
        <v>0</v>
      </c>
      <c r="U601" s="90">
        <v>0</v>
      </c>
      <c r="V601" s="90">
        <v>0</v>
      </c>
      <c r="W601" s="90">
        <v>0</v>
      </c>
      <c r="X601" s="90">
        <v>0</v>
      </c>
      <c r="Y601" s="90">
        <v>1</v>
      </c>
      <c r="Z601" s="90">
        <v>1088</v>
      </c>
      <c r="AA601" s="90">
        <v>156</v>
      </c>
      <c r="AB601" s="90">
        <v>265</v>
      </c>
      <c r="AC601" s="90">
        <v>222</v>
      </c>
      <c r="AD601" s="90">
        <v>76</v>
      </c>
      <c r="AE601" s="90">
        <v>77</v>
      </c>
      <c r="AF601" s="90">
        <v>0</v>
      </c>
      <c r="AG601" s="90">
        <v>0</v>
      </c>
      <c r="AH601" s="90">
        <v>0</v>
      </c>
      <c r="AI601" s="90">
        <v>0</v>
      </c>
      <c r="AJ601" s="90">
        <v>12</v>
      </c>
      <c r="AK601" s="90">
        <v>0</v>
      </c>
      <c r="AL601" s="90">
        <v>331</v>
      </c>
      <c r="AM601" s="90">
        <v>282</v>
      </c>
      <c r="AN601" s="90">
        <v>587</v>
      </c>
      <c r="AO601" s="90">
        <v>529</v>
      </c>
      <c r="AP601" s="90">
        <v>87</v>
      </c>
      <c r="AQ601" s="90">
        <v>103</v>
      </c>
      <c r="AR601" s="90">
        <v>0</v>
      </c>
      <c r="AS601" s="90">
        <v>1</v>
      </c>
      <c r="AT601" s="90">
        <v>0</v>
      </c>
      <c r="AU601" s="90">
        <v>0</v>
      </c>
      <c r="AV601" s="90">
        <v>1</v>
      </c>
      <c r="AW601" s="90">
        <v>0</v>
      </c>
      <c r="AX601" s="90">
        <v>619</v>
      </c>
      <c r="AY601" s="90">
        <v>660</v>
      </c>
      <c r="AZ601" s="90">
        <v>1199</v>
      </c>
      <c r="BA601" s="90">
        <v>894</v>
      </c>
      <c r="BB601" s="90">
        <v>229</v>
      </c>
      <c r="BC601" s="90">
        <v>180</v>
      </c>
      <c r="BD601" s="90">
        <v>0</v>
      </c>
      <c r="BE601" s="90">
        <v>0</v>
      </c>
      <c r="BF601" s="90">
        <v>0</v>
      </c>
      <c r="BG601" s="90">
        <v>0</v>
      </c>
      <c r="BH601" s="90">
        <v>0</v>
      </c>
      <c r="BI601" s="90">
        <v>0</v>
      </c>
      <c r="BJ601" s="90">
        <v>1243</v>
      </c>
      <c r="BK601" s="90">
        <v>1792</v>
      </c>
      <c r="BL601" s="90">
        <v>3485</v>
      </c>
      <c r="BM601" s="90">
        <v>2908</v>
      </c>
      <c r="BN601" s="90">
        <v>773</v>
      </c>
      <c r="BO601" s="90">
        <v>700</v>
      </c>
      <c r="BP601" s="90">
        <v>0</v>
      </c>
      <c r="BQ601" s="90">
        <v>1</v>
      </c>
      <c r="BR601" s="90">
        <v>0</v>
      </c>
      <c r="BS601" s="90">
        <v>0</v>
      </c>
      <c r="BT601" s="90">
        <v>13</v>
      </c>
      <c r="BU601" s="90">
        <v>1</v>
      </c>
      <c r="BV601" s="90">
        <v>3838</v>
      </c>
    </row>
    <row r="602" spans="1:74" x14ac:dyDescent="0.3">
      <c r="A602" s="91" t="s">
        <v>411</v>
      </c>
      <c r="B602" s="91" t="s">
        <v>412</v>
      </c>
      <c r="C602" s="12">
        <v>2</v>
      </c>
      <c r="D602" s="12">
        <v>3</v>
      </c>
      <c r="E602" s="12">
        <v>0</v>
      </c>
      <c r="F602" s="12">
        <v>2</v>
      </c>
      <c r="G602" s="12">
        <v>2</v>
      </c>
      <c r="H602" s="12">
        <v>0</v>
      </c>
      <c r="I602" s="12">
        <v>0</v>
      </c>
      <c r="J602" s="12">
        <v>0</v>
      </c>
      <c r="K602" s="12">
        <v>0</v>
      </c>
      <c r="L602" s="12">
        <v>0</v>
      </c>
      <c r="M602" s="12">
        <v>0</v>
      </c>
      <c r="N602" s="12">
        <v>2</v>
      </c>
      <c r="O602" s="12">
        <v>2</v>
      </c>
      <c r="P602" s="12">
        <v>6</v>
      </c>
      <c r="Q602" s="12">
        <v>2</v>
      </c>
      <c r="R602" s="12">
        <v>1</v>
      </c>
      <c r="S602" s="12">
        <v>1</v>
      </c>
      <c r="T602" s="12">
        <v>0</v>
      </c>
      <c r="U602" s="12">
        <v>0</v>
      </c>
      <c r="V602" s="12">
        <v>0</v>
      </c>
      <c r="W602" s="12">
        <v>0</v>
      </c>
      <c r="X602" s="12">
        <v>0</v>
      </c>
      <c r="Y602" s="12">
        <v>0</v>
      </c>
      <c r="Z602" s="12">
        <v>4</v>
      </c>
      <c r="AA602" s="12">
        <v>6</v>
      </c>
      <c r="AB602" s="12">
        <v>1</v>
      </c>
      <c r="AC602" s="12">
        <v>1</v>
      </c>
      <c r="AD602" s="12">
        <v>0</v>
      </c>
      <c r="AE602" s="12">
        <v>0</v>
      </c>
      <c r="AF602" s="12">
        <v>0</v>
      </c>
      <c r="AG602" s="12">
        <v>0</v>
      </c>
      <c r="AH602" s="12">
        <v>0</v>
      </c>
      <c r="AI602" s="12">
        <v>0</v>
      </c>
      <c r="AJ602" s="12">
        <v>0</v>
      </c>
      <c r="AK602" s="12">
        <v>0</v>
      </c>
      <c r="AL602" s="12">
        <v>2</v>
      </c>
      <c r="AM602" s="12">
        <v>2</v>
      </c>
      <c r="AN602" s="12">
        <v>1</v>
      </c>
      <c r="AO602" s="12">
        <v>1</v>
      </c>
      <c r="AP602" s="12">
        <v>2</v>
      </c>
      <c r="AQ602" s="12">
        <v>4</v>
      </c>
      <c r="AR602" s="12">
        <v>0</v>
      </c>
      <c r="AS602" s="12">
        <v>0</v>
      </c>
      <c r="AT602" s="12">
        <v>0</v>
      </c>
      <c r="AU602" s="12">
        <v>0</v>
      </c>
      <c r="AV602" s="12">
        <v>0</v>
      </c>
      <c r="AW602" s="12">
        <v>0</v>
      </c>
      <c r="AX602" s="12">
        <v>0</v>
      </c>
      <c r="AY602" s="12">
        <v>5</v>
      </c>
      <c r="AZ602" s="12">
        <v>7</v>
      </c>
      <c r="BA602" s="12">
        <v>6</v>
      </c>
      <c r="BB602" s="12">
        <v>3</v>
      </c>
      <c r="BC602" s="12">
        <v>4</v>
      </c>
      <c r="BD602" s="12">
        <v>0</v>
      </c>
      <c r="BE602" s="12">
        <v>0</v>
      </c>
      <c r="BF602" s="12">
        <v>0</v>
      </c>
      <c r="BG602" s="12">
        <v>0</v>
      </c>
      <c r="BH602" s="12">
        <v>0</v>
      </c>
      <c r="BI602" s="12">
        <v>0</v>
      </c>
      <c r="BJ602" s="12">
        <v>7</v>
      </c>
      <c r="BK602" s="88">
        <v>17</v>
      </c>
      <c r="BL602" s="88">
        <v>18</v>
      </c>
      <c r="BM602" s="88">
        <v>10</v>
      </c>
      <c r="BN602" s="88">
        <v>8</v>
      </c>
      <c r="BO602" s="88">
        <v>11</v>
      </c>
      <c r="BP602" s="88">
        <v>0</v>
      </c>
      <c r="BQ602" s="88">
        <v>0</v>
      </c>
      <c r="BR602" s="88">
        <v>0</v>
      </c>
      <c r="BS602" s="88">
        <v>0</v>
      </c>
      <c r="BT602" s="88">
        <v>0</v>
      </c>
      <c r="BU602" s="88">
        <v>0</v>
      </c>
      <c r="BV602" s="82">
        <v>15</v>
      </c>
    </row>
    <row r="603" spans="1:74" x14ac:dyDescent="0.3">
      <c r="A603" s="91" t="s">
        <v>413</v>
      </c>
      <c r="B603" s="91" t="s">
        <v>414</v>
      </c>
      <c r="C603" s="12">
        <v>150</v>
      </c>
      <c r="D603" s="12">
        <v>261</v>
      </c>
      <c r="E603" s="12">
        <v>271</v>
      </c>
      <c r="F603" s="12">
        <v>93</v>
      </c>
      <c r="G603" s="12">
        <v>89</v>
      </c>
      <c r="H603" s="12">
        <v>0</v>
      </c>
      <c r="I603" s="12">
        <v>0</v>
      </c>
      <c r="J603" s="12">
        <v>0</v>
      </c>
      <c r="K603" s="12">
        <v>0</v>
      </c>
      <c r="L603" s="12">
        <v>0</v>
      </c>
      <c r="M603" s="12">
        <v>0</v>
      </c>
      <c r="N603" s="12">
        <v>341</v>
      </c>
      <c r="O603" s="12">
        <v>232</v>
      </c>
      <c r="P603" s="12">
        <v>548</v>
      </c>
      <c r="Q603" s="12">
        <v>488</v>
      </c>
      <c r="R603" s="12">
        <v>109</v>
      </c>
      <c r="S603" s="12">
        <v>80</v>
      </c>
      <c r="T603" s="12">
        <v>0</v>
      </c>
      <c r="U603" s="12">
        <v>0</v>
      </c>
      <c r="V603" s="12">
        <v>0</v>
      </c>
      <c r="W603" s="12">
        <v>0</v>
      </c>
      <c r="X603" s="12">
        <v>0</v>
      </c>
      <c r="Y603" s="12">
        <v>0</v>
      </c>
      <c r="Z603" s="12">
        <v>613</v>
      </c>
      <c r="AA603" s="12">
        <v>94</v>
      </c>
      <c r="AB603" s="12">
        <v>173</v>
      </c>
      <c r="AC603" s="12">
        <v>154</v>
      </c>
      <c r="AD603" s="12">
        <v>46</v>
      </c>
      <c r="AE603" s="12">
        <v>53</v>
      </c>
      <c r="AF603" s="12">
        <v>0</v>
      </c>
      <c r="AG603" s="12">
        <v>0</v>
      </c>
      <c r="AH603" s="12">
        <v>0</v>
      </c>
      <c r="AI603" s="12">
        <v>0</v>
      </c>
      <c r="AJ603" s="12">
        <v>1</v>
      </c>
      <c r="AK603" s="12">
        <v>0</v>
      </c>
      <c r="AL603" s="12">
        <v>218</v>
      </c>
      <c r="AM603" s="12">
        <v>178</v>
      </c>
      <c r="AN603" s="12">
        <v>334</v>
      </c>
      <c r="AO603" s="12">
        <v>294</v>
      </c>
      <c r="AP603" s="12">
        <v>42</v>
      </c>
      <c r="AQ603" s="12">
        <v>46</v>
      </c>
      <c r="AR603" s="12">
        <v>0</v>
      </c>
      <c r="AS603" s="12">
        <v>0</v>
      </c>
      <c r="AT603" s="12">
        <v>0</v>
      </c>
      <c r="AU603" s="12">
        <v>0</v>
      </c>
      <c r="AV603" s="12">
        <v>0</v>
      </c>
      <c r="AW603" s="12">
        <v>0</v>
      </c>
      <c r="AX603" s="12">
        <v>338</v>
      </c>
      <c r="AY603" s="12">
        <v>323</v>
      </c>
      <c r="AZ603" s="12">
        <v>540</v>
      </c>
      <c r="BA603" s="12">
        <v>426</v>
      </c>
      <c r="BB603" s="12">
        <v>97</v>
      </c>
      <c r="BC603" s="12">
        <v>75</v>
      </c>
      <c r="BD603" s="12">
        <v>0</v>
      </c>
      <c r="BE603" s="12">
        <v>0</v>
      </c>
      <c r="BF603" s="12">
        <v>0</v>
      </c>
      <c r="BG603" s="12">
        <v>0</v>
      </c>
      <c r="BH603" s="12">
        <v>0</v>
      </c>
      <c r="BI603" s="12">
        <v>0</v>
      </c>
      <c r="BJ603" s="12">
        <v>610</v>
      </c>
      <c r="BK603" s="88">
        <v>977</v>
      </c>
      <c r="BL603" s="88">
        <v>1856</v>
      </c>
      <c r="BM603" s="88">
        <v>1633</v>
      </c>
      <c r="BN603" s="88">
        <v>387</v>
      </c>
      <c r="BO603" s="88">
        <v>343</v>
      </c>
      <c r="BP603" s="88">
        <v>0</v>
      </c>
      <c r="BQ603" s="88">
        <v>0</v>
      </c>
      <c r="BR603" s="88">
        <v>0</v>
      </c>
      <c r="BS603" s="88">
        <v>0</v>
      </c>
      <c r="BT603" s="88">
        <v>1</v>
      </c>
      <c r="BU603" s="88">
        <v>0</v>
      </c>
      <c r="BV603" s="82">
        <v>2120</v>
      </c>
    </row>
    <row r="604" spans="1:74" x14ac:dyDescent="0.3">
      <c r="A604" s="91" t="s">
        <v>415</v>
      </c>
      <c r="B604" s="91" t="s">
        <v>416</v>
      </c>
      <c r="C604" s="12">
        <v>15</v>
      </c>
      <c r="D604" s="12">
        <v>2</v>
      </c>
      <c r="E604" s="12">
        <v>5</v>
      </c>
      <c r="F604" s="12">
        <v>8</v>
      </c>
      <c r="G604" s="12">
        <v>15</v>
      </c>
      <c r="H604" s="12">
        <v>0</v>
      </c>
      <c r="I604" s="12">
        <v>0</v>
      </c>
      <c r="J604" s="12">
        <v>0</v>
      </c>
      <c r="K604" s="12">
        <v>0</v>
      </c>
      <c r="L604" s="12">
        <v>0</v>
      </c>
      <c r="M604" s="12">
        <v>0</v>
      </c>
      <c r="N604" s="12">
        <v>13</v>
      </c>
      <c r="O604" s="12">
        <v>34</v>
      </c>
      <c r="P604" s="12">
        <v>16</v>
      </c>
      <c r="Q604" s="12">
        <v>13</v>
      </c>
      <c r="R604" s="12">
        <v>15</v>
      </c>
      <c r="S604" s="12">
        <v>11</v>
      </c>
      <c r="T604" s="12">
        <v>0</v>
      </c>
      <c r="U604" s="12">
        <v>0</v>
      </c>
      <c r="V604" s="12">
        <v>0</v>
      </c>
      <c r="W604" s="12">
        <v>0</v>
      </c>
      <c r="X604" s="12">
        <v>0</v>
      </c>
      <c r="Y604" s="12">
        <v>1</v>
      </c>
      <c r="Z604" s="12">
        <v>21</v>
      </c>
      <c r="AA604" s="12">
        <v>3</v>
      </c>
      <c r="AB604" s="12">
        <v>2</v>
      </c>
      <c r="AC604" s="12">
        <v>1</v>
      </c>
      <c r="AD604" s="12">
        <v>3</v>
      </c>
      <c r="AE604" s="12">
        <v>1</v>
      </c>
      <c r="AF604" s="12">
        <v>0</v>
      </c>
      <c r="AG604" s="12">
        <v>0</v>
      </c>
      <c r="AH604" s="12">
        <v>0</v>
      </c>
      <c r="AI604" s="12">
        <v>0</v>
      </c>
      <c r="AJ604" s="12">
        <v>0</v>
      </c>
      <c r="AK604" s="12">
        <v>0</v>
      </c>
      <c r="AL604" s="12">
        <v>4</v>
      </c>
      <c r="AM604" s="12">
        <v>11</v>
      </c>
      <c r="AN604" s="12">
        <v>4</v>
      </c>
      <c r="AO604" s="12">
        <v>3</v>
      </c>
      <c r="AP604" s="12">
        <v>3</v>
      </c>
      <c r="AQ604" s="12">
        <v>2</v>
      </c>
      <c r="AR604" s="12">
        <v>0</v>
      </c>
      <c r="AS604" s="12">
        <v>0</v>
      </c>
      <c r="AT604" s="12">
        <v>0</v>
      </c>
      <c r="AU604" s="12">
        <v>0</v>
      </c>
      <c r="AV604" s="12">
        <v>0</v>
      </c>
      <c r="AW604" s="12">
        <v>0</v>
      </c>
      <c r="AX604" s="12">
        <v>5</v>
      </c>
      <c r="AY604" s="12">
        <v>35</v>
      </c>
      <c r="AZ604" s="12">
        <v>7</v>
      </c>
      <c r="BA604" s="12">
        <v>7</v>
      </c>
      <c r="BB604" s="12">
        <v>14</v>
      </c>
      <c r="BC604" s="12">
        <v>9</v>
      </c>
      <c r="BD604" s="12">
        <v>0</v>
      </c>
      <c r="BE604" s="12">
        <v>0</v>
      </c>
      <c r="BF604" s="12">
        <v>0</v>
      </c>
      <c r="BG604" s="12">
        <v>0</v>
      </c>
      <c r="BH604" s="12">
        <v>0</v>
      </c>
      <c r="BI604" s="12">
        <v>0</v>
      </c>
      <c r="BJ604" s="12">
        <v>19</v>
      </c>
      <c r="BK604" s="88">
        <v>98</v>
      </c>
      <c r="BL604" s="88">
        <v>31</v>
      </c>
      <c r="BM604" s="88">
        <v>29</v>
      </c>
      <c r="BN604" s="88">
        <v>43</v>
      </c>
      <c r="BO604" s="88">
        <v>38</v>
      </c>
      <c r="BP604" s="88">
        <v>0</v>
      </c>
      <c r="BQ604" s="88">
        <v>0</v>
      </c>
      <c r="BR604" s="88">
        <v>0</v>
      </c>
      <c r="BS604" s="88">
        <v>0</v>
      </c>
      <c r="BT604" s="88">
        <v>0</v>
      </c>
      <c r="BU604" s="88">
        <v>1</v>
      </c>
      <c r="BV604" s="82">
        <v>62</v>
      </c>
    </row>
    <row r="605" spans="1:74" x14ac:dyDescent="0.3">
      <c r="A605" s="91" t="s">
        <v>417</v>
      </c>
      <c r="B605" s="91" t="s">
        <v>418</v>
      </c>
      <c r="C605" s="12">
        <v>2</v>
      </c>
      <c r="D605" s="12">
        <v>1</v>
      </c>
      <c r="E605" s="12">
        <v>0</v>
      </c>
      <c r="F605" s="12">
        <v>0</v>
      </c>
      <c r="G605" s="12">
        <v>0</v>
      </c>
      <c r="H605" s="12">
        <v>0</v>
      </c>
      <c r="I605" s="12">
        <v>0</v>
      </c>
      <c r="J605" s="12">
        <v>0</v>
      </c>
      <c r="K605" s="12">
        <v>0</v>
      </c>
      <c r="L605" s="12">
        <v>0</v>
      </c>
      <c r="M605" s="12">
        <v>0</v>
      </c>
      <c r="N605" s="12">
        <v>1</v>
      </c>
      <c r="O605" s="12">
        <v>1</v>
      </c>
      <c r="P605" s="12">
        <v>0</v>
      </c>
      <c r="Q605" s="12">
        <v>1</v>
      </c>
      <c r="R605" s="12">
        <v>0</v>
      </c>
      <c r="S605" s="12">
        <v>1</v>
      </c>
      <c r="T605" s="12">
        <v>0</v>
      </c>
      <c r="U605" s="12">
        <v>0</v>
      </c>
      <c r="V605" s="12">
        <v>0</v>
      </c>
      <c r="W605" s="12">
        <v>0</v>
      </c>
      <c r="X605" s="12">
        <v>0</v>
      </c>
      <c r="Y605" s="12">
        <v>0</v>
      </c>
      <c r="Z605" s="12">
        <v>1</v>
      </c>
      <c r="AA605" s="12">
        <v>1</v>
      </c>
      <c r="AB605" s="12">
        <v>0</v>
      </c>
      <c r="AC605" s="12">
        <v>0</v>
      </c>
      <c r="AD605" s="12">
        <v>0</v>
      </c>
      <c r="AE605" s="12">
        <v>0</v>
      </c>
      <c r="AF605" s="12">
        <v>0</v>
      </c>
      <c r="AG605" s="12">
        <v>0</v>
      </c>
      <c r="AH605" s="12">
        <v>0</v>
      </c>
      <c r="AI605" s="12">
        <v>0</v>
      </c>
      <c r="AJ605" s="12">
        <v>0</v>
      </c>
      <c r="AK605" s="12">
        <v>0</v>
      </c>
      <c r="AL605" s="12">
        <v>0</v>
      </c>
      <c r="AM605" s="12">
        <v>1</v>
      </c>
      <c r="AN605" s="12">
        <v>0</v>
      </c>
      <c r="AO605" s="12">
        <v>1</v>
      </c>
      <c r="AP605" s="12">
        <v>0</v>
      </c>
      <c r="AQ605" s="12">
        <v>0</v>
      </c>
      <c r="AR605" s="12">
        <v>0</v>
      </c>
      <c r="AS605" s="12">
        <v>1</v>
      </c>
      <c r="AT605" s="12">
        <v>0</v>
      </c>
      <c r="AU605" s="12">
        <v>0</v>
      </c>
      <c r="AV605" s="12">
        <v>0</v>
      </c>
      <c r="AW605" s="12">
        <v>0</v>
      </c>
      <c r="AX605" s="12">
        <v>3</v>
      </c>
      <c r="AY605" s="12">
        <v>1</v>
      </c>
      <c r="AZ605" s="12">
        <v>6</v>
      </c>
      <c r="BA605" s="12">
        <v>6</v>
      </c>
      <c r="BB605" s="12">
        <v>0</v>
      </c>
      <c r="BC605" s="12">
        <v>1</v>
      </c>
      <c r="BD605" s="12">
        <v>0</v>
      </c>
      <c r="BE605" s="12">
        <v>0</v>
      </c>
      <c r="BF605" s="12">
        <v>0</v>
      </c>
      <c r="BG605" s="12">
        <v>0</v>
      </c>
      <c r="BH605" s="12">
        <v>0</v>
      </c>
      <c r="BI605" s="12">
        <v>0</v>
      </c>
      <c r="BJ605" s="12">
        <v>0</v>
      </c>
      <c r="BK605" s="88">
        <v>6</v>
      </c>
      <c r="BL605" s="88">
        <v>7</v>
      </c>
      <c r="BM605" s="88">
        <v>8</v>
      </c>
      <c r="BN605" s="88">
        <v>0</v>
      </c>
      <c r="BO605" s="88">
        <v>2</v>
      </c>
      <c r="BP605" s="88">
        <v>0</v>
      </c>
      <c r="BQ605" s="88">
        <v>1</v>
      </c>
      <c r="BR605" s="88">
        <v>0</v>
      </c>
      <c r="BS605" s="88">
        <v>0</v>
      </c>
      <c r="BT605" s="88">
        <v>0</v>
      </c>
      <c r="BU605" s="88">
        <v>0</v>
      </c>
      <c r="BV605" s="82">
        <v>5</v>
      </c>
    </row>
    <row r="606" spans="1:74" x14ac:dyDescent="0.3">
      <c r="A606" s="91" t="s">
        <v>419</v>
      </c>
      <c r="B606" s="91" t="s">
        <v>420</v>
      </c>
      <c r="C606" s="12">
        <v>9</v>
      </c>
      <c r="D606" s="12">
        <v>7</v>
      </c>
      <c r="E606" s="12">
        <v>11</v>
      </c>
      <c r="F606" s="12">
        <v>4</v>
      </c>
      <c r="G606" s="12">
        <v>13</v>
      </c>
      <c r="H606" s="12">
        <v>0</v>
      </c>
      <c r="I606" s="12">
        <v>0</v>
      </c>
      <c r="J606" s="12">
        <v>0</v>
      </c>
      <c r="K606" s="12">
        <v>0</v>
      </c>
      <c r="L606" s="12">
        <v>0</v>
      </c>
      <c r="M606" s="12">
        <v>0</v>
      </c>
      <c r="N606" s="12">
        <v>14</v>
      </c>
      <c r="O606" s="12">
        <v>12</v>
      </c>
      <c r="P606" s="12">
        <v>26</v>
      </c>
      <c r="Q606" s="12">
        <v>12</v>
      </c>
      <c r="R606" s="12">
        <v>8</v>
      </c>
      <c r="S606" s="12">
        <v>6</v>
      </c>
      <c r="T606" s="12">
        <v>0</v>
      </c>
      <c r="U606" s="12">
        <v>0</v>
      </c>
      <c r="V606" s="12">
        <v>0</v>
      </c>
      <c r="W606" s="12">
        <v>0</v>
      </c>
      <c r="X606" s="12">
        <v>0</v>
      </c>
      <c r="Y606" s="12">
        <v>0</v>
      </c>
      <c r="Z606" s="12">
        <v>29</v>
      </c>
      <c r="AA606" s="12">
        <v>6</v>
      </c>
      <c r="AB606" s="12">
        <v>3</v>
      </c>
      <c r="AC606" s="12">
        <v>2</v>
      </c>
      <c r="AD606" s="12">
        <v>2</v>
      </c>
      <c r="AE606" s="12">
        <v>0</v>
      </c>
      <c r="AF606" s="12">
        <v>0</v>
      </c>
      <c r="AG606" s="12">
        <v>0</v>
      </c>
      <c r="AH606" s="12">
        <v>0</v>
      </c>
      <c r="AI606" s="12">
        <v>0</v>
      </c>
      <c r="AJ606" s="12">
        <v>0</v>
      </c>
      <c r="AK606" s="12">
        <v>0</v>
      </c>
      <c r="AL606" s="12">
        <v>7</v>
      </c>
      <c r="AM606" s="12">
        <v>7</v>
      </c>
      <c r="AN606" s="12">
        <v>12</v>
      </c>
      <c r="AO606" s="12">
        <v>16</v>
      </c>
      <c r="AP606" s="12">
        <v>6</v>
      </c>
      <c r="AQ606" s="12">
        <v>16</v>
      </c>
      <c r="AR606" s="12">
        <v>0</v>
      </c>
      <c r="AS606" s="12">
        <v>0</v>
      </c>
      <c r="AT606" s="12">
        <v>0</v>
      </c>
      <c r="AU606" s="12">
        <v>0</v>
      </c>
      <c r="AV606" s="12">
        <v>0</v>
      </c>
      <c r="AW606" s="12">
        <v>0</v>
      </c>
      <c r="AX606" s="12">
        <v>22</v>
      </c>
      <c r="AY606" s="12">
        <v>16</v>
      </c>
      <c r="AZ606" s="12">
        <v>27</v>
      </c>
      <c r="BA606" s="12">
        <v>16</v>
      </c>
      <c r="BB606" s="12">
        <v>12</v>
      </c>
      <c r="BC606" s="12">
        <v>8</v>
      </c>
      <c r="BD606" s="12">
        <v>0</v>
      </c>
      <c r="BE606" s="12">
        <v>0</v>
      </c>
      <c r="BF606" s="12">
        <v>0</v>
      </c>
      <c r="BG606" s="12">
        <v>0</v>
      </c>
      <c r="BH606" s="12">
        <v>0</v>
      </c>
      <c r="BI606" s="12">
        <v>0</v>
      </c>
      <c r="BJ606" s="12">
        <v>35</v>
      </c>
      <c r="BK606" s="88">
        <v>50</v>
      </c>
      <c r="BL606" s="88">
        <v>75</v>
      </c>
      <c r="BM606" s="88">
        <v>57</v>
      </c>
      <c r="BN606" s="88">
        <v>32</v>
      </c>
      <c r="BO606" s="88">
        <v>43</v>
      </c>
      <c r="BP606" s="88">
        <v>0</v>
      </c>
      <c r="BQ606" s="88">
        <v>0</v>
      </c>
      <c r="BR606" s="88">
        <v>0</v>
      </c>
      <c r="BS606" s="88">
        <v>0</v>
      </c>
      <c r="BT606" s="88">
        <v>0</v>
      </c>
      <c r="BU606" s="88">
        <v>0</v>
      </c>
      <c r="BV606" s="82">
        <v>107</v>
      </c>
    </row>
    <row r="607" spans="1:74" x14ac:dyDescent="0.3">
      <c r="A607" s="91" t="s">
        <v>421</v>
      </c>
      <c r="B607" s="91" t="s">
        <v>422</v>
      </c>
      <c r="C607" s="12">
        <v>69</v>
      </c>
      <c r="D607" s="12">
        <v>168</v>
      </c>
      <c r="E607" s="12">
        <v>145</v>
      </c>
      <c r="F607" s="12">
        <v>53</v>
      </c>
      <c r="G607" s="12">
        <v>54</v>
      </c>
      <c r="H607" s="12">
        <v>0</v>
      </c>
      <c r="I607" s="12">
        <v>0</v>
      </c>
      <c r="J607" s="12">
        <v>0</v>
      </c>
      <c r="K607" s="12">
        <v>0</v>
      </c>
      <c r="L607" s="12">
        <v>0</v>
      </c>
      <c r="M607" s="12">
        <v>0</v>
      </c>
      <c r="N607" s="12">
        <v>173</v>
      </c>
      <c r="O607" s="12">
        <v>159</v>
      </c>
      <c r="P607" s="12">
        <v>394</v>
      </c>
      <c r="Q607" s="12">
        <v>315</v>
      </c>
      <c r="R607" s="12">
        <v>86</v>
      </c>
      <c r="S607" s="12">
        <v>68</v>
      </c>
      <c r="T607" s="12">
        <v>0</v>
      </c>
      <c r="U607" s="12">
        <v>0</v>
      </c>
      <c r="V607" s="12">
        <v>0</v>
      </c>
      <c r="W607" s="12">
        <v>0</v>
      </c>
      <c r="X607" s="12">
        <v>0</v>
      </c>
      <c r="Y607" s="12">
        <v>0</v>
      </c>
      <c r="Z607" s="12">
        <v>420</v>
      </c>
      <c r="AA607" s="12">
        <v>45</v>
      </c>
      <c r="AB607" s="12">
        <v>86</v>
      </c>
      <c r="AC607" s="12">
        <v>64</v>
      </c>
      <c r="AD607" s="12">
        <v>25</v>
      </c>
      <c r="AE607" s="12">
        <v>23</v>
      </c>
      <c r="AF607" s="12">
        <v>0</v>
      </c>
      <c r="AG607" s="12">
        <v>0</v>
      </c>
      <c r="AH607" s="12">
        <v>0</v>
      </c>
      <c r="AI607" s="12">
        <v>0</v>
      </c>
      <c r="AJ607" s="12">
        <v>11</v>
      </c>
      <c r="AK607" s="12">
        <v>0</v>
      </c>
      <c r="AL607" s="12">
        <v>100</v>
      </c>
      <c r="AM607" s="12">
        <v>75</v>
      </c>
      <c r="AN607" s="12">
        <v>235</v>
      </c>
      <c r="AO607" s="12">
        <v>214</v>
      </c>
      <c r="AP607" s="12">
        <v>34</v>
      </c>
      <c r="AQ607" s="12">
        <v>35</v>
      </c>
      <c r="AR607" s="12">
        <v>0</v>
      </c>
      <c r="AS607" s="12">
        <v>0</v>
      </c>
      <c r="AT607" s="12">
        <v>0</v>
      </c>
      <c r="AU607" s="12">
        <v>0</v>
      </c>
      <c r="AV607" s="12">
        <v>1</v>
      </c>
      <c r="AW607" s="12">
        <v>0</v>
      </c>
      <c r="AX607" s="12">
        <v>250</v>
      </c>
      <c r="AY607" s="12">
        <v>273</v>
      </c>
      <c r="AZ607" s="12">
        <v>610</v>
      </c>
      <c r="BA607" s="12">
        <v>433</v>
      </c>
      <c r="BB607" s="12">
        <v>102</v>
      </c>
      <c r="BC607" s="12">
        <v>83</v>
      </c>
      <c r="BD607" s="12">
        <v>0</v>
      </c>
      <c r="BE607" s="12">
        <v>0</v>
      </c>
      <c r="BF607" s="12">
        <v>0</v>
      </c>
      <c r="BG607" s="12">
        <v>0</v>
      </c>
      <c r="BH607" s="12">
        <v>0</v>
      </c>
      <c r="BI607" s="12">
        <v>0</v>
      </c>
      <c r="BJ607" s="12">
        <v>571</v>
      </c>
      <c r="BK607" s="88">
        <v>621</v>
      </c>
      <c r="BL607" s="88">
        <v>1493</v>
      </c>
      <c r="BM607" s="88">
        <v>1171</v>
      </c>
      <c r="BN607" s="88">
        <v>300</v>
      </c>
      <c r="BO607" s="88">
        <v>263</v>
      </c>
      <c r="BP607" s="88">
        <v>0</v>
      </c>
      <c r="BQ607" s="88">
        <v>0</v>
      </c>
      <c r="BR607" s="88">
        <v>0</v>
      </c>
      <c r="BS607" s="88">
        <v>0</v>
      </c>
      <c r="BT607" s="88">
        <v>12</v>
      </c>
      <c r="BU607" s="88">
        <v>0</v>
      </c>
      <c r="BV607" s="82">
        <v>1514</v>
      </c>
    </row>
    <row r="608" spans="1:74" x14ac:dyDescent="0.3">
      <c r="A608" s="91" t="s">
        <v>423</v>
      </c>
      <c r="B608" s="91" t="s">
        <v>424</v>
      </c>
      <c r="C608" s="12">
        <v>4</v>
      </c>
      <c r="D608" s="12">
        <v>1</v>
      </c>
      <c r="E608" s="12">
        <v>0</v>
      </c>
      <c r="F608" s="12">
        <v>1</v>
      </c>
      <c r="G608" s="12">
        <v>0</v>
      </c>
      <c r="H608" s="12">
        <v>0</v>
      </c>
      <c r="I608" s="12">
        <v>0</v>
      </c>
      <c r="J608" s="12">
        <v>0</v>
      </c>
      <c r="K608" s="12">
        <v>0</v>
      </c>
      <c r="L608" s="12">
        <v>0</v>
      </c>
      <c r="M608" s="12">
        <v>0</v>
      </c>
      <c r="N608" s="12">
        <v>13</v>
      </c>
      <c r="O608" s="12">
        <v>3</v>
      </c>
      <c r="P608" s="12">
        <v>1</v>
      </c>
      <c r="Q608" s="12">
        <v>0</v>
      </c>
      <c r="R608" s="12">
        <v>1</v>
      </c>
      <c r="S608" s="12">
        <v>0</v>
      </c>
      <c r="T608" s="12">
        <v>0</v>
      </c>
      <c r="U608" s="12">
        <v>0</v>
      </c>
      <c r="V608" s="12">
        <v>0</v>
      </c>
      <c r="W608" s="12">
        <v>0</v>
      </c>
      <c r="X608" s="12">
        <v>0</v>
      </c>
      <c r="Y608" s="12">
        <v>0</v>
      </c>
      <c r="Z608" s="12">
        <v>0</v>
      </c>
      <c r="AA608" s="12">
        <v>1</v>
      </c>
      <c r="AB608" s="12">
        <v>0</v>
      </c>
      <c r="AC608" s="12">
        <v>0</v>
      </c>
      <c r="AD608" s="12">
        <v>0</v>
      </c>
      <c r="AE608" s="12">
        <v>0</v>
      </c>
      <c r="AF608" s="12">
        <v>0</v>
      </c>
      <c r="AG608" s="12">
        <v>0</v>
      </c>
      <c r="AH608" s="12">
        <v>0</v>
      </c>
      <c r="AI608" s="12">
        <v>0</v>
      </c>
      <c r="AJ608" s="12">
        <v>0</v>
      </c>
      <c r="AK608" s="12">
        <v>0</v>
      </c>
      <c r="AL608" s="12">
        <v>0</v>
      </c>
      <c r="AM608" s="12">
        <v>8</v>
      </c>
      <c r="AN608" s="12">
        <v>1</v>
      </c>
      <c r="AO608" s="12">
        <v>0</v>
      </c>
      <c r="AP608" s="12">
        <v>0</v>
      </c>
      <c r="AQ608" s="12">
        <v>0</v>
      </c>
      <c r="AR608" s="12">
        <v>0</v>
      </c>
      <c r="AS608" s="12">
        <v>0</v>
      </c>
      <c r="AT608" s="12">
        <v>0</v>
      </c>
      <c r="AU608" s="12">
        <v>0</v>
      </c>
      <c r="AV608" s="12">
        <v>0</v>
      </c>
      <c r="AW608" s="12">
        <v>0</v>
      </c>
      <c r="AX608" s="12">
        <v>1</v>
      </c>
      <c r="AY608" s="12">
        <v>7</v>
      </c>
      <c r="AZ608" s="12">
        <v>2</v>
      </c>
      <c r="BA608" s="12">
        <v>0</v>
      </c>
      <c r="BB608" s="12">
        <v>1</v>
      </c>
      <c r="BC608" s="12">
        <v>0</v>
      </c>
      <c r="BD608" s="12">
        <v>0</v>
      </c>
      <c r="BE608" s="12">
        <v>0</v>
      </c>
      <c r="BF608" s="12">
        <v>0</v>
      </c>
      <c r="BG608" s="12">
        <v>0</v>
      </c>
      <c r="BH608" s="12">
        <v>0</v>
      </c>
      <c r="BI608" s="12">
        <v>0</v>
      </c>
      <c r="BJ608" s="12">
        <v>1</v>
      </c>
      <c r="BK608" s="88">
        <v>23</v>
      </c>
      <c r="BL608" s="88">
        <v>5</v>
      </c>
      <c r="BM608" s="88">
        <v>0</v>
      </c>
      <c r="BN608" s="88">
        <v>3</v>
      </c>
      <c r="BO608" s="88">
        <v>0</v>
      </c>
      <c r="BP608" s="88">
        <v>0</v>
      </c>
      <c r="BQ608" s="88">
        <v>0</v>
      </c>
      <c r="BR608" s="88">
        <v>0</v>
      </c>
      <c r="BS608" s="88">
        <v>0</v>
      </c>
      <c r="BT608" s="88">
        <v>0</v>
      </c>
      <c r="BU608" s="88">
        <v>0</v>
      </c>
      <c r="BV608" s="82">
        <v>15</v>
      </c>
    </row>
    <row r="609" spans="1:74" x14ac:dyDescent="0.3">
      <c r="A609" s="126" t="s">
        <v>425</v>
      </c>
      <c r="B609" s="126"/>
      <c r="C609" s="90">
        <v>109</v>
      </c>
      <c r="D609" s="90">
        <v>0</v>
      </c>
      <c r="E609" s="90">
        <v>1</v>
      </c>
      <c r="F609" s="90">
        <v>51</v>
      </c>
      <c r="G609" s="90">
        <v>31</v>
      </c>
      <c r="H609" s="90">
        <v>0</v>
      </c>
      <c r="I609" s="90">
        <v>0</v>
      </c>
      <c r="J609" s="90">
        <v>0</v>
      </c>
      <c r="K609" s="90">
        <v>0</v>
      </c>
      <c r="L609" s="90">
        <v>4</v>
      </c>
      <c r="M609" s="90">
        <v>0</v>
      </c>
      <c r="N609" s="90">
        <v>18</v>
      </c>
      <c r="O609" s="90">
        <v>185</v>
      </c>
      <c r="P609" s="90">
        <v>3</v>
      </c>
      <c r="Q609" s="90">
        <v>2</v>
      </c>
      <c r="R609" s="90">
        <v>69</v>
      </c>
      <c r="S609" s="90">
        <v>39</v>
      </c>
      <c r="T609" s="90">
        <v>1</v>
      </c>
      <c r="U609" s="90">
        <v>0</v>
      </c>
      <c r="V609" s="90">
        <v>0</v>
      </c>
      <c r="W609" s="90">
        <v>0</v>
      </c>
      <c r="X609" s="90">
        <v>7</v>
      </c>
      <c r="Y609" s="90">
        <v>0</v>
      </c>
      <c r="Z609" s="90">
        <v>38</v>
      </c>
      <c r="AA609" s="90">
        <v>54</v>
      </c>
      <c r="AB609" s="90">
        <v>2</v>
      </c>
      <c r="AC609" s="90">
        <v>1</v>
      </c>
      <c r="AD609" s="90">
        <v>18</v>
      </c>
      <c r="AE609" s="90">
        <v>13</v>
      </c>
      <c r="AF609" s="90">
        <v>0</v>
      </c>
      <c r="AG609" s="90">
        <v>0</v>
      </c>
      <c r="AH609" s="90">
        <v>0</v>
      </c>
      <c r="AI609" s="90">
        <v>0</v>
      </c>
      <c r="AJ609" s="90">
        <v>5</v>
      </c>
      <c r="AK609" s="90">
        <v>0</v>
      </c>
      <c r="AL609" s="90">
        <v>14</v>
      </c>
      <c r="AM609" s="90">
        <v>99</v>
      </c>
      <c r="AN609" s="90">
        <v>9</v>
      </c>
      <c r="AO609" s="90">
        <v>11</v>
      </c>
      <c r="AP609" s="90">
        <v>34</v>
      </c>
      <c r="AQ609" s="90">
        <v>21</v>
      </c>
      <c r="AR609" s="90">
        <v>0</v>
      </c>
      <c r="AS609" s="90">
        <v>0</v>
      </c>
      <c r="AT609" s="90">
        <v>0</v>
      </c>
      <c r="AU609" s="90">
        <v>0</v>
      </c>
      <c r="AV609" s="90">
        <v>5</v>
      </c>
      <c r="AW609" s="90">
        <v>0</v>
      </c>
      <c r="AX609" s="90">
        <v>30</v>
      </c>
      <c r="AY609" s="90">
        <v>307</v>
      </c>
      <c r="AZ609" s="90">
        <v>11</v>
      </c>
      <c r="BA609" s="90">
        <v>9</v>
      </c>
      <c r="BB609" s="90">
        <v>52</v>
      </c>
      <c r="BC609" s="90">
        <v>26</v>
      </c>
      <c r="BD609" s="90">
        <v>1</v>
      </c>
      <c r="BE609" s="90">
        <v>1</v>
      </c>
      <c r="BF609" s="90">
        <v>0</v>
      </c>
      <c r="BG609" s="90">
        <v>0</v>
      </c>
      <c r="BH609" s="90">
        <v>4</v>
      </c>
      <c r="BI609" s="90">
        <v>0</v>
      </c>
      <c r="BJ609" s="90">
        <v>46</v>
      </c>
      <c r="BK609" s="90">
        <v>754</v>
      </c>
      <c r="BL609" s="90">
        <v>25</v>
      </c>
      <c r="BM609" s="90">
        <v>24</v>
      </c>
      <c r="BN609" s="90">
        <v>224</v>
      </c>
      <c r="BO609" s="90">
        <v>130</v>
      </c>
      <c r="BP609" s="90">
        <v>2</v>
      </c>
      <c r="BQ609" s="90">
        <v>1</v>
      </c>
      <c r="BR609" s="90">
        <v>0</v>
      </c>
      <c r="BS609" s="90">
        <v>0</v>
      </c>
      <c r="BT609" s="90">
        <v>25</v>
      </c>
      <c r="BU609" s="90">
        <v>0</v>
      </c>
      <c r="BV609" s="90">
        <v>146</v>
      </c>
    </row>
    <row r="610" spans="1:74" x14ac:dyDescent="0.3">
      <c r="A610" s="91" t="s">
        <v>426</v>
      </c>
      <c r="B610" s="91" t="s">
        <v>427</v>
      </c>
      <c r="C610" s="12">
        <v>3</v>
      </c>
      <c r="D610" s="12">
        <v>0</v>
      </c>
      <c r="E610" s="12">
        <v>0</v>
      </c>
      <c r="F610" s="12">
        <v>0</v>
      </c>
      <c r="G610" s="12">
        <v>1</v>
      </c>
      <c r="H610" s="12">
        <v>0</v>
      </c>
      <c r="I610" s="12">
        <v>0</v>
      </c>
      <c r="J610" s="12">
        <v>0</v>
      </c>
      <c r="K610" s="12">
        <v>0</v>
      </c>
      <c r="L610" s="12">
        <v>0</v>
      </c>
      <c r="M610" s="12">
        <v>0</v>
      </c>
      <c r="N610" s="12">
        <v>2</v>
      </c>
      <c r="O610" s="12">
        <v>5</v>
      </c>
      <c r="P610" s="12">
        <v>0</v>
      </c>
      <c r="Q610" s="12">
        <v>0</v>
      </c>
      <c r="R610" s="12">
        <v>1</v>
      </c>
      <c r="S610" s="12">
        <v>1</v>
      </c>
      <c r="T610" s="12">
        <v>1</v>
      </c>
      <c r="U610" s="12">
        <v>0</v>
      </c>
      <c r="V610" s="12">
        <v>0</v>
      </c>
      <c r="W610" s="12">
        <v>0</v>
      </c>
      <c r="X610" s="12">
        <v>0</v>
      </c>
      <c r="Y610" s="12">
        <v>0</v>
      </c>
      <c r="Z610" s="12">
        <v>0</v>
      </c>
      <c r="AA610" s="12">
        <v>1</v>
      </c>
      <c r="AB610" s="12">
        <v>0</v>
      </c>
      <c r="AC610" s="12">
        <v>0</v>
      </c>
      <c r="AD610" s="12">
        <v>0</v>
      </c>
      <c r="AE610" s="12">
        <v>0</v>
      </c>
      <c r="AF610" s="12">
        <v>0</v>
      </c>
      <c r="AG610" s="12">
        <v>0</v>
      </c>
      <c r="AH610" s="12">
        <v>0</v>
      </c>
      <c r="AI610" s="12">
        <v>0</v>
      </c>
      <c r="AJ610" s="12">
        <v>0</v>
      </c>
      <c r="AK610" s="12">
        <v>0</v>
      </c>
      <c r="AL610" s="12">
        <v>1</v>
      </c>
      <c r="AM610" s="12">
        <v>1</v>
      </c>
      <c r="AN610" s="12">
        <v>0</v>
      </c>
      <c r="AO610" s="12">
        <v>0</v>
      </c>
      <c r="AP610" s="12">
        <v>0</v>
      </c>
      <c r="AQ610" s="12">
        <v>0</v>
      </c>
      <c r="AR610" s="12">
        <v>0</v>
      </c>
      <c r="AS610" s="12">
        <v>0</v>
      </c>
      <c r="AT610" s="12">
        <v>0</v>
      </c>
      <c r="AU610" s="12">
        <v>0</v>
      </c>
      <c r="AV610" s="12">
        <v>0</v>
      </c>
      <c r="AW610" s="12">
        <v>0</v>
      </c>
      <c r="AX610" s="12">
        <v>0</v>
      </c>
      <c r="AY610" s="12">
        <v>2</v>
      </c>
      <c r="AZ610" s="12">
        <v>0</v>
      </c>
      <c r="BA610" s="12">
        <v>0</v>
      </c>
      <c r="BB610" s="12">
        <v>0</v>
      </c>
      <c r="BC610" s="12">
        <v>0</v>
      </c>
      <c r="BD610" s="12">
        <v>1</v>
      </c>
      <c r="BE610" s="12">
        <v>1</v>
      </c>
      <c r="BF610" s="12">
        <v>0</v>
      </c>
      <c r="BG610" s="12">
        <v>0</v>
      </c>
      <c r="BH610" s="12">
        <v>0</v>
      </c>
      <c r="BI610" s="12">
        <v>0</v>
      </c>
      <c r="BJ610" s="12">
        <v>0</v>
      </c>
      <c r="BK610" s="88">
        <v>12</v>
      </c>
      <c r="BL610" s="88">
        <v>0</v>
      </c>
      <c r="BM610" s="88">
        <v>0</v>
      </c>
      <c r="BN610" s="88">
        <v>1</v>
      </c>
      <c r="BO610" s="88">
        <v>2</v>
      </c>
      <c r="BP610" s="88">
        <v>2</v>
      </c>
      <c r="BQ610" s="88">
        <v>1</v>
      </c>
      <c r="BR610" s="88">
        <v>0</v>
      </c>
      <c r="BS610" s="88">
        <v>0</v>
      </c>
      <c r="BT610" s="88">
        <v>0</v>
      </c>
      <c r="BU610" s="88">
        <v>0</v>
      </c>
      <c r="BV610" s="82">
        <v>3</v>
      </c>
    </row>
    <row r="611" spans="1:74" x14ac:dyDescent="0.3">
      <c r="A611" s="91" t="s">
        <v>428</v>
      </c>
      <c r="B611" s="91" t="s">
        <v>429</v>
      </c>
      <c r="C611" s="12">
        <v>0</v>
      </c>
      <c r="D611" s="12">
        <v>0</v>
      </c>
      <c r="E611" s="12">
        <v>0</v>
      </c>
      <c r="F611" s="12">
        <v>0</v>
      </c>
      <c r="G611" s="12">
        <v>0</v>
      </c>
      <c r="H611" s="12">
        <v>0</v>
      </c>
      <c r="I611" s="12">
        <v>0</v>
      </c>
      <c r="J611" s="12">
        <v>0</v>
      </c>
      <c r="K611" s="12">
        <v>0</v>
      </c>
      <c r="L611" s="12">
        <v>0</v>
      </c>
      <c r="M611" s="12">
        <v>0</v>
      </c>
      <c r="N611" s="12">
        <v>0</v>
      </c>
      <c r="O611" s="12">
        <v>1</v>
      </c>
      <c r="P611" s="12">
        <v>0</v>
      </c>
      <c r="Q611" s="12">
        <v>0</v>
      </c>
      <c r="R611" s="12">
        <v>1</v>
      </c>
      <c r="S611" s="12">
        <v>0</v>
      </c>
      <c r="T611" s="12">
        <v>0</v>
      </c>
      <c r="U611" s="12">
        <v>0</v>
      </c>
      <c r="V611" s="12">
        <v>0</v>
      </c>
      <c r="W611" s="12">
        <v>0</v>
      </c>
      <c r="X611" s="12">
        <v>0</v>
      </c>
      <c r="Y611" s="12">
        <v>0</v>
      </c>
      <c r="Z611" s="12">
        <v>0</v>
      </c>
      <c r="AA611" s="12">
        <v>1</v>
      </c>
      <c r="AB611" s="12">
        <v>0</v>
      </c>
      <c r="AC611" s="12">
        <v>0</v>
      </c>
      <c r="AD611" s="12">
        <v>0</v>
      </c>
      <c r="AE611" s="12">
        <v>0</v>
      </c>
      <c r="AF611" s="12">
        <v>0</v>
      </c>
      <c r="AG611" s="12">
        <v>0</v>
      </c>
      <c r="AH611" s="12">
        <v>0</v>
      </c>
      <c r="AI611" s="12">
        <v>0</v>
      </c>
      <c r="AJ611" s="12">
        <v>0</v>
      </c>
      <c r="AK611" s="12">
        <v>0</v>
      </c>
      <c r="AL611" s="12">
        <v>0</v>
      </c>
      <c r="AM611" s="12">
        <v>0</v>
      </c>
      <c r="AN611" s="12">
        <v>0</v>
      </c>
      <c r="AO611" s="12">
        <v>0</v>
      </c>
      <c r="AP611" s="12">
        <v>0</v>
      </c>
      <c r="AQ611" s="12">
        <v>0</v>
      </c>
      <c r="AR611" s="12">
        <v>0</v>
      </c>
      <c r="AS611" s="12">
        <v>0</v>
      </c>
      <c r="AT611" s="12">
        <v>0</v>
      </c>
      <c r="AU611" s="12">
        <v>0</v>
      </c>
      <c r="AV611" s="12">
        <v>0</v>
      </c>
      <c r="AW611" s="12">
        <v>0</v>
      </c>
      <c r="AX611" s="12">
        <v>0</v>
      </c>
      <c r="AY611" s="12">
        <v>0</v>
      </c>
      <c r="AZ611" s="12">
        <v>0</v>
      </c>
      <c r="BA611" s="12">
        <v>0</v>
      </c>
      <c r="BB611" s="12">
        <v>0</v>
      </c>
      <c r="BC611" s="12">
        <v>0</v>
      </c>
      <c r="BD611" s="12">
        <v>0</v>
      </c>
      <c r="BE611" s="12">
        <v>0</v>
      </c>
      <c r="BF611" s="12">
        <v>0</v>
      </c>
      <c r="BG611" s="12">
        <v>0</v>
      </c>
      <c r="BH611" s="12">
        <v>0</v>
      </c>
      <c r="BI611" s="12">
        <v>0</v>
      </c>
      <c r="BJ611" s="12">
        <v>0</v>
      </c>
      <c r="BK611" s="88">
        <v>2</v>
      </c>
      <c r="BL611" s="88">
        <v>0</v>
      </c>
      <c r="BM611" s="88">
        <v>0</v>
      </c>
      <c r="BN611" s="88">
        <v>1</v>
      </c>
      <c r="BO611" s="88">
        <v>0</v>
      </c>
      <c r="BP611" s="88">
        <v>0</v>
      </c>
      <c r="BQ611" s="88">
        <v>0</v>
      </c>
      <c r="BR611" s="88">
        <v>0</v>
      </c>
      <c r="BS611" s="88">
        <v>0</v>
      </c>
      <c r="BT611" s="88">
        <v>0</v>
      </c>
      <c r="BU611" s="88">
        <v>0</v>
      </c>
      <c r="BV611" s="82">
        <v>0</v>
      </c>
    </row>
    <row r="612" spans="1:74" x14ac:dyDescent="0.3">
      <c r="A612" s="91" t="s">
        <v>430</v>
      </c>
      <c r="B612" s="91" t="s">
        <v>431</v>
      </c>
      <c r="C612" s="12">
        <v>37</v>
      </c>
      <c r="D612" s="12">
        <v>0</v>
      </c>
      <c r="E612" s="12">
        <v>0</v>
      </c>
      <c r="F612" s="12">
        <v>25</v>
      </c>
      <c r="G612" s="12">
        <v>6</v>
      </c>
      <c r="H612" s="12">
        <v>0</v>
      </c>
      <c r="I612" s="12">
        <v>0</v>
      </c>
      <c r="J612" s="12">
        <v>0</v>
      </c>
      <c r="K612" s="12">
        <v>0</v>
      </c>
      <c r="L612" s="12">
        <v>2</v>
      </c>
      <c r="M612" s="12">
        <v>0</v>
      </c>
      <c r="N612" s="12">
        <v>6</v>
      </c>
      <c r="O612" s="12">
        <v>55</v>
      </c>
      <c r="P612" s="12">
        <v>1</v>
      </c>
      <c r="Q612" s="12">
        <v>2</v>
      </c>
      <c r="R612" s="12">
        <v>37</v>
      </c>
      <c r="S612" s="12">
        <v>16</v>
      </c>
      <c r="T612" s="12">
        <v>0</v>
      </c>
      <c r="U612" s="12">
        <v>0</v>
      </c>
      <c r="V612" s="12">
        <v>0</v>
      </c>
      <c r="W612" s="12">
        <v>0</v>
      </c>
      <c r="X612" s="12">
        <v>6</v>
      </c>
      <c r="Y612" s="12">
        <v>0</v>
      </c>
      <c r="Z612" s="12">
        <v>15</v>
      </c>
      <c r="AA612" s="12">
        <v>15</v>
      </c>
      <c r="AB612" s="12">
        <v>0</v>
      </c>
      <c r="AC612" s="12">
        <v>1</v>
      </c>
      <c r="AD612" s="12">
        <v>7</v>
      </c>
      <c r="AE612" s="12">
        <v>5</v>
      </c>
      <c r="AF612" s="12">
        <v>0</v>
      </c>
      <c r="AG612" s="12">
        <v>0</v>
      </c>
      <c r="AH612" s="12">
        <v>0</v>
      </c>
      <c r="AI612" s="12">
        <v>0</v>
      </c>
      <c r="AJ612" s="12">
        <v>3</v>
      </c>
      <c r="AK612" s="12">
        <v>0</v>
      </c>
      <c r="AL612" s="12">
        <v>7</v>
      </c>
      <c r="AM612" s="12">
        <v>28</v>
      </c>
      <c r="AN612" s="12">
        <v>5</v>
      </c>
      <c r="AO612" s="12">
        <v>6</v>
      </c>
      <c r="AP612" s="12">
        <v>19</v>
      </c>
      <c r="AQ612" s="12">
        <v>12</v>
      </c>
      <c r="AR612" s="12">
        <v>0</v>
      </c>
      <c r="AS612" s="12">
        <v>0</v>
      </c>
      <c r="AT612" s="12">
        <v>0</v>
      </c>
      <c r="AU612" s="12">
        <v>0</v>
      </c>
      <c r="AV612" s="12">
        <v>4</v>
      </c>
      <c r="AW612" s="12">
        <v>0</v>
      </c>
      <c r="AX612" s="12">
        <v>20</v>
      </c>
      <c r="AY612" s="12">
        <v>112</v>
      </c>
      <c r="AZ612" s="12">
        <v>7</v>
      </c>
      <c r="BA612" s="12">
        <v>6</v>
      </c>
      <c r="BB612" s="12">
        <v>20</v>
      </c>
      <c r="BC612" s="12">
        <v>12</v>
      </c>
      <c r="BD612" s="12">
        <v>0</v>
      </c>
      <c r="BE612" s="12">
        <v>0</v>
      </c>
      <c r="BF612" s="12">
        <v>0</v>
      </c>
      <c r="BG612" s="12">
        <v>0</v>
      </c>
      <c r="BH612" s="12">
        <v>4</v>
      </c>
      <c r="BI612" s="12">
        <v>0</v>
      </c>
      <c r="BJ612" s="12">
        <v>26</v>
      </c>
      <c r="BK612" s="88">
        <v>247</v>
      </c>
      <c r="BL612" s="88">
        <v>13</v>
      </c>
      <c r="BM612" s="88">
        <v>15</v>
      </c>
      <c r="BN612" s="88">
        <v>108</v>
      </c>
      <c r="BO612" s="88">
        <v>51</v>
      </c>
      <c r="BP612" s="88">
        <v>0</v>
      </c>
      <c r="BQ612" s="88">
        <v>0</v>
      </c>
      <c r="BR612" s="88">
        <v>0</v>
      </c>
      <c r="BS612" s="88">
        <v>0</v>
      </c>
      <c r="BT612" s="88">
        <v>19</v>
      </c>
      <c r="BU612" s="88">
        <v>0</v>
      </c>
      <c r="BV612" s="82">
        <v>74</v>
      </c>
    </row>
    <row r="613" spans="1:74" x14ac:dyDescent="0.3">
      <c r="A613" s="91" t="s">
        <v>432</v>
      </c>
      <c r="B613" s="91" t="s">
        <v>433</v>
      </c>
      <c r="C613" s="12">
        <v>1</v>
      </c>
      <c r="D613" s="12">
        <v>0</v>
      </c>
      <c r="E613" s="12">
        <v>0</v>
      </c>
      <c r="F613" s="12">
        <v>1</v>
      </c>
      <c r="G613" s="12">
        <v>0</v>
      </c>
      <c r="H613" s="12">
        <v>0</v>
      </c>
      <c r="I613" s="12">
        <v>0</v>
      </c>
      <c r="J613" s="12">
        <v>0</v>
      </c>
      <c r="K613" s="12">
        <v>0</v>
      </c>
      <c r="L613" s="12">
        <v>0</v>
      </c>
      <c r="M613" s="12">
        <v>0</v>
      </c>
      <c r="N613" s="12">
        <v>0</v>
      </c>
      <c r="O613" s="12">
        <v>0</v>
      </c>
      <c r="P613" s="12">
        <v>0</v>
      </c>
      <c r="Q613" s="12">
        <v>0</v>
      </c>
      <c r="R613" s="12">
        <v>0</v>
      </c>
      <c r="S613" s="12">
        <v>0</v>
      </c>
      <c r="T613" s="12">
        <v>0</v>
      </c>
      <c r="U613" s="12">
        <v>0</v>
      </c>
      <c r="V613" s="12">
        <v>0</v>
      </c>
      <c r="W613" s="12">
        <v>0</v>
      </c>
      <c r="X613" s="12">
        <v>0</v>
      </c>
      <c r="Y613" s="12">
        <v>0</v>
      </c>
      <c r="Z613" s="12">
        <v>0</v>
      </c>
      <c r="AA613" s="12">
        <v>0</v>
      </c>
      <c r="AB613" s="12">
        <v>0</v>
      </c>
      <c r="AC613" s="12">
        <v>0</v>
      </c>
      <c r="AD613" s="12">
        <v>0</v>
      </c>
      <c r="AE613" s="12">
        <v>0</v>
      </c>
      <c r="AF613" s="12">
        <v>0</v>
      </c>
      <c r="AG613" s="12">
        <v>0</v>
      </c>
      <c r="AH613" s="12">
        <v>0</v>
      </c>
      <c r="AI613" s="12">
        <v>0</v>
      </c>
      <c r="AJ613" s="12">
        <v>0</v>
      </c>
      <c r="AK613" s="12">
        <v>0</v>
      </c>
      <c r="AL613" s="12">
        <v>0</v>
      </c>
      <c r="AM613" s="12">
        <v>0</v>
      </c>
      <c r="AN613" s="12">
        <v>0</v>
      </c>
      <c r="AO613" s="12">
        <v>0</v>
      </c>
      <c r="AP613" s="12">
        <v>0</v>
      </c>
      <c r="AQ613" s="12">
        <v>0</v>
      </c>
      <c r="AR613" s="12">
        <v>0</v>
      </c>
      <c r="AS613" s="12">
        <v>0</v>
      </c>
      <c r="AT613" s="12">
        <v>0</v>
      </c>
      <c r="AU613" s="12">
        <v>0</v>
      </c>
      <c r="AV613" s="12">
        <v>0</v>
      </c>
      <c r="AW613" s="12">
        <v>0</v>
      </c>
      <c r="AX613" s="12">
        <v>0</v>
      </c>
      <c r="AY613" s="12">
        <v>0</v>
      </c>
      <c r="AZ613" s="12">
        <v>0</v>
      </c>
      <c r="BA613" s="12">
        <v>0</v>
      </c>
      <c r="BB613" s="12">
        <v>0</v>
      </c>
      <c r="BC613" s="12">
        <v>1</v>
      </c>
      <c r="BD613" s="12">
        <v>0</v>
      </c>
      <c r="BE613" s="12">
        <v>0</v>
      </c>
      <c r="BF613" s="12">
        <v>0</v>
      </c>
      <c r="BG613" s="12">
        <v>0</v>
      </c>
      <c r="BH613" s="12">
        <v>0</v>
      </c>
      <c r="BI613" s="12">
        <v>0</v>
      </c>
      <c r="BJ613" s="12">
        <v>0</v>
      </c>
      <c r="BK613" s="88">
        <v>1</v>
      </c>
      <c r="BL613" s="88">
        <v>0</v>
      </c>
      <c r="BM613" s="88">
        <v>0</v>
      </c>
      <c r="BN613" s="88">
        <v>1</v>
      </c>
      <c r="BO613" s="88">
        <v>1</v>
      </c>
      <c r="BP613" s="88">
        <v>0</v>
      </c>
      <c r="BQ613" s="88">
        <v>0</v>
      </c>
      <c r="BR613" s="88">
        <v>0</v>
      </c>
      <c r="BS613" s="88">
        <v>0</v>
      </c>
      <c r="BT613" s="88">
        <v>0</v>
      </c>
      <c r="BU613" s="88">
        <v>0</v>
      </c>
      <c r="BV613" s="82">
        <v>0</v>
      </c>
    </row>
    <row r="614" spans="1:74" ht="20.399999999999999" x14ac:dyDescent="0.3">
      <c r="A614" s="91" t="s">
        <v>434</v>
      </c>
      <c r="B614" s="91" t="s">
        <v>435</v>
      </c>
      <c r="C614" s="12">
        <v>8</v>
      </c>
      <c r="D614" s="12">
        <v>0</v>
      </c>
      <c r="E614" s="12">
        <v>1</v>
      </c>
      <c r="F614" s="12">
        <v>8</v>
      </c>
      <c r="G614" s="12">
        <v>17</v>
      </c>
      <c r="H614" s="12">
        <v>0</v>
      </c>
      <c r="I614" s="12">
        <v>0</v>
      </c>
      <c r="J614" s="12">
        <v>0</v>
      </c>
      <c r="K614" s="12">
        <v>0</v>
      </c>
      <c r="L614" s="12">
        <v>0</v>
      </c>
      <c r="M614" s="12">
        <v>0</v>
      </c>
      <c r="N614" s="12">
        <v>8</v>
      </c>
      <c r="O614" s="12">
        <v>7</v>
      </c>
      <c r="P614" s="12">
        <v>1</v>
      </c>
      <c r="Q614" s="12">
        <v>0</v>
      </c>
      <c r="R614" s="12">
        <v>8</v>
      </c>
      <c r="S614" s="12">
        <v>19</v>
      </c>
      <c r="T614" s="12">
        <v>0</v>
      </c>
      <c r="U614" s="12">
        <v>0</v>
      </c>
      <c r="V614" s="12">
        <v>0</v>
      </c>
      <c r="W614" s="12">
        <v>0</v>
      </c>
      <c r="X614" s="12">
        <v>1</v>
      </c>
      <c r="Y614" s="12">
        <v>0</v>
      </c>
      <c r="Z614" s="12">
        <v>12</v>
      </c>
      <c r="AA614" s="12">
        <v>8</v>
      </c>
      <c r="AB614" s="12">
        <v>0</v>
      </c>
      <c r="AC614" s="12">
        <v>0</v>
      </c>
      <c r="AD614" s="12">
        <v>2</v>
      </c>
      <c r="AE614" s="12">
        <v>4</v>
      </c>
      <c r="AF614" s="12">
        <v>0</v>
      </c>
      <c r="AG614" s="12">
        <v>0</v>
      </c>
      <c r="AH614" s="12">
        <v>0</v>
      </c>
      <c r="AI614" s="12">
        <v>0</v>
      </c>
      <c r="AJ614" s="12">
        <v>1</v>
      </c>
      <c r="AK614" s="12">
        <v>0</v>
      </c>
      <c r="AL614" s="12">
        <v>3</v>
      </c>
      <c r="AM614" s="12">
        <v>9</v>
      </c>
      <c r="AN614" s="12">
        <v>2</v>
      </c>
      <c r="AO614" s="12">
        <v>4</v>
      </c>
      <c r="AP614" s="12">
        <v>3</v>
      </c>
      <c r="AQ614" s="12">
        <v>7</v>
      </c>
      <c r="AR614" s="12">
        <v>0</v>
      </c>
      <c r="AS614" s="12">
        <v>0</v>
      </c>
      <c r="AT614" s="12">
        <v>0</v>
      </c>
      <c r="AU614" s="12">
        <v>0</v>
      </c>
      <c r="AV614" s="12">
        <v>0</v>
      </c>
      <c r="AW614" s="12">
        <v>0</v>
      </c>
      <c r="AX614" s="12">
        <v>9</v>
      </c>
      <c r="AY614" s="12">
        <v>6</v>
      </c>
      <c r="AZ614" s="12">
        <v>1</v>
      </c>
      <c r="BA614" s="12">
        <v>2</v>
      </c>
      <c r="BB614" s="12">
        <v>4</v>
      </c>
      <c r="BC614" s="12">
        <v>8</v>
      </c>
      <c r="BD614" s="12">
        <v>0</v>
      </c>
      <c r="BE614" s="12">
        <v>0</v>
      </c>
      <c r="BF614" s="12">
        <v>0</v>
      </c>
      <c r="BG614" s="12">
        <v>0</v>
      </c>
      <c r="BH614" s="12">
        <v>0</v>
      </c>
      <c r="BI614" s="12">
        <v>0</v>
      </c>
      <c r="BJ614" s="12">
        <v>9</v>
      </c>
      <c r="BK614" s="88">
        <v>38</v>
      </c>
      <c r="BL614" s="88">
        <v>4</v>
      </c>
      <c r="BM614" s="88">
        <v>7</v>
      </c>
      <c r="BN614" s="88">
        <v>25</v>
      </c>
      <c r="BO614" s="88">
        <v>55</v>
      </c>
      <c r="BP614" s="88">
        <v>0</v>
      </c>
      <c r="BQ614" s="88">
        <v>0</v>
      </c>
      <c r="BR614" s="88">
        <v>0</v>
      </c>
      <c r="BS614" s="88">
        <v>0</v>
      </c>
      <c r="BT614" s="88">
        <v>2</v>
      </c>
      <c r="BU614" s="88">
        <v>0</v>
      </c>
      <c r="BV614" s="82">
        <v>41</v>
      </c>
    </row>
    <row r="615" spans="1:74" x14ac:dyDescent="0.3">
      <c r="A615" s="91" t="s">
        <v>436</v>
      </c>
      <c r="B615" s="91" t="s">
        <v>437</v>
      </c>
      <c r="C615" s="12">
        <v>0</v>
      </c>
      <c r="D615" s="12">
        <v>0</v>
      </c>
      <c r="E615" s="12">
        <v>0</v>
      </c>
      <c r="F615" s="12">
        <v>0</v>
      </c>
      <c r="G615" s="12">
        <v>0</v>
      </c>
      <c r="H615" s="12">
        <v>0</v>
      </c>
      <c r="I615" s="12">
        <v>0</v>
      </c>
      <c r="J615" s="12">
        <v>0</v>
      </c>
      <c r="K615" s="12">
        <v>0</v>
      </c>
      <c r="L615" s="12">
        <v>0</v>
      </c>
      <c r="M615" s="12">
        <v>0</v>
      </c>
      <c r="N615" s="12">
        <v>0</v>
      </c>
      <c r="O615" s="12">
        <v>0</v>
      </c>
      <c r="P615" s="12">
        <v>0</v>
      </c>
      <c r="Q615" s="12">
        <v>0</v>
      </c>
      <c r="R615" s="12">
        <v>0</v>
      </c>
      <c r="S615" s="12">
        <v>0</v>
      </c>
      <c r="T615" s="12">
        <v>0</v>
      </c>
      <c r="U615" s="12">
        <v>0</v>
      </c>
      <c r="V615" s="12">
        <v>0</v>
      </c>
      <c r="W615" s="12">
        <v>0</v>
      </c>
      <c r="X615" s="12">
        <v>0</v>
      </c>
      <c r="Y615" s="12">
        <v>0</v>
      </c>
      <c r="Z615" s="12">
        <v>0</v>
      </c>
      <c r="AA615" s="12">
        <v>0</v>
      </c>
      <c r="AB615" s="12">
        <v>0</v>
      </c>
      <c r="AC615" s="12">
        <v>0</v>
      </c>
      <c r="AD615" s="12">
        <v>0</v>
      </c>
      <c r="AE615" s="12">
        <v>0</v>
      </c>
      <c r="AF615" s="12">
        <v>0</v>
      </c>
      <c r="AG615" s="12">
        <v>0</v>
      </c>
      <c r="AH615" s="12">
        <v>0</v>
      </c>
      <c r="AI615" s="12">
        <v>0</v>
      </c>
      <c r="AJ615" s="12">
        <v>0</v>
      </c>
      <c r="AK615" s="12">
        <v>0</v>
      </c>
      <c r="AL615" s="12">
        <v>0</v>
      </c>
      <c r="AM615" s="12">
        <v>0</v>
      </c>
      <c r="AN615" s="12">
        <v>0</v>
      </c>
      <c r="AO615" s="12">
        <v>0</v>
      </c>
      <c r="AP615" s="12">
        <v>0</v>
      </c>
      <c r="AQ615" s="12">
        <v>0</v>
      </c>
      <c r="AR615" s="12">
        <v>0</v>
      </c>
      <c r="AS615" s="12">
        <v>0</v>
      </c>
      <c r="AT615" s="12">
        <v>0</v>
      </c>
      <c r="AU615" s="12">
        <v>0</v>
      </c>
      <c r="AV615" s="12">
        <v>0</v>
      </c>
      <c r="AW615" s="12">
        <v>0</v>
      </c>
      <c r="AX615" s="12">
        <v>0</v>
      </c>
      <c r="AY615" s="12">
        <v>0</v>
      </c>
      <c r="AZ615" s="12">
        <v>0</v>
      </c>
      <c r="BA615" s="12">
        <v>0</v>
      </c>
      <c r="BB615" s="12">
        <v>0</v>
      </c>
      <c r="BC615" s="12">
        <v>0</v>
      </c>
      <c r="BD615" s="12">
        <v>0</v>
      </c>
      <c r="BE615" s="12">
        <v>0</v>
      </c>
      <c r="BF615" s="12">
        <v>0</v>
      </c>
      <c r="BG615" s="12">
        <v>0</v>
      </c>
      <c r="BH615" s="12">
        <v>0</v>
      </c>
      <c r="BI615" s="12">
        <v>0</v>
      </c>
      <c r="BJ615" s="12">
        <v>0</v>
      </c>
      <c r="BK615" s="88">
        <v>0</v>
      </c>
      <c r="BL615" s="88">
        <v>0</v>
      </c>
      <c r="BM615" s="88">
        <v>0</v>
      </c>
      <c r="BN615" s="88">
        <v>0</v>
      </c>
      <c r="BO615" s="88">
        <v>0</v>
      </c>
      <c r="BP615" s="88">
        <v>0</v>
      </c>
      <c r="BQ615" s="88">
        <v>0</v>
      </c>
      <c r="BR615" s="88">
        <v>0</v>
      </c>
      <c r="BS615" s="88">
        <v>0</v>
      </c>
      <c r="BT615" s="88">
        <v>0</v>
      </c>
      <c r="BU615" s="88">
        <v>0</v>
      </c>
      <c r="BV615" s="82">
        <v>0</v>
      </c>
    </row>
    <row r="616" spans="1:74" x14ac:dyDescent="0.3">
      <c r="A616" s="91" t="s">
        <v>438</v>
      </c>
      <c r="B616" s="91" t="s">
        <v>439</v>
      </c>
      <c r="C616" s="12">
        <v>7</v>
      </c>
      <c r="D616" s="12">
        <v>0</v>
      </c>
      <c r="E616" s="12">
        <v>0</v>
      </c>
      <c r="F616" s="12">
        <v>4</v>
      </c>
      <c r="G616" s="12">
        <v>4</v>
      </c>
      <c r="H616" s="12">
        <v>0</v>
      </c>
      <c r="I616" s="12">
        <v>0</v>
      </c>
      <c r="J616" s="12">
        <v>0</v>
      </c>
      <c r="K616" s="12">
        <v>0</v>
      </c>
      <c r="L616" s="12">
        <v>0</v>
      </c>
      <c r="M616" s="12">
        <v>0</v>
      </c>
      <c r="N616" s="12">
        <v>2</v>
      </c>
      <c r="O616" s="12">
        <v>21</v>
      </c>
      <c r="P616" s="12">
        <v>0</v>
      </c>
      <c r="Q616" s="12">
        <v>0</v>
      </c>
      <c r="R616" s="12">
        <v>1</v>
      </c>
      <c r="S616" s="12">
        <v>3</v>
      </c>
      <c r="T616" s="12">
        <v>0</v>
      </c>
      <c r="U616" s="12">
        <v>0</v>
      </c>
      <c r="V616" s="12">
        <v>0</v>
      </c>
      <c r="W616" s="12">
        <v>0</v>
      </c>
      <c r="X616" s="12">
        <v>0</v>
      </c>
      <c r="Y616" s="12">
        <v>0</v>
      </c>
      <c r="Z616" s="12">
        <v>11</v>
      </c>
      <c r="AA616" s="12">
        <v>1</v>
      </c>
      <c r="AB616" s="12">
        <v>0</v>
      </c>
      <c r="AC616" s="12">
        <v>0</v>
      </c>
      <c r="AD616" s="12">
        <v>1</v>
      </c>
      <c r="AE616" s="12">
        <v>4</v>
      </c>
      <c r="AF616" s="12">
        <v>0</v>
      </c>
      <c r="AG616" s="12">
        <v>0</v>
      </c>
      <c r="AH616" s="12">
        <v>0</v>
      </c>
      <c r="AI616" s="12">
        <v>0</v>
      </c>
      <c r="AJ616" s="12">
        <v>0</v>
      </c>
      <c r="AK616" s="12">
        <v>0</v>
      </c>
      <c r="AL616" s="12">
        <v>3</v>
      </c>
      <c r="AM616" s="12">
        <v>13</v>
      </c>
      <c r="AN616" s="12">
        <v>1</v>
      </c>
      <c r="AO616" s="12">
        <v>1</v>
      </c>
      <c r="AP616" s="12">
        <v>4</v>
      </c>
      <c r="AQ616" s="12">
        <v>1</v>
      </c>
      <c r="AR616" s="12">
        <v>0</v>
      </c>
      <c r="AS616" s="12">
        <v>0</v>
      </c>
      <c r="AT616" s="12">
        <v>0</v>
      </c>
      <c r="AU616" s="12">
        <v>0</v>
      </c>
      <c r="AV616" s="12">
        <v>1</v>
      </c>
      <c r="AW616" s="12">
        <v>0</v>
      </c>
      <c r="AX616" s="12">
        <v>1</v>
      </c>
      <c r="AY616" s="12">
        <v>30</v>
      </c>
      <c r="AZ616" s="12">
        <v>1</v>
      </c>
      <c r="BA616" s="12">
        <v>1</v>
      </c>
      <c r="BB616" s="12">
        <v>9</v>
      </c>
      <c r="BC616" s="12">
        <v>5</v>
      </c>
      <c r="BD616" s="12">
        <v>0</v>
      </c>
      <c r="BE616" s="12">
        <v>0</v>
      </c>
      <c r="BF616" s="12">
        <v>0</v>
      </c>
      <c r="BG616" s="12">
        <v>0</v>
      </c>
      <c r="BH616" s="12">
        <v>0</v>
      </c>
      <c r="BI616" s="12">
        <v>0</v>
      </c>
      <c r="BJ616" s="12">
        <v>10</v>
      </c>
      <c r="BK616" s="88">
        <v>72</v>
      </c>
      <c r="BL616" s="88">
        <v>2</v>
      </c>
      <c r="BM616" s="88">
        <v>2</v>
      </c>
      <c r="BN616" s="88">
        <v>19</v>
      </c>
      <c r="BO616" s="88">
        <v>17</v>
      </c>
      <c r="BP616" s="88">
        <v>0</v>
      </c>
      <c r="BQ616" s="88">
        <v>0</v>
      </c>
      <c r="BR616" s="88">
        <v>0</v>
      </c>
      <c r="BS616" s="88">
        <v>0</v>
      </c>
      <c r="BT616" s="88">
        <v>1</v>
      </c>
      <c r="BU616" s="88">
        <v>0</v>
      </c>
      <c r="BV616" s="82">
        <v>27</v>
      </c>
    </row>
    <row r="617" spans="1:74" x14ac:dyDescent="0.3">
      <c r="A617" s="91" t="s">
        <v>440</v>
      </c>
      <c r="B617" s="91" t="s">
        <v>441</v>
      </c>
      <c r="C617" s="12">
        <v>0</v>
      </c>
      <c r="D617" s="12">
        <v>0</v>
      </c>
      <c r="E617" s="12">
        <v>0</v>
      </c>
      <c r="F617" s="12">
        <v>0</v>
      </c>
      <c r="G617" s="12">
        <v>1</v>
      </c>
      <c r="H617" s="12">
        <v>0</v>
      </c>
      <c r="I617" s="12">
        <v>0</v>
      </c>
      <c r="J617" s="12">
        <v>0</v>
      </c>
      <c r="K617" s="12">
        <v>0</v>
      </c>
      <c r="L617" s="12">
        <v>1</v>
      </c>
      <c r="M617" s="12">
        <v>0</v>
      </c>
      <c r="N617" s="12">
        <v>0</v>
      </c>
      <c r="O617" s="12">
        <v>1</v>
      </c>
      <c r="P617" s="12">
        <v>0</v>
      </c>
      <c r="Q617" s="12">
        <v>0</v>
      </c>
      <c r="R617" s="12">
        <v>1</v>
      </c>
      <c r="S617" s="12">
        <v>0</v>
      </c>
      <c r="T617" s="12">
        <v>0</v>
      </c>
      <c r="U617" s="12">
        <v>0</v>
      </c>
      <c r="V617" s="12">
        <v>0</v>
      </c>
      <c r="W617" s="12">
        <v>0</v>
      </c>
      <c r="X617" s="12">
        <v>0</v>
      </c>
      <c r="Y617" s="12">
        <v>0</v>
      </c>
      <c r="Z617" s="12">
        <v>0</v>
      </c>
      <c r="AA617" s="12">
        <v>1</v>
      </c>
      <c r="AB617" s="12">
        <v>0</v>
      </c>
      <c r="AC617" s="12">
        <v>0</v>
      </c>
      <c r="AD617" s="12">
        <v>0</v>
      </c>
      <c r="AE617" s="12">
        <v>0</v>
      </c>
      <c r="AF617" s="12">
        <v>0</v>
      </c>
      <c r="AG617" s="12">
        <v>0</v>
      </c>
      <c r="AH617" s="12">
        <v>0</v>
      </c>
      <c r="AI617" s="12">
        <v>0</v>
      </c>
      <c r="AJ617" s="12">
        <v>0</v>
      </c>
      <c r="AK617" s="12">
        <v>0</v>
      </c>
      <c r="AL617" s="12">
        <v>0</v>
      </c>
      <c r="AM617" s="12">
        <v>0</v>
      </c>
      <c r="AN617" s="12">
        <v>0</v>
      </c>
      <c r="AO617" s="12">
        <v>0</v>
      </c>
      <c r="AP617" s="12">
        <v>0</v>
      </c>
      <c r="AQ617" s="12">
        <v>0</v>
      </c>
      <c r="AR617" s="12">
        <v>0</v>
      </c>
      <c r="AS617" s="12">
        <v>0</v>
      </c>
      <c r="AT617" s="12">
        <v>0</v>
      </c>
      <c r="AU617" s="12">
        <v>0</v>
      </c>
      <c r="AV617" s="12">
        <v>0</v>
      </c>
      <c r="AW617" s="12">
        <v>0</v>
      </c>
      <c r="AX617" s="12">
        <v>0</v>
      </c>
      <c r="AY617" s="12">
        <v>2</v>
      </c>
      <c r="AZ617" s="12">
        <v>0</v>
      </c>
      <c r="BA617" s="12">
        <v>0</v>
      </c>
      <c r="BB617" s="12">
        <v>1</v>
      </c>
      <c r="BC617" s="12">
        <v>0</v>
      </c>
      <c r="BD617" s="12">
        <v>0</v>
      </c>
      <c r="BE617" s="12">
        <v>0</v>
      </c>
      <c r="BF617" s="12">
        <v>0</v>
      </c>
      <c r="BG617" s="12">
        <v>0</v>
      </c>
      <c r="BH617" s="12">
        <v>0</v>
      </c>
      <c r="BI617" s="12">
        <v>0</v>
      </c>
      <c r="BJ617" s="12">
        <v>1</v>
      </c>
      <c r="BK617" s="88">
        <v>4</v>
      </c>
      <c r="BL617" s="88">
        <v>0</v>
      </c>
      <c r="BM617" s="88">
        <v>0</v>
      </c>
      <c r="BN617" s="88">
        <v>2</v>
      </c>
      <c r="BO617" s="88">
        <v>1</v>
      </c>
      <c r="BP617" s="88">
        <v>0</v>
      </c>
      <c r="BQ617" s="88">
        <v>0</v>
      </c>
      <c r="BR617" s="88">
        <v>0</v>
      </c>
      <c r="BS617" s="88">
        <v>0</v>
      </c>
      <c r="BT617" s="88">
        <v>1</v>
      </c>
      <c r="BU617" s="88">
        <v>0</v>
      </c>
      <c r="BV617" s="82">
        <v>1</v>
      </c>
    </row>
    <row r="618" spans="1:74" x14ac:dyDescent="0.3">
      <c r="A618" s="91" t="s">
        <v>442</v>
      </c>
      <c r="B618" s="91" t="s">
        <v>443</v>
      </c>
      <c r="C618" s="12">
        <v>0</v>
      </c>
      <c r="D618" s="12">
        <v>0</v>
      </c>
      <c r="E618" s="12">
        <v>0</v>
      </c>
      <c r="F618" s="12">
        <v>1</v>
      </c>
      <c r="G618" s="12">
        <v>0</v>
      </c>
      <c r="H618" s="12">
        <v>0</v>
      </c>
      <c r="I618" s="12">
        <v>0</v>
      </c>
      <c r="J618" s="12">
        <v>0</v>
      </c>
      <c r="K618" s="12">
        <v>0</v>
      </c>
      <c r="L618" s="12">
        <v>0</v>
      </c>
      <c r="M618" s="12">
        <v>0</v>
      </c>
      <c r="N618" s="12">
        <v>0</v>
      </c>
      <c r="O618" s="12">
        <v>0</v>
      </c>
      <c r="P618" s="12">
        <v>0</v>
      </c>
      <c r="Q618" s="12">
        <v>0</v>
      </c>
      <c r="R618" s="12">
        <v>0</v>
      </c>
      <c r="S618" s="12">
        <v>0</v>
      </c>
      <c r="T618" s="12">
        <v>0</v>
      </c>
      <c r="U618" s="12">
        <v>0</v>
      </c>
      <c r="V618" s="12">
        <v>0</v>
      </c>
      <c r="W618" s="12">
        <v>0</v>
      </c>
      <c r="X618" s="12">
        <v>0</v>
      </c>
      <c r="Y618" s="12">
        <v>0</v>
      </c>
      <c r="Z618" s="12">
        <v>0</v>
      </c>
      <c r="AA618" s="12">
        <v>0</v>
      </c>
      <c r="AB618" s="12">
        <v>0</v>
      </c>
      <c r="AC618" s="12">
        <v>0</v>
      </c>
      <c r="AD618" s="12">
        <v>0</v>
      </c>
      <c r="AE618" s="12">
        <v>0</v>
      </c>
      <c r="AF618" s="12">
        <v>0</v>
      </c>
      <c r="AG618" s="12">
        <v>0</v>
      </c>
      <c r="AH618" s="12">
        <v>0</v>
      </c>
      <c r="AI618" s="12">
        <v>0</v>
      </c>
      <c r="AJ618" s="12">
        <v>0</v>
      </c>
      <c r="AK618" s="12">
        <v>0</v>
      </c>
      <c r="AL618" s="12">
        <v>0</v>
      </c>
      <c r="AM618" s="12">
        <v>0</v>
      </c>
      <c r="AN618" s="12">
        <v>0</v>
      </c>
      <c r="AO618" s="12">
        <v>0</v>
      </c>
      <c r="AP618" s="12">
        <v>0</v>
      </c>
      <c r="AQ618" s="12">
        <v>0</v>
      </c>
      <c r="AR618" s="12">
        <v>0</v>
      </c>
      <c r="AS618" s="12">
        <v>0</v>
      </c>
      <c r="AT618" s="12">
        <v>0</v>
      </c>
      <c r="AU618" s="12">
        <v>0</v>
      </c>
      <c r="AV618" s="12">
        <v>0</v>
      </c>
      <c r="AW618" s="12">
        <v>0</v>
      </c>
      <c r="AX618" s="12">
        <v>0</v>
      </c>
      <c r="AY618" s="12">
        <v>0</v>
      </c>
      <c r="AZ618" s="12">
        <v>0</v>
      </c>
      <c r="BA618" s="12">
        <v>0</v>
      </c>
      <c r="BB618" s="12">
        <v>2</v>
      </c>
      <c r="BC618" s="12">
        <v>0</v>
      </c>
      <c r="BD618" s="12">
        <v>0</v>
      </c>
      <c r="BE618" s="12">
        <v>0</v>
      </c>
      <c r="BF618" s="12">
        <v>0</v>
      </c>
      <c r="BG618" s="12">
        <v>0</v>
      </c>
      <c r="BH618" s="12">
        <v>0</v>
      </c>
      <c r="BI618" s="12">
        <v>0</v>
      </c>
      <c r="BJ618" s="12">
        <v>0</v>
      </c>
      <c r="BK618" s="88">
        <v>0</v>
      </c>
      <c r="BL618" s="88">
        <v>0</v>
      </c>
      <c r="BM618" s="88">
        <v>0</v>
      </c>
      <c r="BN618" s="88">
        <v>3</v>
      </c>
      <c r="BO618" s="88">
        <v>0</v>
      </c>
      <c r="BP618" s="88">
        <v>0</v>
      </c>
      <c r="BQ618" s="88">
        <v>0</v>
      </c>
      <c r="BR618" s="88">
        <v>0</v>
      </c>
      <c r="BS618" s="88">
        <v>0</v>
      </c>
      <c r="BT618" s="88">
        <v>0</v>
      </c>
      <c r="BU618" s="88">
        <v>0</v>
      </c>
      <c r="BV618" s="82">
        <v>0</v>
      </c>
    </row>
    <row r="619" spans="1:74" x14ac:dyDescent="0.3">
      <c r="A619" s="91" t="s">
        <v>444</v>
      </c>
      <c r="B619" s="91" t="s">
        <v>445</v>
      </c>
      <c r="C619" s="12">
        <v>0</v>
      </c>
      <c r="D619" s="12">
        <v>0</v>
      </c>
      <c r="E619" s="12">
        <v>0</v>
      </c>
      <c r="F619" s="12">
        <v>0</v>
      </c>
      <c r="G619" s="12">
        <v>1</v>
      </c>
      <c r="H619" s="12">
        <v>0</v>
      </c>
      <c r="I619" s="12">
        <v>0</v>
      </c>
      <c r="J619" s="12">
        <v>0</v>
      </c>
      <c r="K619" s="12">
        <v>0</v>
      </c>
      <c r="L619" s="12">
        <v>0</v>
      </c>
      <c r="M619" s="12">
        <v>0</v>
      </c>
      <c r="N619" s="12">
        <v>0</v>
      </c>
      <c r="O619" s="12">
        <v>2</v>
      </c>
      <c r="P619" s="12">
        <v>0</v>
      </c>
      <c r="Q619" s="12">
        <v>0</v>
      </c>
      <c r="R619" s="12">
        <v>0</v>
      </c>
      <c r="S619" s="12">
        <v>0</v>
      </c>
      <c r="T619" s="12">
        <v>0</v>
      </c>
      <c r="U619" s="12">
        <v>0</v>
      </c>
      <c r="V619" s="12">
        <v>0</v>
      </c>
      <c r="W619" s="12">
        <v>0</v>
      </c>
      <c r="X619" s="12">
        <v>0</v>
      </c>
      <c r="Y619" s="12">
        <v>0</v>
      </c>
      <c r="Z619" s="12">
        <v>0</v>
      </c>
      <c r="AA619" s="12">
        <v>0</v>
      </c>
      <c r="AB619" s="12">
        <v>0</v>
      </c>
      <c r="AC619" s="12">
        <v>0</v>
      </c>
      <c r="AD619" s="12">
        <v>0</v>
      </c>
      <c r="AE619" s="12">
        <v>0</v>
      </c>
      <c r="AF619" s="12">
        <v>0</v>
      </c>
      <c r="AG619" s="12">
        <v>0</v>
      </c>
      <c r="AH619" s="12">
        <v>0</v>
      </c>
      <c r="AI619" s="12">
        <v>0</v>
      </c>
      <c r="AJ619" s="12">
        <v>0</v>
      </c>
      <c r="AK619" s="12">
        <v>0</v>
      </c>
      <c r="AL619" s="12">
        <v>0</v>
      </c>
      <c r="AM619" s="12">
        <v>1</v>
      </c>
      <c r="AN619" s="12">
        <v>0</v>
      </c>
      <c r="AO619" s="12">
        <v>0</v>
      </c>
      <c r="AP619" s="12">
        <v>0</v>
      </c>
      <c r="AQ619" s="12">
        <v>1</v>
      </c>
      <c r="AR619" s="12">
        <v>0</v>
      </c>
      <c r="AS619" s="12">
        <v>0</v>
      </c>
      <c r="AT619" s="12">
        <v>0</v>
      </c>
      <c r="AU619" s="12">
        <v>0</v>
      </c>
      <c r="AV619" s="12">
        <v>0</v>
      </c>
      <c r="AW619" s="12">
        <v>0</v>
      </c>
      <c r="AX619" s="12">
        <v>0</v>
      </c>
      <c r="AY619" s="12">
        <v>3</v>
      </c>
      <c r="AZ619" s="12">
        <v>0</v>
      </c>
      <c r="BA619" s="12">
        <v>0</v>
      </c>
      <c r="BB619" s="12">
        <v>0</v>
      </c>
      <c r="BC619" s="12">
        <v>0</v>
      </c>
      <c r="BD619" s="12">
        <v>0</v>
      </c>
      <c r="BE619" s="12">
        <v>0</v>
      </c>
      <c r="BF619" s="12">
        <v>0</v>
      </c>
      <c r="BG619" s="12">
        <v>0</v>
      </c>
      <c r="BH619" s="12">
        <v>0</v>
      </c>
      <c r="BI619" s="12">
        <v>0</v>
      </c>
      <c r="BJ619" s="12">
        <v>0</v>
      </c>
      <c r="BK619" s="88">
        <v>6</v>
      </c>
      <c r="BL619" s="88">
        <v>0</v>
      </c>
      <c r="BM619" s="88">
        <v>0</v>
      </c>
      <c r="BN619" s="88">
        <v>0</v>
      </c>
      <c r="BO619" s="88">
        <v>2</v>
      </c>
      <c r="BP619" s="88">
        <v>0</v>
      </c>
      <c r="BQ619" s="88">
        <v>0</v>
      </c>
      <c r="BR619" s="88">
        <v>0</v>
      </c>
      <c r="BS619" s="88">
        <v>0</v>
      </c>
      <c r="BT619" s="88">
        <v>0</v>
      </c>
      <c r="BU619" s="88">
        <v>0</v>
      </c>
      <c r="BV619" s="82">
        <v>0</v>
      </c>
    </row>
    <row r="620" spans="1:74" x14ac:dyDescent="0.3">
      <c r="A620" s="91" t="s">
        <v>446</v>
      </c>
      <c r="B620" s="91" t="s">
        <v>447</v>
      </c>
      <c r="C620" s="12">
        <v>50</v>
      </c>
      <c r="D620" s="12">
        <v>0</v>
      </c>
      <c r="E620" s="12">
        <v>0</v>
      </c>
      <c r="F620" s="12">
        <v>12</v>
      </c>
      <c r="G620" s="12">
        <v>0</v>
      </c>
      <c r="H620" s="12">
        <v>0</v>
      </c>
      <c r="I620" s="12">
        <v>0</v>
      </c>
      <c r="J620" s="12">
        <v>0</v>
      </c>
      <c r="K620" s="12">
        <v>0</v>
      </c>
      <c r="L620" s="12">
        <v>0</v>
      </c>
      <c r="M620" s="12">
        <v>0</v>
      </c>
      <c r="N620" s="12">
        <v>0</v>
      </c>
      <c r="O620" s="12">
        <v>92</v>
      </c>
      <c r="P620" s="12">
        <v>1</v>
      </c>
      <c r="Q620" s="12">
        <v>0</v>
      </c>
      <c r="R620" s="12">
        <v>19</v>
      </c>
      <c r="S620" s="12">
        <v>0</v>
      </c>
      <c r="T620" s="12">
        <v>0</v>
      </c>
      <c r="U620" s="12">
        <v>0</v>
      </c>
      <c r="V620" s="12">
        <v>0</v>
      </c>
      <c r="W620" s="12">
        <v>0</v>
      </c>
      <c r="X620" s="12">
        <v>0</v>
      </c>
      <c r="Y620" s="12">
        <v>0</v>
      </c>
      <c r="Z620" s="12">
        <v>0</v>
      </c>
      <c r="AA620" s="12">
        <v>26</v>
      </c>
      <c r="AB620" s="12">
        <v>2</v>
      </c>
      <c r="AC620" s="12">
        <v>0</v>
      </c>
      <c r="AD620" s="12">
        <v>8</v>
      </c>
      <c r="AE620" s="12">
        <v>0</v>
      </c>
      <c r="AF620" s="12">
        <v>0</v>
      </c>
      <c r="AG620" s="12">
        <v>0</v>
      </c>
      <c r="AH620" s="12">
        <v>0</v>
      </c>
      <c r="AI620" s="12">
        <v>0</v>
      </c>
      <c r="AJ620" s="12">
        <v>0</v>
      </c>
      <c r="AK620" s="12">
        <v>0</v>
      </c>
      <c r="AL620" s="12">
        <v>0</v>
      </c>
      <c r="AM620" s="12">
        <v>46</v>
      </c>
      <c r="AN620" s="12">
        <v>1</v>
      </c>
      <c r="AO620" s="12">
        <v>0</v>
      </c>
      <c r="AP620" s="12">
        <v>8</v>
      </c>
      <c r="AQ620" s="12">
        <v>0</v>
      </c>
      <c r="AR620" s="12">
        <v>0</v>
      </c>
      <c r="AS620" s="12">
        <v>0</v>
      </c>
      <c r="AT620" s="12">
        <v>0</v>
      </c>
      <c r="AU620" s="12">
        <v>0</v>
      </c>
      <c r="AV620" s="12">
        <v>0</v>
      </c>
      <c r="AW620" s="12">
        <v>0</v>
      </c>
      <c r="AX620" s="12">
        <v>0</v>
      </c>
      <c r="AY620" s="12">
        <v>149</v>
      </c>
      <c r="AZ620" s="12">
        <v>2</v>
      </c>
      <c r="BA620" s="12">
        <v>0</v>
      </c>
      <c r="BB620" s="12">
        <v>13</v>
      </c>
      <c r="BC620" s="12">
        <v>0</v>
      </c>
      <c r="BD620" s="12">
        <v>0</v>
      </c>
      <c r="BE620" s="12">
        <v>0</v>
      </c>
      <c r="BF620" s="12">
        <v>0</v>
      </c>
      <c r="BG620" s="12">
        <v>0</v>
      </c>
      <c r="BH620" s="12">
        <v>0</v>
      </c>
      <c r="BI620" s="12">
        <v>0</v>
      </c>
      <c r="BJ620" s="12">
        <v>0</v>
      </c>
      <c r="BK620" s="88">
        <v>363</v>
      </c>
      <c r="BL620" s="88">
        <v>6</v>
      </c>
      <c r="BM620" s="88">
        <v>0</v>
      </c>
      <c r="BN620" s="88">
        <v>60</v>
      </c>
      <c r="BO620" s="88">
        <v>0</v>
      </c>
      <c r="BP620" s="88">
        <v>0</v>
      </c>
      <c r="BQ620" s="88">
        <v>0</v>
      </c>
      <c r="BR620" s="88">
        <v>0</v>
      </c>
      <c r="BS620" s="88">
        <v>0</v>
      </c>
      <c r="BT620" s="88">
        <v>0</v>
      </c>
      <c r="BU620" s="88">
        <v>0</v>
      </c>
      <c r="BV620" s="82">
        <v>0</v>
      </c>
    </row>
    <row r="621" spans="1:74" x14ac:dyDescent="0.3">
      <c r="A621" s="91" t="s">
        <v>448</v>
      </c>
      <c r="B621" s="91" t="s">
        <v>449</v>
      </c>
      <c r="C621" s="12">
        <v>2</v>
      </c>
      <c r="D621" s="12">
        <v>0</v>
      </c>
      <c r="E621" s="12">
        <v>0</v>
      </c>
      <c r="F621" s="12">
        <v>0</v>
      </c>
      <c r="G621" s="12">
        <v>0</v>
      </c>
      <c r="H621" s="12">
        <v>0</v>
      </c>
      <c r="I621" s="12">
        <v>0</v>
      </c>
      <c r="J621" s="12">
        <v>0</v>
      </c>
      <c r="K621" s="12">
        <v>0</v>
      </c>
      <c r="L621" s="12">
        <v>0</v>
      </c>
      <c r="M621" s="12">
        <v>0</v>
      </c>
      <c r="N621" s="12">
        <v>0</v>
      </c>
      <c r="O621" s="12">
        <v>0</v>
      </c>
      <c r="P621" s="12">
        <v>0</v>
      </c>
      <c r="Q621" s="12">
        <v>0</v>
      </c>
      <c r="R621" s="12">
        <v>0</v>
      </c>
      <c r="S621" s="12">
        <v>0</v>
      </c>
      <c r="T621" s="12">
        <v>0</v>
      </c>
      <c r="U621" s="12">
        <v>0</v>
      </c>
      <c r="V621" s="12">
        <v>0</v>
      </c>
      <c r="W621" s="12">
        <v>0</v>
      </c>
      <c r="X621" s="12">
        <v>0</v>
      </c>
      <c r="Y621" s="12">
        <v>0</v>
      </c>
      <c r="Z621" s="12">
        <v>0</v>
      </c>
      <c r="AA621" s="12">
        <v>0</v>
      </c>
      <c r="AB621" s="12">
        <v>0</v>
      </c>
      <c r="AC621" s="12">
        <v>0</v>
      </c>
      <c r="AD621" s="12">
        <v>0</v>
      </c>
      <c r="AE621" s="12">
        <v>0</v>
      </c>
      <c r="AF621" s="12">
        <v>0</v>
      </c>
      <c r="AG621" s="12">
        <v>0</v>
      </c>
      <c r="AH621" s="12">
        <v>0</v>
      </c>
      <c r="AI621" s="12">
        <v>0</v>
      </c>
      <c r="AJ621" s="12">
        <v>0</v>
      </c>
      <c r="AK621" s="12">
        <v>0</v>
      </c>
      <c r="AL621" s="12">
        <v>0</v>
      </c>
      <c r="AM621" s="12">
        <v>1</v>
      </c>
      <c r="AN621" s="12">
        <v>0</v>
      </c>
      <c r="AO621" s="12">
        <v>0</v>
      </c>
      <c r="AP621" s="12">
        <v>0</v>
      </c>
      <c r="AQ621" s="12">
        <v>0</v>
      </c>
      <c r="AR621" s="12">
        <v>0</v>
      </c>
      <c r="AS621" s="12">
        <v>0</v>
      </c>
      <c r="AT621" s="12">
        <v>0</v>
      </c>
      <c r="AU621" s="12">
        <v>0</v>
      </c>
      <c r="AV621" s="12">
        <v>0</v>
      </c>
      <c r="AW621" s="12">
        <v>0</v>
      </c>
      <c r="AX621" s="12">
        <v>0</v>
      </c>
      <c r="AY621" s="12">
        <v>2</v>
      </c>
      <c r="AZ621" s="12">
        <v>0</v>
      </c>
      <c r="BA621" s="12">
        <v>0</v>
      </c>
      <c r="BB621" s="12">
        <v>0</v>
      </c>
      <c r="BC621" s="12">
        <v>0</v>
      </c>
      <c r="BD621" s="12">
        <v>0</v>
      </c>
      <c r="BE621" s="12">
        <v>0</v>
      </c>
      <c r="BF621" s="12">
        <v>0</v>
      </c>
      <c r="BG621" s="12">
        <v>0</v>
      </c>
      <c r="BH621" s="12">
        <v>0</v>
      </c>
      <c r="BI621" s="12">
        <v>0</v>
      </c>
      <c r="BJ621" s="12">
        <v>0</v>
      </c>
      <c r="BK621" s="88">
        <v>5</v>
      </c>
      <c r="BL621" s="88">
        <v>0</v>
      </c>
      <c r="BM621" s="88">
        <v>0</v>
      </c>
      <c r="BN621" s="88">
        <v>0</v>
      </c>
      <c r="BO621" s="88">
        <v>0</v>
      </c>
      <c r="BP621" s="88">
        <v>0</v>
      </c>
      <c r="BQ621" s="88">
        <v>0</v>
      </c>
      <c r="BR621" s="88">
        <v>0</v>
      </c>
      <c r="BS621" s="88">
        <v>0</v>
      </c>
      <c r="BT621" s="88">
        <v>0</v>
      </c>
      <c r="BU621" s="88">
        <v>0</v>
      </c>
      <c r="BV621" s="82">
        <v>0</v>
      </c>
    </row>
    <row r="622" spans="1:74" x14ac:dyDescent="0.3">
      <c r="A622" s="91" t="s">
        <v>450</v>
      </c>
      <c r="B622" s="91" t="s">
        <v>451</v>
      </c>
      <c r="C622" s="12">
        <v>1</v>
      </c>
      <c r="D622" s="12">
        <v>0</v>
      </c>
      <c r="E622" s="12">
        <v>0</v>
      </c>
      <c r="F622" s="12">
        <v>0</v>
      </c>
      <c r="G622" s="12">
        <v>1</v>
      </c>
      <c r="H622" s="12">
        <v>0</v>
      </c>
      <c r="I622" s="12">
        <v>0</v>
      </c>
      <c r="J622" s="12">
        <v>0</v>
      </c>
      <c r="K622" s="12">
        <v>0</v>
      </c>
      <c r="L622" s="12">
        <v>1</v>
      </c>
      <c r="M622" s="12">
        <v>0</v>
      </c>
      <c r="N622" s="12">
        <v>0</v>
      </c>
      <c r="O622" s="12">
        <v>1</v>
      </c>
      <c r="P622" s="12">
        <v>0</v>
      </c>
      <c r="Q622" s="12">
        <v>0</v>
      </c>
      <c r="R622" s="12">
        <v>1</v>
      </c>
      <c r="S622" s="12">
        <v>0</v>
      </c>
      <c r="T622" s="12">
        <v>0</v>
      </c>
      <c r="U622" s="12">
        <v>0</v>
      </c>
      <c r="V622" s="12">
        <v>0</v>
      </c>
      <c r="W622" s="12">
        <v>0</v>
      </c>
      <c r="X622" s="12">
        <v>0</v>
      </c>
      <c r="Y622" s="12">
        <v>0</v>
      </c>
      <c r="Z622" s="12">
        <v>0</v>
      </c>
      <c r="AA622" s="12">
        <v>1</v>
      </c>
      <c r="AB622" s="12">
        <v>0</v>
      </c>
      <c r="AC622" s="12">
        <v>0</v>
      </c>
      <c r="AD622" s="12">
        <v>0</v>
      </c>
      <c r="AE622" s="12">
        <v>0</v>
      </c>
      <c r="AF622" s="12">
        <v>0</v>
      </c>
      <c r="AG622" s="12">
        <v>0</v>
      </c>
      <c r="AH622" s="12">
        <v>0</v>
      </c>
      <c r="AI622" s="12">
        <v>0</v>
      </c>
      <c r="AJ622" s="12">
        <v>1</v>
      </c>
      <c r="AK622" s="12">
        <v>0</v>
      </c>
      <c r="AL622" s="12">
        <v>0</v>
      </c>
      <c r="AM622" s="12">
        <v>0</v>
      </c>
      <c r="AN622" s="12">
        <v>0</v>
      </c>
      <c r="AO622" s="12">
        <v>0</v>
      </c>
      <c r="AP622" s="12">
        <v>0</v>
      </c>
      <c r="AQ622" s="12">
        <v>0</v>
      </c>
      <c r="AR622" s="12">
        <v>0</v>
      </c>
      <c r="AS622" s="12">
        <v>0</v>
      </c>
      <c r="AT622" s="12">
        <v>0</v>
      </c>
      <c r="AU622" s="12">
        <v>0</v>
      </c>
      <c r="AV622" s="12">
        <v>0</v>
      </c>
      <c r="AW622" s="12">
        <v>0</v>
      </c>
      <c r="AX622" s="12">
        <v>0</v>
      </c>
      <c r="AY622" s="12">
        <v>0</v>
      </c>
      <c r="AZ622" s="12">
        <v>0</v>
      </c>
      <c r="BA622" s="12">
        <v>0</v>
      </c>
      <c r="BB622" s="12">
        <v>2</v>
      </c>
      <c r="BC622" s="12">
        <v>0</v>
      </c>
      <c r="BD622" s="12">
        <v>0</v>
      </c>
      <c r="BE622" s="12">
        <v>0</v>
      </c>
      <c r="BF622" s="12">
        <v>0</v>
      </c>
      <c r="BG622" s="12">
        <v>0</v>
      </c>
      <c r="BH622" s="12">
        <v>0</v>
      </c>
      <c r="BI622" s="12">
        <v>0</v>
      </c>
      <c r="BJ622" s="12">
        <v>0</v>
      </c>
      <c r="BK622" s="88">
        <v>3</v>
      </c>
      <c r="BL622" s="88">
        <v>0</v>
      </c>
      <c r="BM622" s="88">
        <v>0</v>
      </c>
      <c r="BN622" s="88">
        <v>3</v>
      </c>
      <c r="BO622" s="88">
        <v>1</v>
      </c>
      <c r="BP622" s="88">
        <v>0</v>
      </c>
      <c r="BQ622" s="88">
        <v>0</v>
      </c>
      <c r="BR622" s="88">
        <v>0</v>
      </c>
      <c r="BS622" s="88">
        <v>0</v>
      </c>
      <c r="BT622" s="88">
        <v>2</v>
      </c>
      <c r="BU622" s="88">
        <v>0</v>
      </c>
      <c r="BV622" s="82">
        <v>0</v>
      </c>
    </row>
    <row r="623" spans="1:74" x14ac:dyDescent="0.3">
      <c r="A623" s="91" t="s">
        <v>452</v>
      </c>
      <c r="B623" s="91" t="s">
        <v>453</v>
      </c>
      <c r="C623" s="12">
        <v>0</v>
      </c>
      <c r="D623" s="12">
        <v>0</v>
      </c>
      <c r="E623" s="12">
        <v>0</v>
      </c>
      <c r="F623" s="12">
        <v>0</v>
      </c>
      <c r="G623" s="12">
        <v>0</v>
      </c>
      <c r="H623" s="12">
        <v>0</v>
      </c>
      <c r="I623" s="12">
        <v>0</v>
      </c>
      <c r="J623" s="12">
        <v>0</v>
      </c>
      <c r="K623" s="12">
        <v>0</v>
      </c>
      <c r="L623" s="12">
        <v>0</v>
      </c>
      <c r="M623" s="12">
        <v>0</v>
      </c>
      <c r="N623" s="12">
        <v>0</v>
      </c>
      <c r="O623" s="12">
        <v>0</v>
      </c>
      <c r="P623" s="12">
        <v>0</v>
      </c>
      <c r="Q623" s="12">
        <v>0</v>
      </c>
      <c r="R623" s="12">
        <v>0</v>
      </c>
      <c r="S623" s="12">
        <v>0</v>
      </c>
      <c r="T623" s="12">
        <v>0</v>
      </c>
      <c r="U623" s="12">
        <v>0</v>
      </c>
      <c r="V623" s="12">
        <v>0</v>
      </c>
      <c r="W623" s="12">
        <v>0</v>
      </c>
      <c r="X623" s="12">
        <v>0</v>
      </c>
      <c r="Y623" s="12">
        <v>0</v>
      </c>
      <c r="Z623" s="12">
        <v>0</v>
      </c>
      <c r="AA623" s="12">
        <v>0</v>
      </c>
      <c r="AB623" s="12">
        <v>0</v>
      </c>
      <c r="AC623" s="12">
        <v>0</v>
      </c>
      <c r="AD623" s="12">
        <v>0</v>
      </c>
      <c r="AE623" s="12">
        <v>0</v>
      </c>
      <c r="AF623" s="12">
        <v>0</v>
      </c>
      <c r="AG623" s="12">
        <v>0</v>
      </c>
      <c r="AH623" s="12">
        <v>0</v>
      </c>
      <c r="AI623" s="12">
        <v>0</v>
      </c>
      <c r="AJ623" s="12">
        <v>0</v>
      </c>
      <c r="AK623" s="12">
        <v>0</v>
      </c>
      <c r="AL623" s="12">
        <v>0</v>
      </c>
      <c r="AM623" s="12">
        <v>0</v>
      </c>
      <c r="AN623" s="12">
        <v>0</v>
      </c>
      <c r="AO623" s="12">
        <v>0</v>
      </c>
      <c r="AP623" s="12">
        <v>0</v>
      </c>
      <c r="AQ623" s="12">
        <v>0</v>
      </c>
      <c r="AR623" s="12">
        <v>0</v>
      </c>
      <c r="AS623" s="12">
        <v>0</v>
      </c>
      <c r="AT623" s="12">
        <v>0</v>
      </c>
      <c r="AU623" s="12">
        <v>0</v>
      </c>
      <c r="AV623" s="12">
        <v>0</v>
      </c>
      <c r="AW623" s="12">
        <v>0</v>
      </c>
      <c r="AX623" s="12">
        <v>0</v>
      </c>
      <c r="AY623" s="12">
        <v>1</v>
      </c>
      <c r="AZ623" s="12">
        <v>0</v>
      </c>
      <c r="BA623" s="12">
        <v>0</v>
      </c>
      <c r="BB623" s="12">
        <v>1</v>
      </c>
      <c r="BC623" s="12">
        <v>0</v>
      </c>
      <c r="BD623" s="12">
        <v>0</v>
      </c>
      <c r="BE623" s="12">
        <v>0</v>
      </c>
      <c r="BF623" s="12">
        <v>0</v>
      </c>
      <c r="BG623" s="12">
        <v>0</v>
      </c>
      <c r="BH623" s="12">
        <v>0</v>
      </c>
      <c r="BI623" s="12">
        <v>0</v>
      </c>
      <c r="BJ623" s="12">
        <v>0</v>
      </c>
      <c r="BK623" s="88">
        <v>1</v>
      </c>
      <c r="BL623" s="88">
        <v>0</v>
      </c>
      <c r="BM623" s="88">
        <v>0</v>
      </c>
      <c r="BN623" s="88">
        <v>1</v>
      </c>
      <c r="BO623" s="88">
        <v>0</v>
      </c>
      <c r="BP623" s="88">
        <v>0</v>
      </c>
      <c r="BQ623" s="88">
        <v>0</v>
      </c>
      <c r="BR623" s="88">
        <v>0</v>
      </c>
      <c r="BS623" s="88">
        <v>0</v>
      </c>
      <c r="BT623" s="88">
        <v>0</v>
      </c>
      <c r="BU623" s="88">
        <v>0</v>
      </c>
      <c r="BV623" s="82">
        <v>0</v>
      </c>
    </row>
    <row r="624" spans="1:74" x14ac:dyDescent="0.3">
      <c r="A624" s="126" t="s">
        <v>454</v>
      </c>
      <c r="B624" s="126"/>
      <c r="C624" s="90">
        <v>11</v>
      </c>
      <c r="D624" s="90">
        <v>0</v>
      </c>
      <c r="E624" s="90">
        <v>1</v>
      </c>
      <c r="F624" s="90">
        <v>12</v>
      </c>
      <c r="G624" s="90">
        <v>12</v>
      </c>
      <c r="H624" s="90">
        <v>0</v>
      </c>
      <c r="I624" s="90">
        <v>0</v>
      </c>
      <c r="J624" s="90">
        <v>0</v>
      </c>
      <c r="K624" s="90">
        <v>0</v>
      </c>
      <c r="L624" s="90">
        <v>6</v>
      </c>
      <c r="M624" s="90">
        <v>0</v>
      </c>
      <c r="N624" s="90">
        <v>0</v>
      </c>
      <c r="O624" s="90">
        <v>31</v>
      </c>
      <c r="P624" s="90">
        <v>5</v>
      </c>
      <c r="Q624" s="90">
        <v>1</v>
      </c>
      <c r="R624" s="90">
        <v>7</v>
      </c>
      <c r="S624" s="90">
        <v>6</v>
      </c>
      <c r="T624" s="90">
        <v>0</v>
      </c>
      <c r="U624" s="90">
        <v>0</v>
      </c>
      <c r="V624" s="90">
        <v>0</v>
      </c>
      <c r="W624" s="90">
        <v>0</v>
      </c>
      <c r="X624" s="90">
        <v>3</v>
      </c>
      <c r="Y624" s="90">
        <v>0</v>
      </c>
      <c r="Z624" s="90">
        <v>9</v>
      </c>
      <c r="AA624" s="90">
        <v>13</v>
      </c>
      <c r="AB624" s="90">
        <v>0</v>
      </c>
      <c r="AC624" s="90">
        <v>1</v>
      </c>
      <c r="AD624" s="90">
        <v>5</v>
      </c>
      <c r="AE624" s="90">
        <v>4</v>
      </c>
      <c r="AF624" s="90">
        <v>0</v>
      </c>
      <c r="AG624" s="90">
        <v>0</v>
      </c>
      <c r="AH624" s="90">
        <v>0</v>
      </c>
      <c r="AI624" s="90">
        <v>0</v>
      </c>
      <c r="AJ624" s="90">
        <v>10</v>
      </c>
      <c r="AK624" s="90">
        <v>0</v>
      </c>
      <c r="AL624" s="90">
        <v>3</v>
      </c>
      <c r="AM624" s="90">
        <v>77</v>
      </c>
      <c r="AN624" s="90">
        <v>1</v>
      </c>
      <c r="AO624" s="90">
        <v>2</v>
      </c>
      <c r="AP624" s="90">
        <v>3</v>
      </c>
      <c r="AQ624" s="90">
        <v>6</v>
      </c>
      <c r="AR624" s="90">
        <v>0</v>
      </c>
      <c r="AS624" s="90">
        <v>0</v>
      </c>
      <c r="AT624" s="90">
        <v>0</v>
      </c>
      <c r="AU624" s="90">
        <v>2</v>
      </c>
      <c r="AV624" s="90">
        <v>4</v>
      </c>
      <c r="AW624" s="90">
        <v>0</v>
      </c>
      <c r="AX624" s="90">
        <v>6</v>
      </c>
      <c r="AY624" s="90">
        <v>92</v>
      </c>
      <c r="AZ624" s="90">
        <v>8</v>
      </c>
      <c r="BA624" s="90">
        <v>4</v>
      </c>
      <c r="BB624" s="90">
        <v>9</v>
      </c>
      <c r="BC624" s="90">
        <v>13</v>
      </c>
      <c r="BD624" s="90">
        <v>0</v>
      </c>
      <c r="BE624" s="90">
        <v>0</v>
      </c>
      <c r="BF624" s="90">
        <v>0</v>
      </c>
      <c r="BG624" s="90">
        <v>0</v>
      </c>
      <c r="BH624" s="90">
        <v>1</v>
      </c>
      <c r="BI624" s="90">
        <v>0</v>
      </c>
      <c r="BJ624" s="90">
        <v>22</v>
      </c>
      <c r="BK624" s="90">
        <v>224</v>
      </c>
      <c r="BL624" s="90">
        <v>14</v>
      </c>
      <c r="BM624" s="90">
        <v>9</v>
      </c>
      <c r="BN624" s="90">
        <v>36</v>
      </c>
      <c r="BO624" s="90">
        <v>41</v>
      </c>
      <c r="BP624" s="90">
        <v>0</v>
      </c>
      <c r="BQ624" s="90">
        <v>0</v>
      </c>
      <c r="BR624" s="90">
        <v>0</v>
      </c>
      <c r="BS624" s="90">
        <v>2</v>
      </c>
      <c r="BT624" s="90">
        <v>24</v>
      </c>
      <c r="BU624" s="90">
        <v>0</v>
      </c>
      <c r="BV624" s="90">
        <v>40</v>
      </c>
    </row>
    <row r="625" spans="1:74" x14ac:dyDescent="0.3">
      <c r="A625" s="91" t="s">
        <v>455</v>
      </c>
      <c r="B625" s="91" t="s">
        <v>456</v>
      </c>
      <c r="C625" s="12">
        <v>7</v>
      </c>
      <c r="D625" s="12">
        <v>0</v>
      </c>
      <c r="E625" s="12">
        <v>0</v>
      </c>
      <c r="F625" s="12">
        <v>0</v>
      </c>
      <c r="G625" s="12">
        <v>0</v>
      </c>
      <c r="H625" s="12">
        <v>0</v>
      </c>
      <c r="I625" s="12">
        <v>0</v>
      </c>
      <c r="J625" s="12">
        <v>0</v>
      </c>
      <c r="K625" s="12">
        <v>0</v>
      </c>
      <c r="L625" s="12">
        <v>2</v>
      </c>
      <c r="M625" s="12">
        <v>0</v>
      </c>
      <c r="N625" s="12">
        <v>0</v>
      </c>
      <c r="O625" s="12">
        <v>6</v>
      </c>
      <c r="P625" s="12">
        <v>0</v>
      </c>
      <c r="Q625" s="12">
        <v>0</v>
      </c>
      <c r="R625" s="12">
        <v>1</v>
      </c>
      <c r="S625" s="12">
        <v>2</v>
      </c>
      <c r="T625" s="12">
        <v>0</v>
      </c>
      <c r="U625" s="12">
        <v>0</v>
      </c>
      <c r="V625" s="12">
        <v>0</v>
      </c>
      <c r="W625" s="12">
        <v>0</v>
      </c>
      <c r="X625" s="12">
        <v>3</v>
      </c>
      <c r="Y625" s="12">
        <v>0</v>
      </c>
      <c r="Z625" s="12">
        <v>2</v>
      </c>
      <c r="AA625" s="12">
        <v>9</v>
      </c>
      <c r="AB625" s="12">
        <v>0</v>
      </c>
      <c r="AC625" s="12">
        <v>0</v>
      </c>
      <c r="AD625" s="12">
        <v>1</v>
      </c>
      <c r="AE625" s="12">
        <v>1</v>
      </c>
      <c r="AF625" s="12">
        <v>0</v>
      </c>
      <c r="AG625" s="12">
        <v>0</v>
      </c>
      <c r="AH625" s="12">
        <v>0</v>
      </c>
      <c r="AI625" s="12">
        <v>0</v>
      </c>
      <c r="AJ625" s="12">
        <v>9</v>
      </c>
      <c r="AK625" s="12">
        <v>0</v>
      </c>
      <c r="AL625" s="12">
        <v>0</v>
      </c>
      <c r="AM625" s="12">
        <v>67</v>
      </c>
      <c r="AN625" s="12">
        <v>0</v>
      </c>
      <c r="AO625" s="12">
        <v>0</v>
      </c>
      <c r="AP625" s="12">
        <v>0</v>
      </c>
      <c r="AQ625" s="12">
        <v>0</v>
      </c>
      <c r="AR625" s="12">
        <v>0</v>
      </c>
      <c r="AS625" s="12">
        <v>0</v>
      </c>
      <c r="AT625" s="12">
        <v>0</v>
      </c>
      <c r="AU625" s="12">
        <v>0</v>
      </c>
      <c r="AV625" s="12">
        <v>3</v>
      </c>
      <c r="AW625" s="12">
        <v>0</v>
      </c>
      <c r="AX625" s="12">
        <v>1</v>
      </c>
      <c r="AY625" s="12">
        <v>49</v>
      </c>
      <c r="AZ625" s="12">
        <v>0</v>
      </c>
      <c r="BA625" s="12">
        <v>0</v>
      </c>
      <c r="BB625" s="12">
        <v>0</v>
      </c>
      <c r="BC625" s="12">
        <v>0</v>
      </c>
      <c r="BD625" s="12">
        <v>0</v>
      </c>
      <c r="BE625" s="12">
        <v>0</v>
      </c>
      <c r="BF625" s="12">
        <v>0</v>
      </c>
      <c r="BG625" s="12">
        <v>0</v>
      </c>
      <c r="BH625" s="12">
        <v>0</v>
      </c>
      <c r="BI625" s="12">
        <v>0</v>
      </c>
      <c r="BJ625" s="12">
        <v>0</v>
      </c>
      <c r="BK625" s="88">
        <v>138</v>
      </c>
      <c r="BL625" s="88">
        <v>0</v>
      </c>
      <c r="BM625" s="88">
        <v>0</v>
      </c>
      <c r="BN625" s="88">
        <v>2</v>
      </c>
      <c r="BO625" s="88">
        <v>3</v>
      </c>
      <c r="BP625" s="88">
        <v>0</v>
      </c>
      <c r="BQ625" s="88">
        <v>0</v>
      </c>
      <c r="BR625" s="88">
        <v>0</v>
      </c>
      <c r="BS625" s="88">
        <v>0</v>
      </c>
      <c r="BT625" s="88">
        <v>17</v>
      </c>
      <c r="BU625" s="88">
        <v>0</v>
      </c>
      <c r="BV625" s="82">
        <v>3</v>
      </c>
    </row>
    <row r="626" spans="1:74" x14ac:dyDescent="0.3">
      <c r="A626" s="91" t="s">
        <v>457</v>
      </c>
      <c r="B626" s="91" t="s">
        <v>458</v>
      </c>
      <c r="C626" s="12">
        <v>0</v>
      </c>
      <c r="D626" s="12">
        <v>0</v>
      </c>
      <c r="E626" s="12">
        <v>0</v>
      </c>
      <c r="F626" s="12">
        <v>0</v>
      </c>
      <c r="G626" s="12">
        <v>0</v>
      </c>
      <c r="H626" s="12">
        <v>0</v>
      </c>
      <c r="I626" s="12">
        <v>0</v>
      </c>
      <c r="J626" s="12">
        <v>0</v>
      </c>
      <c r="K626" s="12">
        <v>0</v>
      </c>
      <c r="L626" s="12">
        <v>0</v>
      </c>
      <c r="M626" s="12">
        <v>0</v>
      </c>
      <c r="N626" s="12">
        <v>0</v>
      </c>
      <c r="O626" s="12">
        <v>0</v>
      </c>
      <c r="P626" s="12">
        <v>0</v>
      </c>
      <c r="Q626" s="12">
        <v>0</v>
      </c>
      <c r="R626" s="12">
        <v>0</v>
      </c>
      <c r="S626" s="12">
        <v>0</v>
      </c>
      <c r="T626" s="12">
        <v>0</v>
      </c>
      <c r="U626" s="12">
        <v>0</v>
      </c>
      <c r="V626" s="12">
        <v>0</v>
      </c>
      <c r="W626" s="12">
        <v>0</v>
      </c>
      <c r="X626" s="12">
        <v>0</v>
      </c>
      <c r="Y626" s="12">
        <v>0</v>
      </c>
      <c r="Z626" s="12">
        <v>0</v>
      </c>
      <c r="AA626" s="12">
        <v>0</v>
      </c>
      <c r="AB626" s="12">
        <v>0</v>
      </c>
      <c r="AC626" s="12">
        <v>0</v>
      </c>
      <c r="AD626" s="12">
        <v>0</v>
      </c>
      <c r="AE626" s="12">
        <v>0</v>
      </c>
      <c r="AF626" s="12">
        <v>0</v>
      </c>
      <c r="AG626" s="12">
        <v>0</v>
      </c>
      <c r="AH626" s="12">
        <v>0</v>
      </c>
      <c r="AI626" s="12">
        <v>0</v>
      </c>
      <c r="AJ626" s="12">
        <v>0</v>
      </c>
      <c r="AK626" s="12">
        <v>0</v>
      </c>
      <c r="AL626" s="12">
        <v>0</v>
      </c>
      <c r="AM626" s="12">
        <v>0</v>
      </c>
      <c r="AN626" s="12">
        <v>0</v>
      </c>
      <c r="AO626" s="12">
        <v>0</v>
      </c>
      <c r="AP626" s="12">
        <v>0</v>
      </c>
      <c r="AQ626" s="12">
        <v>0</v>
      </c>
      <c r="AR626" s="12">
        <v>0</v>
      </c>
      <c r="AS626" s="12">
        <v>0</v>
      </c>
      <c r="AT626" s="12">
        <v>0</v>
      </c>
      <c r="AU626" s="12">
        <v>0</v>
      </c>
      <c r="AV626" s="12">
        <v>0</v>
      </c>
      <c r="AW626" s="12">
        <v>0</v>
      </c>
      <c r="AX626" s="12">
        <v>0</v>
      </c>
      <c r="AY626" s="12">
        <v>0</v>
      </c>
      <c r="AZ626" s="12">
        <v>0</v>
      </c>
      <c r="BA626" s="12">
        <v>0</v>
      </c>
      <c r="BB626" s="12">
        <v>0</v>
      </c>
      <c r="BC626" s="12">
        <v>0</v>
      </c>
      <c r="BD626" s="12">
        <v>0</v>
      </c>
      <c r="BE626" s="12">
        <v>0</v>
      </c>
      <c r="BF626" s="12">
        <v>0</v>
      </c>
      <c r="BG626" s="12">
        <v>0</v>
      </c>
      <c r="BH626" s="12">
        <v>0</v>
      </c>
      <c r="BI626" s="12">
        <v>0</v>
      </c>
      <c r="BJ626" s="12">
        <v>0</v>
      </c>
      <c r="BK626" s="88">
        <v>0</v>
      </c>
      <c r="BL626" s="88">
        <v>0</v>
      </c>
      <c r="BM626" s="88">
        <v>0</v>
      </c>
      <c r="BN626" s="88">
        <v>0</v>
      </c>
      <c r="BO626" s="88">
        <v>0</v>
      </c>
      <c r="BP626" s="88">
        <v>0</v>
      </c>
      <c r="BQ626" s="88">
        <v>0</v>
      </c>
      <c r="BR626" s="88">
        <v>0</v>
      </c>
      <c r="BS626" s="88">
        <v>0</v>
      </c>
      <c r="BT626" s="88">
        <v>0</v>
      </c>
      <c r="BU626" s="88">
        <v>0</v>
      </c>
      <c r="BV626" s="82">
        <v>0</v>
      </c>
    </row>
    <row r="627" spans="1:74" x14ac:dyDescent="0.3">
      <c r="A627" s="91" t="s">
        <v>459</v>
      </c>
      <c r="B627" s="91" t="s">
        <v>460</v>
      </c>
      <c r="C627" s="12">
        <v>0</v>
      </c>
      <c r="D627" s="12">
        <v>0</v>
      </c>
      <c r="E627" s="12">
        <v>0</v>
      </c>
      <c r="F627" s="12">
        <v>0</v>
      </c>
      <c r="G627" s="12">
        <v>0</v>
      </c>
      <c r="H627" s="12">
        <v>0</v>
      </c>
      <c r="I627" s="12">
        <v>0</v>
      </c>
      <c r="J627" s="12">
        <v>0</v>
      </c>
      <c r="K627" s="12">
        <v>0</v>
      </c>
      <c r="L627" s="12">
        <v>0</v>
      </c>
      <c r="M627" s="12">
        <v>0</v>
      </c>
      <c r="N627" s="12">
        <v>0</v>
      </c>
      <c r="O627" s="12">
        <v>0</v>
      </c>
      <c r="P627" s="12">
        <v>0</v>
      </c>
      <c r="Q627" s="12">
        <v>0</v>
      </c>
      <c r="R627" s="12">
        <v>0</v>
      </c>
      <c r="S627" s="12">
        <v>0</v>
      </c>
      <c r="T627" s="12">
        <v>0</v>
      </c>
      <c r="U627" s="12">
        <v>0</v>
      </c>
      <c r="V627" s="12">
        <v>0</v>
      </c>
      <c r="W627" s="12">
        <v>0</v>
      </c>
      <c r="X627" s="12">
        <v>0</v>
      </c>
      <c r="Y627" s="12">
        <v>0</v>
      </c>
      <c r="Z627" s="12">
        <v>0</v>
      </c>
      <c r="AA627" s="12">
        <v>0</v>
      </c>
      <c r="AB627" s="12">
        <v>0</v>
      </c>
      <c r="AC627" s="12">
        <v>0</v>
      </c>
      <c r="AD627" s="12">
        <v>0</v>
      </c>
      <c r="AE627" s="12">
        <v>0</v>
      </c>
      <c r="AF627" s="12">
        <v>0</v>
      </c>
      <c r="AG627" s="12">
        <v>0</v>
      </c>
      <c r="AH627" s="12">
        <v>0</v>
      </c>
      <c r="AI627" s="12">
        <v>0</v>
      </c>
      <c r="AJ627" s="12">
        <v>0</v>
      </c>
      <c r="AK627" s="12">
        <v>0</v>
      </c>
      <c r="AL627" s="12">
        <v>0</v>
      </c>
      <c r="AM627" s="12">
        <v>0</v>
      </c>
      <c r="AN627" s="12">
        <v>0</v>
      </c>
      <c r="AO627" s="12">
        <v>0</v>
      </c>
      <c r="AP627" s="12">
        <v>0</v>
      </c>
      <c r="AQ627" s="12">
        <v>0</v>
      </c>
      <c r="AR627" s="12">
        <v>0</v>
      </c>
      <c r="AS627" s="12">
        <v>0</v>
      </c>
      <c r="AT627" s="12">
        <v>0</v>
      </c>
      <c r="AU627" s="12">
        <v>0</v>
      </c>
      <c r="AV627" s="12">
        <v>0</v>
      </c>
      <c r="AW627" s="12">
        <v>0</v>
      </c>
      <c r="AX627" s="12">
        <v>0</v>
      </c>
      <c r="AY627" s="12">
        <v>1</v>
      </c>
      <c r="AZ627" s="12">
        <v>0</v>
      </c>
      <c r="BA627" s="12">
        <v>0</v>
      </c>
      <c r="BB627" s="12">
        <v>0</v>
      </c>
      <c r="BC627" s="12">
        <v>1</v>
      </c>
      <c r="BD627" s="12">
        <v>0</v>
      </c>
      <c r="BE627" s="12">
        <v>0</v>
      </c>
      <c r="BF627" s="12">
        <v>0</v>
      </c>
      <c r="BG627" s="12">
        <v>0</v>
      </c>
      <c r="BH627" s="12">
        <v>0</v>
      </c>
      <c r="BI627" s="12">
        <v>0</v>
      </c>
      <c r="BJ627" s="12">
        <v>0</v>
      </c>
      <c r="BK627" s="88">
        <v>1</v>
      </c>
      <c r="BL627" s="88">
        <v>0</v>
      </c>
      <c r="BM627" s="88">
        <v>0</v>
      </c>
      <c r="BN627" s="88">
        <v>0</v>
      </c>
      <c r="BO627" s="88">
        <v>1</v>
      </c>
      <c r="BP627" s="88">
        <v>0</v>
      </c>
      <c r="BQ627" s="88">
        <v>0</v>
      </c>
      <c r="BR627" s="88">
        <v>0</v>
      </c>
      <c r="BS627" s="88">
        <v>0</v>
      </c>
      <c r="BT627" s="88">
        <v>0</v>
      </c>
      <c r="BU627" s="88">
        <v>0</v>
      </c>
      <c r="BV627" s="82">
        <v>0</v>
      </c>
    </row>
    <row r="628" spans="1:74" x14ac:dyDescent="0.3">
      <c r="A628" s="91" t="s">
        <v>461</v>
      </c>
      <c r="B628" s="91" t="s">
        <v>462</v>
      </c>
      <c r="C628" s="12">
        <v>0</v>
      </c>
      <c r="D628" s="12">
        <v>0</v>
      </c>
      <c r="E628" s="12">
        <v>0</v>
      </c>
      <c r="F628" s="12">
        <v>0</v>
      </c>
      <c r="G628" s="12">
        <v>0</v>
      </c>
      <c r="H628" s="12">
        <v>0</v>
      </c>
      <c r="I628" s="12">
        <v>0</v>
      </c>
      <c r="J628" s="12">
        <v>0</v>
      </c>
      <c r="K628" s="12">
        <v>0</v>
      </c>
      <c r="L628" s="12">
        <v>0</v>
      </c>
      <c r="M628" s="12">
        <v>0</v>
      </c>
      <c r="N628" s="12">
        <v>0</v>
      </c>
      <c r="O628" s="12">
        <v>0</v>
      </c>
      <c r="P628" s="12">
        <v>0</v>
      </c>
      <c r="Q628" s="12">
        <v>0</v>
      </c>
      <c r="R628" s="12">
        <v>0</v>
      </c>
      <c r="S628" s="12">
        <v>0</v>
      </c>
      <c r="T628" s="12">
        <v>0</v>
      </c>
      <c r="U628" s="12">
        <v>0</v>
      </c>
      <c r="V628" s="12">
        <v>0</v>
      </c>
      <c r="W628" s="12">
        <v>0</v>
      </c>
      <c r="X628" s="12">
        <v>0</v>
      </c>
      <c r="Y628" s="12">
        <v>0</v>
      </c>
      <c r="Z628" s="12">
        <v>0</v>
      </c>
      <c r="AA628" s="12">
        <v>0</v>
      </c>
      <c r="AB628" s="12">
        <v>0</v>
      </c>
      <c r="AC628" s="12">
        <v>0</v>
      </c>
      <c r="AD628" s="12">
        <v>0</v>
      </c>
      <c r="AE628" s="12">
        <v>0</v>
      </c>
      <c r="AF628" s="12">
        <v>0</v>
      </c>
      <c r="AG628" s="12">
        <v>0</v>
      </c>
      <c r="AH628" s="12">
        <v>0</v>
      </c>
      <c r="AI628" s="12">
        <v>0</v>
      </c>
      <c r="AJ628" s="12">
        <v>0</v>
      </c>
      <c r="AK628" s="12">
        <v>0</v>
      </c>
      <c r="AL628" s="12">
        <v>0</v>
      </c>
      <c r="AM628" s="12">
        <v>5</v>
      </c>
      <c r="AN628" s="12">
        <v>0</v>
      </c>
      <c r="AO628" s="12">
        <v>0</v>
      </c>
      <c r="AP628" s="12">
        <v>0</v>
      </c>
      <c r="AQ628" s="12">
        <v>0</v>
      </c>
      <c r="AR628" s="12">
        <v>0</v>
      </c>
      <c r="AS628" s="12">
        <v>0</v>
      </c>
      <c r="AT628" s="12">
        <v>0</v>
      </c>
      <c r="AU628" s="12">
        <v>0</v>
      </c>
      <c r="AV628" s="12">
        <v>0</v>
      </c>
      <c r="AW628" s="12">
        <v>0</v>
      </c>
      <c r="AX628" s="12">
        <v>0</v>
      </c>
      <c r="AY628" s="12">
        <v>0</v>
      </c>
      <c r="AZ628" s="12">
        <v>0</v>
      </c>
      <c r="BA628" s="12">
        <v>0</v>
      </c>
      <c r="BB628" s="12">
        <v>0</v>
      </c>
      <c r="BC628" s="12">
        <v>0</v>
      </c>
      <c r="BD628" s="12">
        <v>0</v>
      </c>
      <c r="BE628" s="12">
        <v>0</v>
      </c>
      <c r="BF628" s="12">
        <v>0</v>
      </c>
      <c r="BG628" s="12">
        <v>0</v>
      </c>
      <c r="BH628" s="12">
        <v>0</v>
      </c>
      <c r="BI628" s="12">
        <v>0</v>
      </c>
      <c r="BJ628" s="12">
        <v>0</v>
      </c>
      <c r="BK628" s="88">
        <v>5</v>
      </c>
      <c r="BL628" s="88">
        <v>0</v>
      </c>
      <c r="BM628" s="88">
        <v>0</v>
      </c>
      <c r="BN628" s="88">
        <v>0</v>
      </c>
      <c r="BO628" s="88">
        <v>0</v>
      </c>
      <c r="BP628" s="88">
        <v>0</v>
      </c>
      <c r="BQ628" s="88">
        <v>0</v>
      </c>
      <c r="BR628" s="88">
        <v>0</v>
      </c>
      <c r="BS628" s="88">
        <v>0</v>
      </c>
      <c r="BT628" s="88">
        <v>0</v>
      </c>
      <c r="BU628" s="88">
        <v>0</v>
      </c>
      <c r="BV628" s="82">
        <v>0</v>
      </c>
    </row>
    <row r="629" spans="1:74" x14ac:dyDescent="0.3">
      <c r="A629" s="91" t="s">
        <v>463</v>
      </c>
      <c r="B629" s="91" t="s">
        <v>464</v>
      </c>
      <c r="C629" s="12">
        <v>0</v>
      </c>
      <c r="D629" s="12">
        <v>0</v>
      </c>
      <c r="E629" s="12">
        <v>1</v>
      </c>
      <c r="F629" s="12">
        <v>11</v>
      </c>
      <c r="G629" s="12">
        <v>12</v>
      </c>
      <c r="H629" s="12">
        <v>0</v>
      </c>
      <c r="I629" s="12">
        <v>0</v>
      </c>
      <c r="J629" s="12">
        <v>0</v>
      </c>
      <c r="K629" s="12">
        <v>0</v>
      </c>
      <c r="L629" s="12">
        <v>0</v>
      </c>
      <c r="M629" s="12">
        <v>0</v>
      </c>
      <c r="N629" s="12">
        <v>0</v>
      </c>
      <c r="O629" s="12">
        <v>23</v>
      </c>
      <c r="P629" s="12">
        <v>5</v>
      </c>
      <c r="Q629" s="12">
        <v>1</v>
      </c>
      <c r="R629" s="12">
        <v>6</v>
      </c>
      <c r="S629" s="12">
        <v>4</v>
      </c>
      <c r="T629" s="12">
        <v>0</v>
      </c>
      <c r="U629" s="12">
        <v>0</v>
      </c>
      <c r="V629" s="12">
        <v>0</v>
      </c>
      <c r="W629" s="12">
        <v>0</v>
      </c>
      <c r="X629" s="12">
        <v>0</v>
      </c>
      <c r="Y629" s="12">
        <v>0</v>
      </c>
      <c r="Z629" s="12">
        <v>6</v>
      </c>
      <c r="AA629" s="12">
        <v>3</v>
      </c>
      <c r="AB629" s="12">
        <v>0</v>
      </c>
      <c r="AC629" s="12">
        <v>1</v>
      </c>
      <c r="AD629" s="12">
        <v>4</v>
      </c>
      <c r="AE629" s="12">
        <v>2</v>
      </c>
      <c r="AF629" s="12">
        <v>0</v>
      </c>
      <c r="AG629" s="12">
        <v>0</v>
      </c>
      <c r="AH629" s="12">
        <v>0</v>
      </c>
      <c r="AI629" s="12">
        <v>0</v>
      </c>
      <c r="AJ629" s="12">
        <v>0</v>
      </c>
      <c r="AK629" s="12">
        <v>0</v>
      </c>
      <c r="AL629" s="12">
        <v>3</v>
      </c>
      <c r="AM629" s="12">
        <v>5</v>
      </c>
      <c r="AN629" s="12">
        <v>1</v>
      </c>
      <c r="AO629" s="12">
        <v>2</v>
      </c>
      <c r="AP629" s="12">
        <v>2</v>
      </c>
      <c r="AQ629" s="12">
        <v>5</v>
      </c>
      <c r="AR629" s="12">
        <v>0</v>
      </c>
      <c r="AS629" s="12">
        <v>0</v>
      </c>
      <c r="AT629" s="12">
        <v>0</v>
      </c>
      <c r="AU629" s="12">
        <v>0</v>
      </c>
      <c r="AV629" s="12">
        <v>0</v>
      </c>
      <c r="AW629" s="12">
        <v>0</v>
      </c>
      <c r="AX629" s="12">
        <v>4</v>
      </c>
      <c r="AY629" s="12">
        <v>35</v>
      </c>
      <c r="AZ629" s="12">
        <v>8</v>
      </c>
      <c r="BA629" s="12">
        <v>4</v>
      </c>
      <c r="BB629" s="12">
        <v>9</v>
      </c>
      <c r="BC629" s="12">
        <v>11</v>
      </c>
      <c r="BD629" s="12">
        <v>0</v>
      </c>
      <c r="BE629" s="12">
        <v>0</v>
      </c>
      <c r="BF629" s="12">
        <v>0</v>
      </c>
      <c r="BG629" s="12">
        <v>0</v>
      </c>
      <c r="BH629" s="12">
        <v>1</v>
      </c>
      <c r="BI629" s="12">
        <v>0</v>
      </c>
      <c r="BJ629" s="12">
        <v>21</v>
      </c>
      <c r="BK629" s="88">
        <v>66</v>
      </c>
      <c r="BL629" s="88">
        <v>14</v>
      </c>
      <c r="BM629" s="88">
        <v>9</v>
      </c>
      <c r="BN629" s="88">
        <v>32</v>
      </c>
      <c r="BO629" s="88">
        <v>34</v>
      </c>
      <c r="BP629" s="88">
        <v>0</v>
      </c>
      <c r="BQ629" s="88">
        <v>0</v>
      </c>
      <c r="BR629" s="88">
        <v>0</v>
      </c>
      <c r="BS629" s="88">
        <v>0</v>
      </c>
      <c r="BT629" s="88">
        <v>1</v>
      </c>
      <c r="BU629" s="88">
        <v>0</v>
      </c>
      <c r="BV629" s="82">
        <v>34</v>
      </c>
    </row>
    <row r="630" spans="1:74" x14ac:dyDescent="0.3">
      <c r="A630" s="91" t="s">
        <v>465</v>
      </c>
      <c r="B630" s="91" t="s">
        <v>466</v>
      </c>
      <c r="C630" s="12">
        <v>0</v>
      </c>
      <c r="D630" s="12">
        <v>0</v>
      </c>
      <c r="E630" s="12">
        <v>0</v>
      </c>
      <c r="F630" s="12">
        <v>0</v>
      </c>
      <c r="G630" s="12">
        <v>0</v>
      </c>
      <c r="H630" s="12">
        <v>0</v>
      </c>
      <c r="I630" s="12">
        <v>0</v>
      </c>
      <c r="J630" s="12">
        <v>0</v>
      </c>
      <c r="K630" s="12">
        <v>0</v>
      </c>
      <c r="L630" s="12">
        <v>0</v>
      </c>
      <c r="M630" s="12">
        <v>0</v>
      </c>
      <c r="N630" s="12">
        <v>0</v>
      </c>
      <c r="O630" s="12">
        <v>0</v>
      </c>
      <c r="P630" s="12">
        <v>0</v>
      </c>
      <c r="Q630" s="12">
        <v>0</v>
      </c>
      <c r="R630" s="12">
        <v>0</v>
      </c>
      <c r="S630" s="12">
        <v>0</v>
      </c>
      <c r="T630" s="12">
        <v>0</v>
      </c>
      <c r="U630" s="12">
        <v>0</v>
      </c>
      <c r="V630" s="12">
        <v>0</v>
      </c>
      <c r="W630" s="12">
        <v>0</v>
      </c>
      <c r="X630" s="12">
        <v>0</v>
      </c>
      <c r="Y630" s="12">
        <v>0</v>
      </c>
      <c r="Z630" s="12">
        <v>0</v>
      </c>
      <c r="AA630" s="12">
        <v>0</v>
      </c>
      <c r="AB630" s="12">
        <v>0</v>
      </c>
      <c r="AC630" s="12">
        <v>0</v>
      </c>
      <c r="AD630" s="12">
        <v>0</v>
      </c>
      <c r="AE630" s="12">
        <v>0</v>
      </c>
      <c r="AF630" s="12">
        <v>0</v>
      </c>
      <c r="AG630" s="12">
        <v>0</v>
      </c>
      <c r="AH630" s="12">
        <v>0</v>
      </c>
      <c r="AI630" s="12">
        <v>0</v>
      </c>
      <c r="AJ630" s="12">
        <v>0</v>
      </c>
      <c r="AK630" s="12">
        <v>0</v>
      </c>
      <c r="AL630" s="12">
        <v>0</v>
      </c>
      <c r="AM630" s="12">
        <v>0</v>
      </c>
      <c r="AN630" s="12">
        <v>0</v>
      </c>
      <c r="AO630" s="12">
        <v>0</v>
      </c>
      <c r="AP630" s="12">
        <v>0</v>
      </c>
      <c r="AQ630" s="12">
        <v>0</v>
      </c>
      <c r="AR630" s="12">
        <v>0</v>
      </c>
      <c r="AS630" s="12">
        <v>0</v>
      </c>
      <c r="AT630" s="12">
        <v>0</v>
      </c>
      <c r="AU630" s="12">
        <v>0</v>
      </c>
      <c r="AV630" s="12">
        <v>0</v>
      </c>
      <c r="AW630" s="12">
        <v>0</v>
      </c>
      <c r="AX630" s="12">
        <v>0</v>
      </c>
      <c r="AY630" s="12">
        <v>0</v>
      </c>
      <c r="AZ630" s="12">
        <v>0</v>
      </c>
      <c r="BA630" s="12">
        <v>0</v>
      </c>
      <c r="BB630" s="12">
        <v>0</v>
      </c>
      <c r="BC630" s="12">
        <v>0</v>
      </c>
      <c r="BD630" s="12">
        <v>0</v>
      </c>
      <c r="BE630" s="12">
        <v>0</v>
      </c>
      <c r="BF630" s="12">
        <v>0</v>
      </c>
      <c r="BG630" s="12">
        <v>0</v>
      </c>
      <c r="BH630" s="12">
        <v>0</v>
      </c>
      <c r="BI630" s="12">
        <v>0</v>
      </c>
      <c r="BJ630" s="12">
        <v>0</v>
      </c>
      <c r="BK630" s="88">
        <v>0</v>
      </c>
      <c r="BL630" s="88">
        <v>0</v>
      </c>
      <c r="BM630" s="88">
        <v>0</v>
      </c>
      <c r="BN630" s="88">
        <v>0</v>
      </c>
      <c r="BO630" s="88">
        <v>0</v>
      </c>
      <c r="BP630" s="88">
        <v>0</v>
      </c>
      <c r="BQ630" s="88">
        <v>0</v>
      </c>
      <c r="BR630" s="88">
        <v>0</v>
      </c>
      <c r="BS630" s="88">
        <v>0</v>
      </c>
      <c r="BT630" s="88">
        <v>0</v>
      </c>
      <c r="BU630" s="88">
        <v>0</v>
      </c>
      <c r="BV630" s="82">
        <v>0</v>
      </c>
    </row>
    <row r="631" spans="1:74" x14ac:dyDescent="0.3">
      <c r="A631" s="91" t="s">
        <v>467</v>
      </c>
      <c r="B631" s="91" t="s">
        <v>468</v>
      </c>
      <c r="C631" s="12">
        <v>0</v>
      </c>
      <c r="D631" s="12">
        <v>0</v>
      </c>
      <c r="E631" s="12">
        <v>0</v>
      </c>
      <c r="F631" s="12">
        <v>0</v>
      </c>
      <c r="G631" s="12">
        <v>0</v>
      </c>
      <c r="H631" s="12">
        <v>0</v>
      </c>
      <c r="I631" s="12">
        <v>0</v>
      </c>
      <c r="J631" s="12">
        <v>0</v>
      </c>
      <c r="K631" s="12">
        <v>0</v>
      </c>
      <c r="L631" s="12">
        <v>0</v>
      </c>
      <c r="M631" s="12">
        <v>0</v>
      </c>
      <c r="N631" s="12">
        <v>0</v>
      </c>
      <c r="O631" s="12">
        <v>0</v>
      </c>
      <c r="P631" s="12">
        <v>0</v>
      </c>
      <c r="Q631" s="12">
        <v>0</v>
      </c>
      <c r="R631" s="12">
        <v>0</v>
      </c>
      <c r="S631" s="12">
        <v>0</v>
      </c>
      <c r="T631" s="12">
        <v>0</v>
      </c>
      <c r="U631" s="12">
        <v>0</v>
      </c>
      <c r="V631" s="12">
        <v>0</v>
      </c>
      <c r="W631" s="12">
        <v>0</v>
      </c>
      <c r="X631" s="12">
        <v>0</v>
      </c>
      <c r="Y631" s="12">
        <v>0</v>
      </c>
      <c r="Z631" s="12">
        <v>0</v>
      </c>
      <c r="AA631" s="12">
        <v>0</v>
      </c>
      <c r="AB631" s="12">
        <v>0</v>
      </c>
      <c r="AC631" s="12">
        <v>0</v>
      </c>
      <c r="AD631" s="12">
        <v>0</v>
      </c>
      <c r="AE631" s="12">
        <v>0</v>
      </c>
      <c r="AF631" s="12">
        <v>0</v>
      </c>
      <c r="AG631" s="12">
        <v>0</v>
      </c>
      <c r="AH631" s="12">
        <v>0</v>
      </c>
      <c r="AI631" s="12">
        <v>0</v>
      </c>
      <c r="AJ631" s="12">
        <v>0</v>
      </c>
      <c r="AK631" s="12">
        <v>0</v>
      </c>
      <c r="AL631" s="12">
        <v>0</v>
      </c>
      <c r="AM631" s="12">
        <v>0</v>
      </c>
      <c r="AN631" s="12">
        <v>0</v>
      </c>
      <c r="AO631" s="12">
        <v>0</v>
      </c>
      <c r="AP631" s="12">
        <v>0</v>
      </c>
      <c r="AQ631" s="12">
        <v>0</v>
      </c>
      <c r="AR631" s="12">
        <v>0</v>
      </c>
      <c r="AS631" s="12">
        <v>0</v>
      </c>
      <c r="AT631" s="12">
        <v>0</v>
      </c>
      <c r="AU631" s="12">
        <v>0</v>
      </c>
      <c r="AV631" s="12">
        <v>0</v>
      </c>
      <c r="AW631" s="12">
        <v>0</v>
      </c>
      <c r="AX631" s="12">
        <v>1</v>
      </c>
      <c r="AY631" s="12">
        <v>0</v>
      </c>
      <c r="AZ631" s="12">
        <v>0</v>
      </c>
      <c r="BA631" s="12">
        <v>0</v>
      </c>
      <c r="BB631" s="12">
        <v>0</v>
      </c>
      <c r="BC631" s="12">
        <v>0</v>
      </c>
      <c r="BD631" s="12">
        <v>0</v>
      </c>
      <c r="BE631" s="12">
        <v>0</v>
      </c>
      <c r="BF631" s="12">
        <v>0</v>
      </c>
      <c r="BG631" s="12">
        <v>0</v>
      </c>
      <c r="BH631" s="12">
        <v>0</v>
      </c>
      <c r="BI631" s="12">
        <v>0</v>
      </c>
      <c r="BJ631" s="12">
        <v>0</v>
      </c>
      <c r="BK631" s="88">
        <v>0</v>
      </c>
      <c r="BL631" s="88">
        <v>0</v>
      </c>
      <c r="BM631" s="88">
        <v>0</v>
      </c>
      <c r="BN631" s="88">
        <v>0</v>
      </c>
      <c r="BO631" s="88">
        <v>0</v>
      </c>
      <c r="BP631" s="88">
        <v>0</v>
      </c>
      <c r="BQ631" s="88">
        <v>0</v>
      </c>
      <c r="BR631" s="88">
        <v>0</v>
      </c>
      <c r="BS631" s="88">
        <v>0</v>
      </c>
      <c r="BT631" s="88">
        <v>0</v>
      </c>
      <c r="BU631" s="88">
        <v>0</v>
      </c>
      <c r="BV631" s="82">
        <v>1</v>
      </c>
    </row>
    <row r="632" spans="1:74" x14ac:dyDescent="0.3">
      <c r="A632" s="91" t="s">
        <v>469</v>
      </c>
      <c r="B632" s="91" t="s">
        <v>470</v>
      </c>
      <c r="C632" s="12">
        <v>0</v>
      </c>
      <c r="D632" s="12">
        <v>0</v>
      </c>
      <c r="E632" s="12">
        <v>0</v>
      </c>
      <c r="F632" s="12">
        <v>0</v>
      </c>
      <c r="G632" s="12">
        <v>0</v>
      </c>
      <c r="H632" s="12">
        <v>0</v>
      </c>
      <c r="I632" s="12">
        <v>0</v>
      </c>
      <c r="J632" s="12">
        <v>0</v>
      </c>
      <c r="K632" s="12">
        <v>0</v>
      </c>
      <c r="L632" s="12">
        <v>0</v>
      </c>
      <c r="M632" s="12">
        <v>0</v>
      </c>
      <c r="N632" s="12">
        <v>0</v>
      </c>
      <c r="O632" s="12">
        <v>0</v>
      </c>
      <c r="P632" s="12">
        <v>0</v>
      </c>
      <c r="Q632" s="12">
        <v>0</v>
      </c>
      <c r="R632" s="12">
        <v>0</v>
      </c>
      <c r="S632" s="12">
        <v>0</v>
      </c>
      <c r="T632" s="12">
        <v>0</v>
      </c>
      <c r="U632" s="12">
        <v>0</v>
      </c>
      <c r="V632" s="12">
        <v>0</v>
      </c>
      <c r="W632" s="12">
        <v>0</v>
      </c>
      <c r="X632" s="12">
        <v>0</v>
      </c>
      <c r="Y632" s="12">
        <v>0</v>
      </c>
      <c r="Z632" s="12">
        <v>0</v>
      </c>
      <c r="AA632" s="12">
        <v>0</v>
      </c>
      <c r="AB632" s="12">
        <v>0</v>
      </c>
      <c r="AC632" s="12">
        <v>0</v>
      </c>
      <c r="AD632" s="12">
        <v>0</v>
      </c>
      <c r="AE632" s="12">
        <v>0</v>
      </c>
      <c r="AF632" s="12">
        <v>0</v>
      </c>
      <c r="AG632" s="12">
        <v>0</v>
      </c>
      <c r="AH632" s="12">
        <v>0</v>
      </c>
      <c r="AI632" s="12">
        <v>0</v>
      </c>
      <c r="AJ632" s="12">
        <v>0</v>
      </c>
      <c r="AK632" s="12">
        <v>0</v>
      </c>
      <c r="AL632" s="12">
        <v>0</v>
      </c>
      <c r="AM632" s="12">
        <v>0</v>
      </c>
      <c r="AN632" s="12">
        <v>0</v>
      </c>
      <c r="AO632" s="12">
        <v>0</v>
      </c>
      <c r="AP632" s="12">
        <v>0</v>
      </c>
      <c r="AQ632" s="12">
        <v>0</v>
      </c>
      <c r="AR632" s="12">
        <v>0</v>
      </c>
      <c r="AS632" s="12">
        <v>0</v>
      </c>
      <c r="AT632" s="12">
        <v>0</v>
      </c>
      <c r="AU632" s="12">
        <v>0</v>
      </c>
      <c r="AV632" s="12">
        <v>0</v>
      </c>
      <c r="AW632" s="12">
        <v>0</v>
      </c>
      <c r="AX632" s="12">
        <v>0</v>
      </c>
      <c r="AY632" s="12">
        <v>0</v>
      </c>
      <c r="AZ632" s="12">
        <v>0</v>
      </c>
      <c r="BA632" s="12">
        <v>0</v>
      </c>
      <c r="BB632" s="12">
        <v>0</v>
      </c>
      <c r="BC632" s="12">
        <v>0</v>
      </c>
      <c r="BD632" s="12">
        <v>0</v>
      </c>
      <c r="BE632" s="12">
        <v>0</v>
      </c>
      <c r="BF632" s="12">
        <v>0</v>
      </c>
      <c r="BG632" s="12">
        <v>0</v>
      </c>
      <c r="BH632" s="12">
        <v>0</v>
      </c>
      <c r="BI632" s="12">
        <v>0</v>
      </c>
      <c r="BJ632" s="12">
        <v>0</v>
      </c>
      <c r="BK632" s="88">
        <v>0</v>
      </c>
      <c r="BL632" s="88">
        <v>0</v>
      </c>
      <c r="BM632" s="88">
        <v>0</v>
      </c>
      <c r="BN632" s="88">
        <v>0</v>
      </c>
      <c r="BO632" s="88">
        <v>0</v>
      </c>
      <c r="BP632" s="88">
        <v>0</v>
      </c>
      <c r="BQ632" s="88">
        <v>0</v>
      </c>
      <c r="BR632" s="88">
        <v>0</v>
      </c>
      <c r="BS632" s="88">
        <v>0</v>
      </c>
      <c r="BT632" s="88">
        <v>0</v>
      </c>
      <c r="BU632" s="88">
        <v>0</v>
      </c>
      <c r="BV632" s="82">
        <v>0</v>
      </c>
    </row>
    <row r="633" spans="1:74" x14ac:dyDescent="0.3">
      <c r="A633" s="91" t="s">
        <v>471</v>
      </c>
      <c r="B633" s="91" t="s">
        <v>472</v>
      </c>
      <c r="C633" s="12">
        <v>0</v>
      </c>
      <c r="D633" s="12">
        <v>0</v>
      </c>
      <c r="E633" s="12">
        <v>0</v>
      </c>
      <c r="F633" s="12">
        <v>0</v>
      </c>
      <c r="G633" s="12">
        <v>0</v>
      </c>
      <c r="H633" s="12">
        <v>0</v>
      </c>
      <c r="I633" s="12">
        <v>0</v>
      </c>
      <c r="J633" s="12">
        <v>0</v>
      </c>
      <c r="K633" s="12">
        <v>0</v>
      </c>
      <c r="L633" s="12">
        <v>0</v>
      </c>
      <c r="M633" s="12">
        <v>0</v>
      </c>
      <c r="N633" s="12">
        <v>0</v>
      </c>
      <c r="O633" s="12">
        <v>0</v>
      </c>
      <c r="P633" s="12">
        <v>0</v>
      </c>
      <c r="Q633" s="12">
        <v>0</v>
      </c>
      <c r="R633" s="12">
        <v>0</v>
      </c>
      <c r="S633" s="12">
        <v>0</v>
      </c>
      <c r="T633" s="12">
        <v>0</v>
      </c>
      <c r="U633" s="12">
        <v>0</v>
      </c>
      <c r="V633" s="12">
        <v>0</v>
      </c>
      <c r="W633" s="12">
        <v>0</v>
      </c>
      <c r="X633" s="12">
        <v>0</v>
      </c>
      <c r="Y633" s="12">
        <v>0</v>
      </c>
      <c r="Z633" s="12">
        <v>0</v>
      </c>
      <c r="AA633" s="12">
        <v>0</v>
      </c>
      <c r="AB633" s="12">
        <v>0</v>
      </c>
      <c r="AC633" s="12">
        <v>0</v>
      </c>
      <c r="AD633" s="12">
        <v>0</v>
      </c>
      <c r="AE633" s="12">
        <v>0</v>
      </c>
      <c r="AF633" s="12">
        <v>0</v>
      </c>
      <c r="AG633" s="12">
        <v>0</v>
      </c>
      <c r="AH633" s="12">
        <v>0</v>
      </c>
      <c r="AI633" s="12">
        <v>0</v>
      </c>
      <c r="AJ633" s="12">
        <v>0</v>
      </c>
      <c r="AK633" s="12">
        <v>0</v>
      </c>
      <c r="AL633" s="12">
        <v>0</v>
      </c>
      <c r="AM633" s="12">
        <v>0</v>
      </c>
      <c r="AN633" s="12">
        <v>0</v>
      </c>
      <c r="AO633" s="12">
        <v>0</v>
      </c>
      <c r="AP633" s="12">
        <v>0</v>
      </c>
      <c r="AQ633" s="12">
        <v>0</v>
      </c>
      <c r="AR633" s="12">
        <v>0</v>
      </c>
      <c r="AS633" s="12">
        <v>0</v>
      </c>
      <c r="AT633" s="12">
        <v>0</v>
      </c>
      <c r="AU633" s="12">
        <v>0</v>
      </c>
      <c r="AV633" s="12">
        <v>0</v>
      </c>
      <c r="AW633" s="12">
        <v>0</v>
      </c>
      <c r="AX633" s="12">
        <v>0</v>
      </c>
      <c r="AY633" s="12">
        <v>0</v>
      </c>
      <c r="AZ633" s="12">
        <v>0</v>
      </c>
      <c r="BA633" s="12">
        <v>0</v>
      </c>
      <c r="BB633" s="12">
        <v>0</v>
      </c>
      <c r="BC633" s="12">
        <v>0</v>
      </c>
      <c r="BD633" s="12">
        <v>0</v>
      </c>
      <c r="BE633" s="12">
        <v>0</v>
      </c>
      <c r="BF633" s="12">
        <v>0</v>
      </c>
      <c r="BG633" s="12">
        <v>0</v>
      </c>
      <c r="BH633" s="12">
        <v>0</v>
      </c>
      <c r="BI633" s="12">
        <v>0</v>
      </c>
      <c r="BJ633" s="12">
        <v>0</v>
      </c>
      <c r="BK633" s="88">
        <v>0</v>
      </c>
      <c r="BL633" s="88">
        <v>0</v>
      </c>
      <c r="BM633" s="88">
        <v>0</v>
      </c>
      <c r="BN633" s="88">
        <v>0</v>
      </c>
      <c r="BO633" s="88">
        <v>0</v>
      </c>
      <c r="BP633" s="88">
        <v>0</v>
      </c>
      <c r="BQ633" s="88">
        <v>0</v>
      </c>
      <c r="BR633" s="88">
        <v>0</v>
      </c>
      <c r="BS633" s="88">
        <v>0</v>
      </c>
      <c r="BT633" s="88">
        <v>0</v>
      </c>
      <c r="BU633" s="88">
        <v>0</v>
      </c>
      <c r="BV633" s="82">
        <v>0</v>
      </c>
    </row>
    <row r="634" spans="1:74" x14ac:dyDescent="0.3">
      <c r="A634" s="91" t="s">
        <v>473</v>
      </c>
      <c r="B634" s="91" t="s">
        <v>474</v>
      </c>
      <c r="C634" s="12">
        <v>0</v>
      </c>
      <c r="D634" s="12">
        <v>0</v>
      </c>
      <c r="E634" s="12">
        <v>0</v>
      </c>
      <c r="F634" s="12">
        <v>0</v>
      </c>
      <c r="G634" s="12">
        <v>0</v>
      </c>
      <c r="H634" s="12">
        <v>0</v>
      </c>
      <c r="I634" s="12">
        <v>0</v>
      </c>
      <c r="J634" s="12">
        <v>0</v>
      </c>
      <c r="K634" s="12">
        <v>0</v>
      </c>
      <c r="L634" s="12">
        <v>0</v>
      </c>
      <c r="M634" s="12">
        <v>0</v>
      </c>
      <c r="N634" s="12">
        <v>0</v>
      </c>
      <c r="O634" s="12">
        <v>0</v>
      </c>
      <c r="P634" s="12">
        <v>0</v>
      </c>
      <c r="Q634" s="12">
        <v>0</v>
      </c>
      <c r="R634" s="12">
        <v>0</v>
      </c>
      <c r="S634" s="12">
        <v>0</v>
      </c>
      <c r="T634" s="12">
        <v>0</v>
      </c>
      <c r="U634" s="12">
        <v>0</v>
      </c>
      <c r="V634" s="12">
        <v>0</v>
      </c>
      <c r="W634" s="12">
        <v>0</v>
      </c>
      <c r="X634" s="12">
        <v>0</v>
      </c>
      <c r="Y634" s="12">
        <v>0</v>
      </c>
      <c r="Z634" s="12">
        <v>0</v>
      </c>
      <c r="AA634" s="12">
        <v>0</v>
      </c>
      <c r="AB634" s="12">
        <v>0</v>
      </c>
      <c r="AC634" s="12">
        <v>0</v>
      </c>
      <c r="AD634" s="12">
        <v>0</v>
      </c>
      <c r="AE634" s="12">
        <v>0</v>
      </c>
      <c r="AF634" s="12">
        <v>0</v>
      </c>
      <c r="AG634" s="12">
        <v>0</v>
      </c>
      <c r="AH634" s="12">
        <v>0</v>
      </c>
      <c r="AI634" s="12">
        <v>0</v>
      </c>
      <c r="AJ634" s="12">
        <v>0</v>
      </c>
      <c r="AK634" s="12">
        <v>0</v>
      </c>
      <c r="AL634" s="12">
        <v>0</v>
      </c>
      <c r="AM634" s="12">
        <v>0</v>
      </c>
      <c r="AN634" s="12">
        <v>0</v>
      </c>
      <c r="AO634" s="12">
        <v>0</v>
      </c>
      <c r="AP634" s="12">
        <v>0</v>
      </c>
      <c r="AQ634" s="12">
        <v>0</v>
      </c>
      <c r="AR634" s="12">
        <v>0</v>
      </c>
      <c r="AS634" s="12">
        <v>0</v>
      </c>
      <c r="AT634" s="12">
        <v>0</v>
      </c>
      <c r="AU634" s="12">
        <v>0</v>
      </c>
      <c r="AV634" s="12">
        <v>0</v>
      </c>
      <c r="AW634" s="12">
        <v>0</v>
      </c>
      <c r="AX634" s="12">
        <v>0</v>
      </c>
      <c r="AY634" s="12">
        <v>0</v>
      </c>
      <c r="AZ634" s="12">
        <v>0</v>
      </c>
      <c r="BA634" s="12">
        <v>0</v>
      </c>
      <c r="BB634" s="12">
        <v>0</v>
      </c>
      <c r="BC634" s="12">
        <v>0</v>
      </c>
      <c r="BD634" s="12">
        <v>0</v>
      </c>
      <c r="BE634" s="12">
        <v>0</v>
      </c>
      <c r="BF634" s="12">
        <v>0</v>
      </c>
      <c r="BG634" s="12">
        <v>0</v>
      </c>
      <c r="BH634" s="12">
        <v>0</v>
      </c>
      <c r="BI634" s="12">
        <v>0</v>
      </c>
      <c r="BJ634" s="12">
        <v>0</v>
      </c>
      <c r="BK634" s="88">
        <v>0</v>
      </c>
      <c r="BL634" s="88">
        <v>0</v>
      </c>
      <c r="BM634" s="88">
        <v>0</v>
      </c>
      <c r="BN634" s="88">
        <v>0</v>
      </c>
      <c r="BO634" s="88">
        <v>0</v>
      </c>
      <c r="BP634" s="88">
        <v>0</v>
      </c>
      <c r="BQ634" s="88">
        <v>0</v>
      </c>
      <c r="BR634" s="88">
        <v>0</v>
      </c>
      <c r="BS634" s="88">
        <v>0</v>
      </c>
      <c r="BT634" s="88">
        <v>0</v>
      </c>
      <c r="BU634" s="88">
        <v>0</v>
      </c>
      <c r="BV634" s="82">
        <v>0</v>
      </c>
    </row>
    <row r="635" spans="1:74" x14ac:dyDescent="0.3">
      <c r="A635" s="91" t="s">
        <v>475</v>
      </c>
      <c r="B635" s="91" t="s">
        <v>476</v>
      </c>
      <c r="C635" s="12">
        <v>0</v>
      </c>
      <c r="D635" s="12">
        <v>0</v>
      </c>
      <c r="E635" s="12">
        <v>0</v>
      </c>
      <c r="F635" s="12">
        <v>0</v>
      </c>
      <c r="G635" s="12">
        <v>0</v>
      </c>
      <c r="H635" s="12">
        <v>0</v>
      </c>
      <c r="I635" s="12">
        <v>0</v>
      </c>
      <c r="J635" s="12">
        <v>0</v>
      </c>
      <c r="K635" s="12">
        <v>0</v>
      </c>
      <c r="L635" s="12">
        <v>0</v>
      </c>
      <c r="M635" s="12">
        <v>0</v>
      </c>
      <c r="N635" s="12">
        <v>0</v>
      </c>
      <c r="O635" s="12">
        <v>0</v>
      </c>
      <c r="P635" s="12">
        <v>0</v>
      </c>
      <c r="Q635" s="12">
        <v>0</v>
      </c>
      <c r="R635" s="12">
        <v>0</v>
      </c>
      <c r="S635" s="12">
        <v>0</v>
      </c>
      <c r="T635" s="12">
        <v>0</v>
      </c>
      <c r="U635" s="12">
        <v>0</v>
      </c>
      <c r="V635" s="12">
        <v>0</v>
      </c>
      <c r="W635" s="12">
        <v>0</v>
      </c>
      <c r="X635" s="12">
        <v>0</v>
      </c>
      <c r="Y635" s="12">
        <v>0</v>
      </c>
      <c r="Z635" s="12">
        <v>0</v>
      </c>
      <c r="AA635" s="12">
        <v>0</v>
      </c>
      <c r="AB635" s="12">
        <v>0</v>
      </c>
      <c r="AC635" s="12">
        <v>0</v>
      </c>
      <c r="AD635" s="12">
        <v>0</v>
      </c>
      <c r="AE635" s="12">
        <v>0</v>
      </c>
      <c r="AF635" s="12">
        <v>0</v>
      </c>
      <c r="AG635" s="12">
        <v>0</v>
      </c>
      <c r="AH635" s="12">
        <v>0</v>
      </c>
      <c r="AI635" s="12">
        <v>0</v>
      </c>
      <c r="AJ635" s="12">
        <v>0</v>
      </c>
      <c r="AK635" s="12">
        <v>0</v>
      </c>
      <c r="AL635" s="12">
        <v>0</v>
      </c>
      <c r="AM635" s="12">
        <v>0</v>
      </c>
      <c r="AN635" s="12">
        <v>0</v>
      </c>
      <c r="AO635" s="12">
        <v>0</v>
      </c>
      <c r="AP635" s="12">
        <v>0</v>
      </c>
      <c r="AQ635" s="12">
        <v>0</v>
      </c>
      <c r="AR635" s="12">
        <v>0</v>
      </c>
      <c r="AS635" s="12">
        <v>0</v>
      </c>
      <c r="AT635" s="12">
        <v>0</v>
      </c>
      <c r="AU635" s="12">
        <v>0</v>
      </c>
      <c r="AV635" s="12">
        <v>0</v>
      </c>
      <c r="AW635" s="12">
        <v>0</v>
      </c>
      <c r="AX635" s="12">
        <v>0</v>
      </c>
      <c r="AY635" s="12">
        <v>0</v>
      </c>
      <c r="AZ635" s="12">
        <v>0</v>
      </c>
      <c r="BA635" s="12">
        <v>0</v>
      </c>
      <c r="BB635" s="12">
        <v>0</v>
      </c>
      <c r="BC635" s="12">
        <v>0</v>
      </c>
      <c r="BD635" s="12">
        <v>0</v>
      </c>
      <c r="BE635" s="12">
        <v>0</v>
      </c>
      <c r="BF635" s="12">
        <v>0</v>
      </c>
      <c r="BG635" s="12">
        <v>0</v>
      </c>
      <c r="BH635" s="12">
        <v>0</v>
      </c>
      <c r="BI635" s="12">
        <v>0</v>
      </c>
      <c r="BJ635" s="12">
        <v>0</v>
      </c>
      <c r="BK635" s="88">
        <v>0</v>
      </c>
      <c r="BL635" s="88">
        <v>0</v>
      </c>
      <c r="BM635" s="88">
        <v>0</v>
      </c>
      <c r="BN635" s="88">
        <v>0</v>
      </c>
      <c r="BO635" s="88">
        <v>0</v>
      </c>
      <c r="BP635" s="88">
        <v>0</v>
      </c>
      <c r="BQ635" s="88">
        <v>0</v>
      </c>
      <c r="BR635" s="88">
        <v>0</v>
      </c>
      <c r="BS635" s="88">
        <v>0</v>
      </c>
      <c r="BT635" s="88">
        <v>0</v>
      </c>
      <c r="BU635" s="88">
        <v>0</v>
      </c>
      <c r="BV635" s="82">
        <v>0</v>
      </c>
    </row>
    <row r="636" spans="1:74" x14ac:dyDescent="0.3">
      <c r="A636" s="91" t="s">
        <v>477</v>
      </c>
      <c r="B636" s="91" t="s">
        <v>478</v>
      </c>
      <c r="C636" s="12">
        <v>2</v>
      </c>
      <c r="D636" s="12">
        <v>0</v>
      </c>
      <c r="E636" s="12">
        <v>0</v>
      </c>
      <c r="F636" s="12">
        <v>0</v>
      </c>
      <c r="G636" s="12">
        <v>0</v>
      </c>
      <c r="H636" s="12">
        <v>0</v>
      </c>
      <c r="I636" s="12">
        <v>0</v>
      </c>
      <c r="J636" s="12">
        <v>0</v>
      </c>
      <c r="K636" s="12">
        <v>0</v>
      </c>
      <c r="L636" s="12">
        <v>1</v>
      </c>
      <c r="M636" s="12">
        <v>0</v>
      </c>
      <c r="N636" s="12">
        <v>0</v>
      </c>
      <c r="O636" s="12">
        <v>1</v>
      </c>
      <c r="P636" s="12">
        <v>0</v>
      </c>
      <c r="Q636" s="12">
        <v>0</v>
      </c>
      <c r="R636" s="12">
        <v>0</v>
      </c>
      <c r="S636" s="12">
        <v>0</v>
      </c>
      <c r="T636" s="12">
        <v>0</v>
      </c>
      <c r="U636" s="12">
        <v>0</v>
      </c>
      <c r="V636" s="12">
        <v>0</v>
      </c>
      <c r="W636" s="12">
        <v>0</v>
      </c>
      <c r="X636" s="12">
        <v>0</v>
      </c>
      <c r="Y636" s="12">
        <v>0</v>
      </c>
      <c r="Z636" s="12">
        <v>0</v>
      </c>
      <c r="AA636" s="12">
        <v>0</v>
      </c>
      <c r="AB636" s="12">
        <v>0</v>
      </c>
      <c r="AC636" s="12">
        <v>0</v>
      </c>
      <c r="AD636" s="12">
        <v>0</v>
      </c>
      <c r="AE636" s="12">
        <v>0</v>
      </c>
      <c r="AF636" s="12">
        <v>0</v>
      </c>
      <c r="AG636" s="12">
        <v>0</v>
      </c>
      <c r="AH636" s="12">
        <v>0</v>
      </c>
      <c r="AI636" s="12">
        <v>0</v>
      </c>
      <c r="AJ636" s="12">
        <v>0</v>
      </c>
      <c r="AK636" s="12">
        <v>0</v>
      </c>
      <c r="AL636" s="12">
        <v>0</v>
      </c>
      <c r="AM636" s="12">
        <v>0</v>
      </c>
      <c r="AN636" s="12">
        <v>0</v>
      </c>
      <c r="AO636" s="12">
        <v>0</v>
      </c>
      <c r="AP636" s="12">
        <v>0</v>
      </c>
      <c r="AQ636" s="12">
        <v>0</v>
      </c>
      <c r="AR636" s="12">
        <v>0</v>
      </c>
      <c r="AS636" s="12">
        <v>0</v>
      </c>
      <c r="AT636" s="12">
        <v>0</v>
      </c>
      <c r="AU636" s="12">
        <v>0</v>
      </c>
      <c r="AV636" s="12">
        <v>1</v>
      </c>
      <c r="AW636" s="12">
        <v>0</v>
      </c>
      <c r="AX636" s="12">
        <v>0</v>
      </c>
      <c r="AY636" s="12">
        <v>5</v>
      </c>
      <c r="AZ636" s="12">
        <v>0</v>
      </c>
      <c r="BA636" s="12">
        <v>0</v>
      </c>
      <c r="BB636" s="12">
        <v>0</v>
      </c>
      <c r="BC636" s="12">
        <v>0</v>
      </c>
      <c r="BD636" s="12">
        <v>0</v>
      </c>
      <c r="BE636" s="12">
        <v>0</v>
      </c>
      <c r="BF636" s="12">
        <v>0</v>
      </c>
      <c r="BG636" s="12">
        <v>0</v>
      </c>
      <c r="BH636" s="12">
        <v>0</v>
      </c>
      <c r="BI636" s="12">
        <v>0</v>
      </c>
      <c r="BJ636" s="12">
        <v>0</v>
      </c>
      <c r="BK636" s="88">
        <v>8</v>
      </c>
      <c r="BL636" s="88">
        <v>0</v>
      </c>
      <c r="BM636" s="88">
        <v>0</v>
      </c>
      <c r="BN636" s="88">
        <v>0</v>
      </c>
      <c r="BO636" s="88">
        <v>0</v>
      </c>
      <c r="BP636" s="88">
        <v>0</v>
      </c>
      <c r="BQ636" s="88">
        <v>0</v>
      </c>
      <c r="BR636" s="88">
        <v>0</v>
      </c>
      <c r="BS636" s="88">
        <v>0</v>
      </c>
      <c r="BT636" s="88">
        <v>2</v>
      </c>
      <c r="BU636" s="88">
        <v>0</v>
      </c>
      <c r="BV636" s="82">
        <v>0</v>
      </c>
    </row>
    <row r="637" spans="1:74" x14ac:dyDescent="0.3">
      <c r="A637" s="91" t="s">
        <v>479</v>
      </c>
      <c r="B637" s="91" t="s">
        <v>480</v>
      </c>
      <c r="C637" s="12">
        <v>2</v>
      </c>
      <c r="D637" s="12">
        <v>0</v>
      </c>
      <c r="E637" s="12">
        <v>0</v>
      </c>
      <c r="F637" s="12">
        <v>0</v>
      </c>
      <c r="G637" s="12">
        <v>0</v>
      </c>
      <c r="H637" s="12">
        <v>0</v>
      </c>
      <c r="I637" s="12">
        <v>0</v>
      </c>
      <c r="J637" s="12">
        <v>0</v>
      </c>
      <c r="K637" s="12">
        <v>0</v>
      </c>
      <c r="L637" s="12">
        <v>2</v>
      </c>
      <c r="M637" s="12">
        <v>0</v>
      </c>
      <c r="N637" s="12">
        <v>0</v>
      </c>
      <c r="O637" s="12">
        <v>1</v>
      </c>
      <c r="P637" s="12">
        <v>0</v>
      </c>
      <c r="Q637" s="12">
        <v>0</v>
      </c>
      <c r="R637" s="12">
        <v>0</v>
      </c>
      <c r="S637" s="12">
        <v>0</v>
      </c>
      <c r="T637" s="12">
        <v>0</v>
      </c>
      <c r="U637" s="12">
        <v>0</v>
      </c>
      <c r="V637" s="12">
        <v>0</v>
      </c>
      <c r="W637" s="12">
        <v>0</v>
      </c>
      <c r="X637" s="12">
        <v>0</v>
      </c>
      <c r="Y637" s="12">
        <v>0</v>
      </c>
      <c r="Z637" s="12">
        <v>1</v>
      </c>
      <c r="AA637" s="12">
        <v>1</v>
      </c>
      <c r="AB637" s="12">
        <v>0</v>
      </c>
      <c r="AC637" s="12">
        <v>0</v>
      </c>
      <c r="AD637" s="12">
        <v>0</v>
      </c>
      <c r="AE637" s="12">
        <v>1</v>
      </c>
      <c r="AF637" s="12">
        <v>0</v>
      </c>
      <c r="AG637" s="12">
        <v>0</v>
      </c>
      <c r="AH637" s="12">
        <v>0</v>
      </c>
      <c r="AI637" s="12">
        <v>0</v>
      </c>
      <c r="AJ637" s="12">
        <v>1</v>
      </c>
      <c r="AK637" s="12">
        <v>0</v>
      </c>
      <c r="AL637" s="12">
        <v>0</v>
      </c>
      <c r="AM637" s="12">
        <v>0</v>
      </c>
      <c r="AN637" s="12">
        <v>0</v>
      </c>
      <c r="AO637" s="12">
        <v>0</v>
      </c>
      <c r="AP637" s="12">
        <v>1</v>
      </c>
      <c r="AQ637" s="12">
        <v>0</v>
      </c>
      <c r="AR637" s="12">
        <v>0</v>
      </c>
      <c r="AS637" s="12">
        <v>0</v>
      </c>
      <c r="AT637" s="12">
        <v>0</v>
      </c>
      <c r="AU637" s="12">
        <v>2</v>
      </c>
      <c r="AV637" s="12">
        <v>0</v>
      </c>
      <c r="AW637" s="12">
        <v>0</v>
      </c>
      <c r="AX637" s="12">
        <v>0</v>
      </c>
      <c r="AY637" s="12">
        <v>1</v>
      </c>
      <c r="AZ637" s="12">
        <v>0</v>
      </c>
      <c r="BA637" s="12">
        <v>0</v>
      </c>
      <c r="BB637" s="12">
        <v>0</v>
      </c>
      <c r="BC637" s="12">
        <v>0</v>
      </c>
      <c r="BD637" s="12">
        <v>0</v>
      </c>
      <c r="BE637" s="12">
        <v>0</v>
      </c>
      <c r="BF637" s="12">
        <v>0</v>
      </c>
      <c r="BG637" s="12">
        <v>0</v>
      </c>
      <c r="BH637" s="12">
        <v>0</v>
      </c>
      <c r="BI637" s="12">
        <v>0</v>
      </c>
      <c r="BJ637" s="12">
        <v>0</v>
      </c>
      <c r="BK637" s="88">
        <v>5</v>
      </c>
      <c r="BL637" s="88">
        <v>0</v>
      </c>
      <c r="BM637" s="88">
        <v>0</v>
      </c>
      <c r="BN637" s="88">
        <v>1</v>
      </c>
      <c r="BO637" s="88">
        <v>1</v>
      </c>
      <c r="BP637" s="88">
        <v>0</v>
      </c>
      <c r="BQ637" s="88">
        <v>0</v>
      </c>
      <c r="BR637" s="88">
        <v>0</v>
      </c>
      <c r="BS637" s="88">
        <v>2</v>
      </c>
      <c r="BT637" s="88">
        <v>3</v>
      </c>
      <c r="BU637" s="88">
        <v>0</v>
      </c>
      <c r="BV637" s="82">
        <v>1</v>
      </c>
    </row>
    <row r="638" spans="1:74" x14ac:dyDescent="0.3">
      <c r="A638" s="91" t="s">
        <v>481</v>
      </c>
      <c r="B638" s="91" t="s">
        <v>482</v>
      </c>
      <c r="C638" s="12">
        <v>0</v>
      </c>
      <c r="D638" s="12">
        <v>0</v>
      </c>
      <c r="E638" s="12">
        <v>0</v>
      </c>
      <c r="F638" s="12">
        <v>1</v>
      </c>
      <c r="G638" s="12">
        <v>0</v>
      </c>
      <c r="H638" s="12">
        <v>0</v>
      </c>
      <c r="I638" s="12">
        <v>0</v>
      </c>
      <c r="J638" s="12">
        <v>0</v>
      </c>
      <c r="K638" s="12">
        <v>0</v>
      </c>
      <c r="L638" s="12">
        <v>0</v>
      </c>
      <c r="M638" s="12">
        <v>0</v>
      </c>
      <c r="N638" s="12">
        <v>0</v>
      </c>
      <c r="O638" s="12">
        <v>0</v>
      </c>
      <c r="P638" s="12">
        <v>0</v>
      </c>
      <c r="Q638" s="12">
        <v>0</v>
      </c>
      <c r="R638" s="12">
        <v>0</v>
      </c>
      <c r="S638" s="12">
        <v>0</v>
      </c>
      <c r="T638" s="12">
        <v>0</v>
      </c>
      <c r="U638" s="12">
        <v>0</v>
      </c>
      <c r="V638" s="12">
        <v>0</v>
      </c>
      <c r="W638" s="12">
        <v>0</v>
      </c>
      <c r="X638" s="12">
        <v>0</v>
      </c>
      <c r="Y638" s="12">
        <v>0</v>
      </c>
      <c r="Z638" s="12">
        <v>0</v>
      </c>
      <c r="AA638" s="12">
        <v>0</v>
      </c>
      <c r="AB638" s="12">
        <v>0</v>
      </c>
      <c r="AC638" s="12">
        <v>0</v>
      </c>
      <c r="AD638" s="12">
        <v>0</v>
      </c>
      <c r="AE638" s="12">
        <v>0</v>
      </c>
      <c r="AF638" s="12">
        <v>0</v>
      </c>
      <c r="AG638" s="12">
        <v>0</v>
      </c>
      <c r="AH638" s="12">
        <v>0</v>
      </c>
      <c r="AI638" s="12">
        <v>0</v>
      </c>
      <c r="AJ638" s="12">
        <v>0</v>
      </c>
      <c r="AK638" s="12">
        <v>0</v>
      </c>
      <c r="AL638" s="12">
        <v>0</v>
      </c>
      <c r="AM638" s="12">
        <v>0</v>
      </c>
      <c r="AN638" s="12">
        <v>0</v>
      </c>
      <c r="AO638" s="12">
        <v>0</v>
      </c>
      <c r="AP638" s="12">
        <v>0</v>
      </c>
      <c r="AQ638" s="12">
        <v>0</v>
      </c>
      <c r="AR638" s="12">
        <v>0</v>
      </c>
      <c r="AS638" s="12">
        <v>0</v>
      </c>
      <c r="AT638" s="12">
        <v>0</v>
      </c>
      <c r="AU638" s="12">
        <v>0</v>
      </c>
      <c r="AV638" s="12">
        <v>0</v>
      </c>
      <c r="AW638" s="12">
        <v>0</v>
      </c>
      <c r="AX638" s="12">
        <v>0</v>
      </c>
      <c r="AY638" s="12">
        <v>0</v>
      </c>
      <c r="AZ638" s="12">
        <v>0</v>
      </c>
      <c r="BA638" s="12">
        <v>0</v>
      </c>
      <c r="BB638" s="12">
        <v>0</v>
      </c>
      <c r="BC638" s="12">
        <v>0</v>
      </c>
      <c r="BD638" s="12">
        <v>0</v>
      </c>
      <c r="BE638" s="12">
        <v>0</v>
      </c>
      <c r="BF638" s="12">
        <v>0</v>
      </c>
      <c r="BG638" s="12">
        <v>0</v>
      </c>
      <c r="BH638" s="12">
        <v>0</v>
      </c>
      <c r="BI638" s="12">
        <v>0</v>
      </c>
      <c r="BJ638" s="12">
        <v>1</v>
      </c>
      <c r="BK638" s="88">
        <v>0</v>
      </c>
      <c r="BL638" s="88">
        <v>0</v>
      </c>
      <c r="BM638" s="88">
        <v>0</v>
      </c>
      <c r="BN638" s="88">
        <v>1</v>
      </c>
      <c r="BO638" s="88">
        <v>0</v>
      </c>
      <c r="BP638" s="88">
        <v>0</v>
      </c>
      <c r="BQ638" s="88">
        <v>0</v>
      </c>
      <c r="BR638" s="88">
        <v>0</v>
      </c>
      <c r="BS638" s="88">
        <v>0</v>
      </c>
      <c r="BT638" s="88">
        <v>0</v>
      </c>
      <c r="BU638" s="88">
        <v>0</v>
      </c>
      <c r="BV638" s="82">
        <v>1</v>
      </c>
    </row>
    <row r="639" spans="1:74" x14ac:dyDescent="0.3">
      <c r="A639" s="91" t="s">
        <v>483</v>
      </c>
      <c r="B639" s="91" t="s">
        <v>484</v>
      </c>
      <c r="C639" s="12">
        <v>0</v>
      </c>
      <c r="D639" s="12">
        <v>0</v>
      </c>
      <c r="E639" s="12">
        <v>0</v>
      </c>
      <c r="F639" s="12">
        <v>0</v>
      </c>
      <c r="G639" s="12">
        <v>0</v>
      </c>
      <c r="H639" s="12">
        <v>0</v>
      </c>
      <c r="I639" s="12">
        <v>0</v>
      </c>
      <c r="J639" s="12">
        <v>0</v>
      </c>
      <c r="K639" s="12">
        <v>0</v>
      </c>
      <c r="L639" s="12">
        <v>0</v>
      </c>
      <c r="M639" s="12">
        <v>0</v>
      </c>
      <c r="N639" s="12">
        <v>0</v>
      </c>
      <c r="O639" s="12">
        <v>0</v>
      </c>
      <c r="P639" s="12">
        <v>0</v>
      </c>
      <c r="Q639" s="12">
        <v>0</v>
      </c>
      <c r="R639" s="12">
        <v>0</v>
      </c>
      <c r="S639" s="12">
        <v>0</v>
      </c>
      <c r="T639" s="12">
        <v>0</v>
      </c>
      <c r="U639" s="12">
        <v>0</v>
      </c>
      <c r="V639" s="12">
        <v>0</v>
      </c>
      <c r="W639" s="12">
        <v>0</v>
      </c>
      <c r="X639" s="12">
        <v>0</v>
      </c>
      <c r="Y639" s="12">
        <v>0</v>
      </c>
      <c r="Z639" s="12">
        <v>0</v>
      </c>
      <c r="AA639" s="12">
        <v>0</v>
      </c>
      <c r="AB639" s="12">
        <v>0</v>
      </c>
      <c r="AC639" s="12">
        <v>0</v>
      </c>
      <c r="AD639" s="12">
        <v>0</v>
      </c>
      <c r="AE639" s="12">
        <v>0</v>
      </c>
      <c r="AF639" s="12">
        <v>0</v>
      </c>
      <c r="AG639" s="12">
        <v>0</v>
      </c>
      <c r="AH639" s="12">
        <v>0</v>
      </c>
      <c r="AI639" s="12">
        <v>0</v>
      </c>
      <c r="AJ639" s="12">
        <v>0</v>
      </c>
      <c r="AK639" s="12">
        <v>0</v>
      </c>
      <c r="AL639" s="12">
        <v>0</v>
      </c>
      <c r="AM639" s="12">
        <v>0</v>
      </c>
      <c r="AN639" s="12">
        <v>0</v>
      </c>
      <c r="AO639" s="12">
        <v>0</v>
      </c>
      <c r="AP639" s="12">
        <v>0</v>
      </c>
      <c r="AQ639" s="12">
        <v>0</v>
      </c>
      <c r="AR639" s="12">
        <v>0</v>
      </c>
      <c r="AS639" s="12">
        <v>0</v>
      </c>
      <c r="AT639" s="12">
        <v>0</v>
      </c>
      <c r="AU639" s="12">
        <v>0</v>
      </c>
      <c r="AV639" s="12">
        <v>0</v>
      </c>
      <c r="AW639" s="12">
        <v>0</v>
      </c>
      <c r="AX639" s="12">
        <v>0</v>
      </c>
      <c r="AY639" s="12">
        <v>0</v>
      </c>
      <c r="AZ639" s="12">
        <v>0</v>
      </c>
      <c r="BA639" s="12">
        <v>0</v>
      </c>
      <c r="BB639" s="12">
        <v>0</v>
      </c>
      <c r="BC639" s="12">
        <v>0</v>
      </c>
      <c r="BD639" s="12">
        <v>0</v>
      </c>
      <c r="BE639" s="12">
        <v>0</v>
      </c>
      <c r="BF639" s="12">
        <v>0</v>
      </c>
      <c r="BG639" s="12">
        <v>0</v>
      </c>
      <c r="BH639" s="12">
        <v>0</v>
      </c>
      <c r="BI639" s="12">
        <v>0</v>
      </c>
      <c r="BJ639" s="12">
        <v>0</v>
      </c>
      <c r="BK639" s="88">
        <v>0</v>
      </c>
      <c r="BL639" s="88">
        <v>0</v>
      </c>
      <c r="BM639" s="88">
        <v>0</v>
      </c>
      <c r="BN639" s="88">
        <v>0</v>
      </c>
      <c r="BO639" s="88">
        <v>0</v>
      </c>
      <c r="BP639" s="88">
        <v>0</v>
      </c>
      <c r="BQ639" s="88">
        <v>0</v>
      </c>
      <c r="BR639" s="88">
        <v>0</v>
      </c>
      <c r="BS639" s="88">
        <v>0</v>
      </c>
      <c r="BT639" s="88">
        <v>0</v>
      </c>
      <c r="BU639" s="88">
        <v>0</v>
      </c>
      <c r="BV639" s="82">
        <v>0</v>
      </c>
    </row>
    <row r="640" spans="1:74" x14ac:dyDescent="0.3">
      <c r="A640" s="91" t="s">
        <v>485</v>
      </c>
      <c r="B640" s="91" t="s">
        <v>486</v>
      </c>
      <c r="C640" s="12">
        <v>0</v>
      </c>
      <c r="D640" s="12">
        <v>0</v>
      </c>
      <c r="E640" s="12">
        <v>0</v>
      </c>
      <c r="F640" s="12">
        <v>0</v>
      </c>
      <c r="G640" s="12">
        <v>0</v>
      </c>
      <c r="H640" s="12">
        <v>0</v>
      </c>
      <c r="I640" s="12">
        <v>0</v>
      </c>
      <c r="J640" s="12">
        <v>0</v>
      </c>
      <c r="K640" s="12">
        <v>0</v>
      </c>
      <c r="L640" s="12">
        <v>1</v>
      </c>
      <c r="M640" s="12">
        <v>0</v>
      </c>
      <c r="N640" s="12">
        <v>0</v>
      </c>
      <c r="O640" s="12">
        <v>0</v>
      </c>
      <c r="P640" s="12">
        <v>0</v>
      </c>
      <c r="Q640" s="12">
        <v>0</v>
      </c>
      <c r="R640" s="12">
        <v>0</v>
      </c>
      <c r="S640" s="12">
        <v>0</v>
      </c>
      <c r="T640" s="12">
        <v>0</v>
      </c>
      <c r="U640" s="12">
        <v>0</v>
      </c>
      <c r="V640" s="12">
        <v>0</v>
      </c>
      <c r="W640" s="12">
        <v>0</v>
      </c>
      <c r="X640" s="12">
        <v>0</v>
      </c>
      <c r="Y640" s="12">
        <v>0</v>
      </c>
      <c r="Z640" s="12">
        <v>0</v>
      </c>
      <c r="AA640" s="12">
        <v>0</v>
      </c>
      <c r="AB640" s="12">
        <v>0</v>
      </c>
      <c r="AC640" s="12">
        <v>0</v>
      </c>
      <c r="AD640" s="12">
        <v>0</v>
      </c>
      <c r="AE640" s="12">
        <v>0</v>
      </c>
      <c r="AF640" s="12">
        <v>0</v>
      </c>
      <c r="AG640" s="12">
        <v>0</v>
      </c>
      <c r="AH640" s="12">
        <v>0</v>
      </c>
      <c r="AI640" s="12">
        <v>0</v>
      </c>
      <c r="AJ640" s="12">
        <v>0</v>
      </c>
      <c r="AK640" s="12">
        <v>0</v>
      </c>
      <c r="AL640" s="12">
        <v>0</v>
      </c>
      <c r="AM640" s="12">
        <v>0</v>
      </c>
      <c r="AN640" s="12">
        <v>0</v>
      </c>
      <c r="AO640" s="12">
        <v>0</v>
      </c>
      <c r="AP640" s="12">
        <v>0</v>
      </c>
      <c r="AQ640" s="12">
        <v>0</v>
      </c>
      <c r="AR640" s="12">
        <v>0</v>
      </c>
      <c r="AS640" s="12">
        <v>0</v>
      </c>
      <c r="AT640" s="12">
        <v>0</v>
      </c>
      <c r="AU640" s="12">
        <v>0</v>
      </c>
      <c r="AV640" s="12">
        <v>0</v>
      </c>
      <c r="AW640" s="12">
        <v>0</v>
      </c>
      <c r="AX640" s="12">
        <v>0</v>
      </c>
      <c r="AY640" s="12">
        <v>0</v>
      </c>
      <c r="AZ640" s="12">
        <v>0</v>
      </c>
      <c r="BA640" s="12">
        <v>0</v>
      </c>
      <c r="BB640" s="12">
        <v>0</v>
      </c>
      <c r="BC640" s="12">
        <v>0</v>
      </c>
      <c r="BD640" s="12">
        <v>0</v>
      </c>
      <c r="BE640" s="12">
        <v>0</v>
      </c>
      <c r="BF640" s="12">
        <v>0</v>
      </c>
      <c r="BG640" s="12">
        <v>0</v>
      </c>
      <c r="BH640" s="12">
        <v>0</v>
      </c>
      <c r="BI640" s="12">
        <v>0</v>
      </c>
      <c r="BJ640" s="12">
        <v>0</v>
      </c>
      <c r="BK640" s="88">
        <v>0</v>
      </c>
      <c r="BL640" s="88">
        <v>0</v>
      </c>
      <c r="BM640" s="88">
        <v>0</v>
      </c>
      <c r="BN640" s="88">
        <v>0</v>
      </c>
      <c r="BO640" s="88">
        <v>0</v>
      </c>
      <c r="BP640" s="88">
        <v>0</v>
      </c>
      <c r="BQ640" s="88">
        <v>0</v>
      </c>
      <c r="BR640" s="88">
        <v>0</v>
      </c>
      <c r="BS640" s="88">
        <v>0</v>
      </c>
      <c r="BT640" s="88">
        <v>1</v>
      </c>
      <c r="BU640" s="88">
        <v>0</v>
      </c>
      <c r="BV640" s="82">
        <v>0</v>
      </c>
    </row>
    <row r="641" spans="1:74" x14ac:dyDescent="0.3">
      <c r="A641" s="91" t="s">
        <v>487</v>
      </c>
      <c r="B641" s="91" t="s">
        <v>488</v>
      </c>
      <c r="C641" s="12">
        <v>0</v>
      </c>
      <c r="D641" s="12">
        <v>0</v>
      </c>
      <c r="E641" s="12">
        <v>0</v>
      </c>
      <c r="F641" s="12">
        <v>0</v>
      </c>
      <c r="G641" s="12">
        <v>0</v>
      </c>
      <c r="H641" s="12">
        <v>0</v>
      </c>
      <c r="I641" s="12">
        <v>0</v>
      </c>
      <c r="J641" s="12">
        <v>0</v>
      </c>
      <c r="K641" s="12">
        <v>0</v>
      </c>
      <c r="L641" s="12">
        <v>0</v>
      </c>
      <c r="M641" s="12">
        <v>0</v>
      </c>
      <c r="N641" s="12">
        <v>0</v>
      </c>
      <c r="O641" s="12">
        <v>0</v>
      </c>
      <c r="P641" s="12">
        <v>0</v>
      </c>
      <c r="Q641" s="12">
        <v>0</v>
      </c>
      <c r="R641" s="12">
        <v>0</v>
      </c>
      <c r="S641" s="12">
        <v>0</v>
      </c>
      <c r="T641" s="12">
        <v>0</v>
      </c>
      <c r="U641" s="12">
        <v>0</v>
      </c>
      <c r="V641" s="12">
        <v>0</v>
      </c>
      <c r="W641" s="12">
        <v>0</v>
      </c>
      <c r="X641" s="12">
        <v>0</v>
      </c>
      <c r="Y641" s="12">
        <v>0</v>
      </c>
      <c r="Z641" s="12">
        <v>0</v>
      </c>
      <c r="AA641" s="12">
        <v>0</v>
      </c>
      <c r="AB641" s="12">
        <v>0</v>
      </c>
      <c r="AC641" s="12">
        <v>0</v>
      </c>
      <c r="AD641" s="12">
        <v>0</v>
      </c>
      <c r="AE641" s="12">
        <v>0</v>
      </c>
      <c r="AF641" s="12">
        <v>0</v>
      </c>
      <c r="AG641" s="12">
        <v>0</v>
      </c>
      <c r="AH641" s="12">
        <v>0</v>
      </c>
      <c r="AI641" s="12">
        <v>0</v>
      </c>
      <c r="AJ641" s="12">
        <v>0</v>
      </c>
      <c r="AK641" s="12">
        <v>0</v>
      </c>
      <c r="AL641" s="12">
        <v>0</v>
      </c>
      <c r="AM641" s="12">
        <v>0</v>
      </c>
      <c r="AN641" s="12">
        <v>0</v>
      </c>
      <c r="AO641" s="12">
        <v>0</v>
      </c>
      <c r="AP641" s="12">
        <v>0</v>
      </c>
      <c r="AQ641" s="12">
        <v>1</v>
      </c>
      <c r="AR641" s="12">
        <v>0</v>
      </c>
      <c r="AS641" s="12">
        <v>0</v>
      </c>
      <c r="AT641" s="12">
        <v>0</v>
      </c>
      <c r="AU641" s="12">
        <v>0</v>
      </c>
      <c r="AV641" s="12">
        <v>0</v>
      </c>
      <c r="AW641" s="12">
        <v>0</v>
      </c>
      <c r="AX641" s="12">
        <v>0</v>
      </c>
      <c r="AY641" s="12">
        <v>1</v>
      </c>
      <c r="AZ641" s="12">
        <v>0</v>
      </c>
      <c r="BA641" s="12">
        <v>0</v>
      </c>
      <c r="BB641" s="12">
        <v>0</v>
      </c>
      <c r="BC641" s="12">
        <v>1</v>
      </c>
      <c r="BD641" s="12">
        <v>0</v>
      </c>
      <c r="BE641" s="12">
        <v>0</v>
      </c>
      <c r="BF641" s="12">
        <v>0</v>
      </c>
      <c r="BG641" s="12">
        <v>0</v>
      </c>
      <c r="BH641" s="12">
        <v>0</v>
      </c>
      <c r="BI641" s="12">
        <v>0</v>
      </c>
      <c r="BJ641" s="12">
        <v>0</v>
      </c>
      <c r="BK641" s="88">
        <v>1</v>
      </c>
      <c r="BL641" s="88">
        <v>0</v>
      </c>
      <c r="BM641" s="88">
        <v>0</v>
      </c>
      <c r="BN641" s="88">
        <v>0</v>
      </c>
      <c r="BO641" s="88">
        <v>2</v>
      </c>
      <c r="BP641" s="88">
        <v>0</v>
      </c>
      <c r="BQ641" s="88">
        <v>0</v>
      </c>
      <c r="BR641" s="88">
        <v>0</v>
      </c>
      <c r="BS641" s="88">
        <v>0</v>
      </c>
      <c r="BT641" s="88">
        <v>0</v>
      </c>
      <c r="BU641" s="88">
        <v>0</v>
      </c>
      <c r="BV641" s="82">
        <v>0</v>
      </c>
    </row>
    <row r="642" spans="1:74" x14ac:dyDescent="0.3">
      <c r="A642" s="91" t="s">
        <v>489</v>
      </c>
      <c r="B642" s="91" t="s">
        <v>490</v>
      </c>
      <c r="C642" s="12">
        <v>0</v>
      </c>
      <c r="D642" s="12">
        <v>0</v>
      </c>
      <c r="E642" s="12">
        <v>0</v>
      </c>
      <c r="F642" s="12">
        <v>0</v>
      </c>
      <c r="G642" s="12">
        <v>0</v>
      </c>
      <c r="H642" s="12">
        <v>0</v>
      </c>
      <c r="I642" s="12">
        <v>0</v>
      </c>
      <c r="J642" s="12">
        <v>0</v>
      </c>
      <c r="K642" s="12">
        <v>0</v>
      </c>
      <c r="L642" s="12">
        <v>0</v>
      </c>
      <c r="M642" s="12">
        <v>0</v>
      </c>
      <c r="N642" s="12">
        <v>0</v>
      </c>
      <c r="O642" s="12">
        <v>0</v>
      </c>
      <c r="P642" s="12">
        <v>0</v>
      </c>
      <c r="Q642" s="12">
        <v>0</v>
      </c>
      <c r="R642" s="12">
        <v>0</v>
      </c>
      <c r="S642" s="12">
        <v>0</v>
      </c>
      <c r="T642" s="12">
        <v>0</v>
      </c>
      <c r="U642" s="12">
        <v>0</v>
      </c>
      <c r="V642" s="12">
        <v>0</v>
      </c>
      <c r="W642" s="12">
        <v>0</v>
      </c>
      <c r="X642" s="12">
        <v>0</v>
      </c>
      <c r="Y642" s="12">
        <v>0</v>
      </c>
      <c r="Z642" s="12">
        <v>0</v>
      </c>
      <c r="AA642" s="12">
        <v>0</v>
      </c>
      <c r="AB642" s="12">
        <v>0</v>
      </c>
      <c r="AC642" s="12">
        <v>0</v>
      </c>
      <c r="AD642" s="12">
        <v>0</v>
      </c>
      <c r="AE642" s="12">
        <v>0</v>
      </c>
      <c r="AF642" s="12">
        <v>0</v>
      </c>
      <c r="AG642" s="12">
        <v>0</v>
      </c>
      <c r="AH642" s="12">
        <v>0</v>
      </c>
      <c r="AI642" s="12">
        <v>0</v>
      </c>
      <c r="AJ642" s="12">
        <v>0</v>
      </c>
      <c r="AK642" s="12">
        <v>0</v>
      </c>
      <c r="AL642" s="12">
        <v>0</v>
      </c>
      <c r="AM642" s="12">
        <v>0</v>
      </c>
      <c r="AN642" s="12">
        <v>0</v>
      </c>
      <c r="AO642" s="12">
        <v>0</v>
      </c>
      <c r="AP642" s="12">
        <v>0</v>
      </c>
      <c r="AQ642" s="12">
        <v>0</v>
      </c>
      <c r="AR642" s="12">
        <v>0</v>
      </c>
      <c r="AS642" s="12">
        <v>0</v>
      </c>
      <c r="AT642" s="12">
        <v>0</v>
      </c>
      <c r="AU642" s="12">
        <v>0</v>
      </c>
      <c r="AV642" s="12">
        <v>0</v>
      </c>
      <c r="AW642" s="12">
        <v>0</v>
      </c>
      <c r="AX642" s="12">
        <v>0</v>
      </c>
      <c r="AY642" s="12">
        <v>0</v>
      </c>
      <c r="AZ642" s="12">
        <v>0</v>
      </c>
      <c r="BA642" s="12">
        <v>0</v>
      </c>
      <c r="BB642" s="12">
        <v>0</v>
      </c>
      <c r="BC642" s="12">
        <v>0</v>
      </c>
      <c r="BD642" s="12">
        <v>0</v>
      </c>
      <c r="BE642" s="12">
        <v>0</v>
      </c>
      <c r="BF642" s="12">
        <v>0</v>
      </c>
      <c r="BG642" s="12">
        <v>0</v>
      </c>
      <c r="BH642" s="12">
        <v>0</v>
      </c>
      <c r="BI642" s="12">
        <v>0</v>
      </c>
      <c r="BJ642" s="12">
        <v>0</v>
      </c>
      <c r="BK642" s="88">
        <v>0</v>
      </c>
      <c r="BL642" s="88">
        <v>0</v>
      </c>
      <c r="BM642" s="88">
        <v>0</v>
      </c>
      <c r="BN642" s="88">
        <v>0</v>
      </c>
      <c r="BO642" s="88">
        <v>0</v>
      </c>
      <c r="BP642" s="88">
        <v>0</v>
      </c>
      <c r="BQ642" s="88">
        <v>0</v>
      </c>
      <c r="BR642" s="88">
        <v>0</v>
      </c>
      <c r="BS642" s="88">
        <v>0</v>
      </c>
      <c r="BT642" s="88">
        <v>0</v>
      </c>
      <c r="BU642" s="88">
        <v>0</v>
      </c>
      <c r="BV642" s="82">
        <v>0</v>
      </c>
    </row>
    <row r="643" spans="1:74" x14ac:dyDescent="0.3">
      <c r="A643" s="91" t="s">
        <v>491</v>
      </c>
      <c r="B643" s="91" t="s">
        <v>492</v>
      </c>
      <c r="C643" s="12">
        <v>0</v>
      </c>
      <c r="D643" s="12">
        <v>0</v>
      </c>
      <c r="E643" s="12">
        <v>0</v>
      </c>
      <c r="F643" s="12">
        <v>0</v>
      </c>
      <c r="G643" s="12">
        <v>0</v>
      </c>
      <c r="H643" s="12">
        <v>0</v>
      </c>
      <c r="I643" s="12">
        <v>0</v>
      </c>
      <c r="J643" s="12">
        <v>0</v>
      </c>
      <c r="K643" s="12">
        <v>0</v>
      </c>
      <c r="L643" s="12">
        <v>0</v>
      </c>
      <c r="M643" s="12">
        <v>0</v>
      </c>
      <c r="N643" s="12">
        <v>0</v>
      </c>
      <c r="O643" s="12">
        <v>0</v>
      </c>
      <c r="P643" s="12">
        <v>0</v>
      </c>
      <c r="Q643" s="12">
        <v>0</v>
      </c>
      <c r="R643" s="12">
        <v>0</v>
      </c>
      <c r="S643" s="12">
        <v>0</v>
      </c>
      <c r="T643" s="12">
        <v>0</v>
      </c>
      <c r="U643" s="12">
        <v>0</v>
      </c>
      <c r="V643" s="12">
        <v>0</v>
      </c>
      <c r="W643" s="12">
        <v>0</v>
      </c>
      <c r="X643" s="12">
        <v>0</v>
      </c>
      <c r="Y643" s="12">
        <v>0</v>
      </c>
      <c r="Z643" s="12">
        <v>0</v>
      </c>
      <c r="AA643" s="12">
        <v>0</v>
      </c>
      <c r="AB643" s="12">
        <v>0</v>
      </c>
      <c r="AC643" s="12">
        <v>0</v>
      </c>
      <c r="AD643" s="12">
        <v>0</v>
      </c>
      <c r="AE643" s="12">
        <v>0</v>
      </c>
      <c r="AF643" s="12">
        <v>0</v>
      </c>
      <c r="AG643" s="12">
        <v>0</v>
      </c>
      <c r="AH643" s="12">
        <v>0</v>
      </c>
      <c r="AI643" s="12">
        <v>0</v>
      </c>
      <c r="AJ643" s="12">
        <v>0</v>
      </c>
      <c r="AK643" s="12">
        <v>0</v>
      </c>
      <c r="AL643" s="12">
        <v>0</v>
      </c>
      <c r="AM643" s="12">
        <v>0</v>
      </c>
      <c r="AN643" s="12">
        <v>0</v>
      </c>
      <c r="AO643" s="12">
        <v>0</v>
      </c>
      <c r="AP643" s="12">
        <v>0</v>
      </c>
      <c r="AQ643" s="12">
        <v>0</v>
      </c>
      <c r="AR643" s="12">
        <v>0</v>
      </c>
      <c r="AS643" s="12">
        <v>0</v>
      </c>
      <c r="AT643" s="12">
        <v>0</v>
      </c>
      <c r="AU643" s="12">
        <v>0</v>
      </c>
      <c r="AV643" s="12">
        <v>0</v>
      </c>
      <c r="AW643" s="12">
        <v>0</v>
      </c>
      <c r="AX643" s="12">
        <v>0</v>
      </c>
      <c r="AY643" s="12">
        <v>0</v>
      </c>
      <c r="AZ643" s="12">
        <v>0</v>
      </c>
      <c r="BA643" s="12">
        <v>0</v>
      </c>
      <c r="BB643" s="12">
        <v>0</v>
      </c>
      <c r="BC643" s="12">
        <v>0</v>
      </c>
      <c r="BD643" s="12">
        <v>0</v>
      </c>
      <c r="BE643" s="12">
        <v>0</v>
      </c>
      <c r="BF643" s="12">
        <v>0</v>
      </c>
      <c r="BG643" s="12">
        <v>0</v>
      </c>
      <c r="BH643" s="12">
        <v>0</v>
      </c>
      <c r="BI643" s="12">
        <v>0</v>
      </c>
      <c r="BJ643" s="12">
        <v>0</v>
      </c>
      <c r="BK643" s="88">
        <v>0</v>
      </c>
      <c r="BL643" s="88">
        <v>0</v>
      </c>
      <c r="BM643" s="88">
        <v>0</v>
      </c>
      <c r="BN643" s="88">
        <v>0</v>
      </c>
      <c r="BO643" s="88">
        <v>0</v>
      </c>
      <c r="BP643" s="88">
        <v>0</v>
      </c>
      <c r="BQ643" s="88">
        <v>0</v>
      </c>
      <c r="BR643" s="88">
        <v>0</v>
      </c>
      <c r="BS643" s="88">
        <v>0</v>
      </c>
      <c r="BT643" s="88">
        <v>0</v>
      </c>
      <c r="BU643" s="88">
        <v>0</v>
      </c>
      <c r="BV643" s="82">
        <v>0</v>
      </c>
    </row>
    <row r="644" spans="1:74" ht="20.399999999999999" x14ac:dyDescent="0.3">
      <c r="A644" s="91" t="s">
        <v>493</v>
      </c>
      <c r="B644" s="91" t="s">
        <v>494</v>
      </c>
      <c r="C644" s="12">
        <v>0</v>
      </c>
      <c r="D644" s="12">
        <v>0</v>
      </c>
      <c r="E644" s="12">
        <v>0</v>
      </c>
      <c r="F644" s="12">
        <v>0</v>
      </c>
      <c r="G644" s="12">
        <v>0</v>
      </c>
      <c r="H644" s="12">
        <v>0</v>
      </c>
      <c r="I644" s="12">
        <v>0</v>
      </c>
      <c r="J644" s="12">
        <v>0</v>
      </c>
      <c r="K644" s="12">
        <v>0</v>
      </c>
      <c r="L644" s="12">
        <v>0</v>
      </c>
      <c r="M644" s="12">
        <v>0</v>
      </c>
      <c r="N644" s="12">
        <v>0</v>
      </c>
      <c r="O644" s="12">
        <v>0</v>
      </c>
      <c r="P644" s="12">
        <v>0</v>
      </c>
      <c r="Q644" s="12">
        <v>0</v>
      </c>
      <c r="R644" s="12">
        <v>0</v>
      </c>
      <c r="S644" s="12">
        <v>0</v>
      </c>
      <c r="T644" s="12">
        <v>0</v>
      </c>
      <c r="U644" s="12">
        <v>0</v>
      </c>
      <c r="V644" s="12">
        <v>0</v>
      </c>
      <c r="W644" s="12">
        <v>0</v>
      </c>
      <c r="X644" s="12">
        <v>0</v>
      </c>
      <c r="Y644" s="12">
        <v>0</v>
      </c>
      <c r="Z644" s="12">
        <v>0</v>
      </c>
      <c r="AA644" s="12">
        <v>0</v>
      </c>
      <c r="AB644" s="12">
        <v>0</v>
      </c>
      <c r="AC644" s="12">
        <v>0</v>
      </c>
      <c r="AD644" s="12">
        <v>0</v>
      </c>
      <c r="AE644" s="12">
        <v>0</v>
      </c>
      <c r="AF644" s="12">
        <v>0</v>
      </c>
      <c r="AG644" s="12">
        <v>0</v>
      </c>
      <c r="AH644" s="12">
        <v>0</v>
      </c>
      <c r="AI644" s="12">
        <v>0</v>
      </c>
      <c r="AJ644" s="12">
        <v>0</v>
      </c>
      <c r="AK644" s="12">
        <v>0</v>
      </c>
      <c r="AL644" s="12">
        <v>0</v>
      </c>
      <c r="AM644" s="12">
        <v>0</v>
      </c>
      <c r="AN644" s="12">
        <v>0</v>
      </c>
      <c r="AO644" s="12">
        <v>0</v>
      </c>
      <c r="AP644" s="12">
        <v>0</v>
      </c>
      <c r="AQ644" s="12">
        <v>0</v>
      </c>
      <c r="AR644" s="12">
        <v>0</v>
      </c>
      <c r="AS644" s="12">
        <v>0</v>
      </c>
      <c r="AT644" s="12">
        <v>0</v>
      </c>
      <c r="AU644" s="12">
        <v>0</v>
      </c>
      <c r="AV644" s="12">
        <v>0</v>
      </c>
      <c r="AW644" s="12">
        <v>0</v>
      </c>
      <c r="AX644" s="12">
        <v>0</v>
      </c>
      <c r="AY644" s="12">
        <v>0</v>
      </c>
      <c r="AZ644" s="12">
        <v>0</v>
      </c>
      <c r="BA644" s="12">
        <v>0</v>
      </c>
      <c r="BB644" s="12">
        <v>0</v>
      </c>
      <c r="BC644" s="12">
        <v>0</v>
      </c>
      <c r="BD644" s="12">
        <v>0</v>
      </c>
      <c r="BE644" s="12">
        <v>0</v>
      </c>
      <c r="BF644" s="12">
        <v>0</v>
      </c>
      <c r="BG644" s="12">
        <v>0</v>
      </c>
      <c r="BH644" s="12">
        <v>0</v>
      </c>
      <c r="BI644" s="12">
        <v>0</v>
      </c>
      <c r="BJ644" s="12">
        <v>0</v>
      </c>
      <c r="BK644" s="88">
        <v>0</v>
      </c>
      <c r="BL644" s="88">
        <v>0</v>
      </c>
      <c r="BM644" s="88">
        <v>0</v>
      </c>
      <c r="BN644" s="88">
        <v>0</v>
      </c>
      <c r="BO644" s="88">
        <v>0</v>
      </c>
      <c r="BP644" s="88">
        <v>0</v>
      </c>
      <c r="BQ644" s="88">
        <v>0</v>
      </c>
      <c r="BR644" s="88">
        <v>0</v>
      </c>
      <c r="BS644" s="88">
        <v>0</v>
      </c>
      <c r="BT644" s="88">
        <v>0</v>
      </c>
      <c r="BU644" s="88">
        <v>0</v>
      </c>
      <c r="BV644" s="82">
        <v>0</v>
      </c>
    </row>
    <row r="645" spans="1:74" ht="20.399999999999999" x14ac:dyDescent="0.3">
      <c r="A645" s="91" t="s">
        <v>495</v>
      </c>
      <c r="B645" s="91" t="s">
        <v>496</v>
      </c>
      <c r="C645" s="12">
        <v>0</v>
      </c>
      <c r="D645" s="12">
        <v>0</v>
      </c>
      <c r="E645" s="12">
        <v>0</v>
      </c>
      <c r="F645" s="12">
        <v>0</v>
      </c>
      <c r="G645" s="12">
        <v>0</v>
      </c>
      <c r="H645" s="12">
        <v>0</v>
      </c>
      <c r="I645" s="12">
        <v>0</v>
      </c>
      <c r="J645" s="12">
        <v>0</v>
      </c>
      <c r="K645" s="12">
        <v>0</v>
      </c>
      <c r="L645" s="12">
        <v>0</v>
      </c>
      <c r="M645" s="12">
        <v>0</v>
      </c>
      <c r="N645" s="12">
        <v>0</v>
      </c>
      <c r="O645" s="12">
        <v>0</v>
      </c>
      <c r="P645" s="12">
        <v>0</v>
      </c>
      <c r="Q645" s="12">
        <v>0</v>
      </c>
      <c r="R645" s="12">
        <v>0</v>
      </c>
      <c r="S645" s="12">
        <v>0</v>
      </c>
      <c r="T645" s="12">
        <v>0</v>
      </c>
      <c r="U645" s="12">
        <v>0</v>
      </c>
      <c r="V645" s="12">
        <v>0</v>
      </c>
      <c r="W645" s="12">
        <v>0</v>
      </c>
      <c r="X645" s="12">
        <v>0</v>
      </c>
      <c r="Y645" s="12">
        <v>0</v>
      </c>
      <c r="Z645" s="12">
        <v>0</v>
      </c>
      <c r="AA645" s="12">
        <v>0</v>
      </c>
      <c r="AB645" s="12">
        <v>0</v>
      </c>
      <c r="AC645" s="12">
        <v>0</v>
      </c>
      <c r="AD645" s="12">
        <v>0</v>
      </c>
      <c r="AE645" s="12">
        <v>0</v>
      </c>
      <c r="AF645" s="12">
        <v>0</v>
      </c>
      <c r="AG645" s="12">
        <v>0</v>
      </c>
      <c r="AH645" s="12">
        <v>0</v>
      </c>
      <c r="AI645" s="12">
        <v>0</v>
      </c>
      <c r="AJ645" s="12">
        <v>0</v>
      </c>
      <c r="AK645" s="12">
        <v>0</v>
      </c>
      <c r="AL645" s="12">
        <v>0</v>
      </c>
      <c r="AM645" s="12">
        <v>0</v>
      </c>
      <c r="AN645" s="12">
        <v>0</v>
      </c>
      <c r="AO645" s="12">
        <v>0</v>
      </c>
      <c r="AP645" s="12">
        <v>0</v>
      </c>
      <c r="AQ645" s="12">
        <v>0</v>
      </c>
      <c r="AR645" s="12">
        <v>0</v>
      </c>
      <c r="AS645" s="12">
        <v>0</v>
      </c>
      <c r="AT645" s="12">
        <v>0</v>
      </c>
      <c r="AU645" s="12">
        <v>0</v>
      </c>
      <c r="AV645" s="12">
        <v>0</v>
      </c>
      <c r="AW645" s="12">
        <v>0</v>
      </c>
      <c r="AX645" s="12">
        <v>0</v>
      </c>
      <c r="AY645" s="12">
        <v>0</v>
      </c>
      <c r="AZ645" s="12">
        <v>0</v>
      </c>
      <c r="BA645" s="12">
        <v>0</v>
      </c>
      <c r="BB645" s="12">
        <v>0</v>
      </c>
      <c r="BC645" s="12">
        <v>0</v>
      </c>
      <c r="BD645" s="12">
        <v>0</v>
      </c>
      <c r="BE645" s="12">
        <v>0</v>
      </c>
      <c r="BF645" s="12">
        <v>0</v>
      </c>
      <c r="BG645" s="12">
        <v>0</v>
      </c>
      <c r="BH645" s="12">
        <v>0</v>
      </c>
      <c r="BI645" s="12">
        <v>0</v>
      </c>
      <c r="BJ645" s="12">
        <v>0</v>
      </c>
      <c r="BK645" s="88">
        <v>0</v>
      </c>
      <c r="BL645" s="88">
        <v>0</v>
      </c>
      <c r="BM645" s="88">
        <v>0</v>
      </c>
      <c r="BN645" s="88">
        <v>0</v>
      </c>
      <c r="BO645" s="88">
        <v>0</v>
      </c>
      <c r="BP645" s="88">
        <v>0</v>
      </c>
      <c r="BQ645" s="88">
        <v>0</v>
      </c>
      <c r="BR645" s="88">
        <v>0</v>
      </c>
      <c r="BS645" s="88">
        <v>0</v>
      </c>
      <c r="BT645" s="88">
        <v>0</v>
      </c>
      <c r="BU645" s="88">
        <v>0</v>
      </c>
      <c r="BV645" s="82">
        <v>0</v>
      </c>
    </row>
    <row r="646" spans="1:74" x14ac:dyDescent="0.3">
      <c r="A646" s="126" t="s">
        <v>497</v>
      </c>
      <c r="B646" s="126"/>
      <c r="C646" s="90">
        <v>269</v>
      </c>
      <c r="D646" s="90">
        <v>88</v>
      </c>
      <c r="E646" s="90">
        <v>79</v>
      </c>
      <c r="F646" s="90">
        <v>107</v>
      </c>
      <c r="G646" s="90">
        <v>100</v>
      </c>
      <c r="H646" s="90">
        <v>0</v>
      </c>
      <c r="I646" s="90">
        <v>1</v>
      </c>
      <c r="J646" s="90">
        <v>1</v>
      </c>
      <c r="K646" s="90">
        <v>0</v>
      </c>
      <c r="L646" s="90">
        <v>0</v>
      </c>
      <c r="M646" s="90">
        <v>5</v>
      </c>
      <c r="N646" s="90">
        <v>148</v>
      </c>
      <c r="O646" s="90">
        <v>644</v>
      </c>
      <c r="P646" s="90">
        <v>268</v>
      </c>
      <c r="Q646" s="90">
        <v>145</v>
      </c>
      <c r="R646" s="90">
        <v>351</v>
      </c>
      <c r="S646" s="90">
        <v>175</v>
      </c>
      <c r="T646" s="90">
        <v>0</v>
      </c>
      <c r="U646" s="90">
        <v>0</v>
      </c>
      <c r="V646" s="90">
        <v>1</v>
      </c>
      <c r="W646" s="90">
        <v>0</v>
      </c>
      <c r="X646" s="90">
        <v>71</v>
      </c>
      <c r="Y646" s="90">
        <v>5</v>
      </c>
      <c r="Z646" s="90">
        <v>299</v>
      </c>
      <c r="AA646" s="90">
        <v>195</v>
      </c>
      <c r="AB646" s="90">
        <v>53</v>
      </c>
      <c r="AC646" s="90">
        <v>39</v>
      </c>
      <c r="AD646" s="90">
        <v>80</v>
      </c>
      <c r="AE646" s="90">
        <v>69</v>
      </c>
      <c r="AF646" s="90">
        <v>0</v>
      </c>
      <c r="AG646" s="90">
        <v>0</v>
      </c>
      <c r="AH646" s="90">
        <v>0</v>
      </c>
      <c r="AI646" s="90">
        <v>0</v>
      </c>
      <c r="AJ646" s="90">
        <v>3</v>
      </c>
      <c r="AK646" s="90">
        <v>2</v>
      </c>
      <c r="AL646" s="90">
        <v>82</v>
      </c>
      <c r="AM646" s="90">
        <v>476</v>
      </c>
      <c r="AN646" s="90">
        <v>100</v>
      </c>
      <c r="AO646" s="90">
        <v>64</v>
      </c>
      <c r="AP646" s="90">
        <v>85</v>
      </c>
      <c r="AQ646" s="90">
        <v>111</v>
      </c>
      <c r="AR646" s="90">
        <v>0</v>
      </c>
      <c r="AS646" s="90">
        <v>0</v>
      </c>
      <c r="AT646" s="90">
        <v>0</v>
      </c>
      <c r="AU646" s="90">
        <v>1</v>
      </c>
      <c r="AV646" s="90">
        <v>0</v>
      </c>
      <c r="AW646" s="90">
        <v>6</v>
      </c>
      <c r="AX646" s="90">
        <v>119</v>
      </c>
      <c r="AY646" s="90">
        <v>660</v>
      </c>
      <c r="AZ646" s="90">
        <v>235</v>
      </c>
      <c r="BA646" s="90">
        <v>139</v>
      </c>
      <c r="BB646" s="90">
        <v>133</v>
      </c>
      <c r="BC646" s="90">
        <v>92</v>
      </c>
      <c r="BD646" s="90">
        <v>0</v>
      </c>
      <c r="BE646" s="90">
        <v>0</v>
      </c>
      <c r="BF646" s="90">
        <v>0</v>
      </c>
      <c r="BG646" s="90">
        <v>0</v>
      </c>
      <c r="BH646" s="90">
        <v>2</v>
      </c>
      <c r="BI646" s="90">
        <v>6</v>
      </c>
      <c r="BJ646" s="90">
        <v>244</v>
      </c>
      <c r="BK646" s="90">
        <v>2244</v>
      </c>
      <c r="BL646" s="90">
        <v>744</v>
      </c>
      <c r="BM646" s="90">
        <v>466</v>
      </c>
      <c r="BN646" s="90">
        <v>756</v>
      </c>
      <c r="BO646" s="90">
        <v>547</v>
      </c>
      <c r="BP646" s="90">
        <v>0</v>
      </c>
      <c r="BQ646" s="90">
        <v>1</v>
      </c>
      <c r="BR646" s="90">
        <v>2</v>
      </c>
      <c r="BS646" s="90">
        <v>1</v>
      </c>
      <c r="BT646" s="90">
        <v>76</v>
      </c>
      <c r="BU646" s="90">
        <v>24</v>
      </c>
      <c r="BV646" s="90">
        <v>892</v>
      </c>
    </row>
    <row r="647" spans="1:74" x14ac:dyDescent="0.3">
      <c r="A647" s="91" t="s">
        <v>498</v>
      </c>
      <c r="B647" s="91" t="s">
        <v>499</v>
      </c>
      <c r="C647" s="12">
        <v>1</v>
      </c>
      <c r="D647" s="12">
        <v>0</v>
      </c>
      <c r="E647" s="12">
        <v>0</v>
      </c>
      <c r="F647" s="12">
        <v>0</v>
      </c>
      <c r="G647" s="12">
        <v>0</v>
      </c>
      <c r="H647" s="12">
        <v>0</v>
      </c>
      <c r="I647" s="12">
        <v>0</v>
      </c>
      <c r="J647" s="12">
        <v>0</v>
      </c>
      <c r="K647" s="12">
        <v>0</v>
      </c>
      <c r="L647" s="12">
        <v>0</v>
      </c>
      <c r="M647" s="12">
        <v>0</v>
      </c>
      <c r="N647" s="12">
        <v>0</v>
      </c>
      <c r="O647" s="12">
        <v>1</v>
      </c>
      <c r="P647" s="12">
        <v>0</v>
      </c>
      <c r="Q647" s="12">
        <v>0</v>
      </c>
      <c r="R647" s="12">
        <v>0</v>
      </c>
      <c r="S647" s="12">
        <v>0</v>
      </c>
      <c r="T647" s="12">
        <v>0</v>
      </c>
      <c r="U647" s="12">
        <v>0</v>
      </c>
      <c r="V647" s="12">
        <v>0</v>
      </c>
      <c r="W647" s="12">
        <v>0</v>
      </c>
      <c r="X647" s="12">
        <v>0</v>
      </c>
      <c r="Y647" s="12">
        <v>0</v>
      </c>
      <c r="Z647" s="12">
        <v>0</v>
      </c>
      <c r="AA647" s="12">
        <v>0</v>
      </c>
      <c r="AB647" s="12">
        <v>0</v>
      </c>
      <c r="AC647" s="12">
        <v>0</v>
      </c>
      <c r="AD647" s="12">
        <v>0</v>
      </c>
      <c r="AE647" s="12">
        <v>0</v>
      </c>
      <c r="AF647" s="12">
        <v>0</v>
      </c>
      <c r="AG647" s="12">
        <v>0</v>
      </c>
      <c r="AH647" s="12">
        <v>0</v>
      </c>
      <c r="AI647" s="12">
        <v>0</v>
      </c>
      <c r="AJ647" s="12">
        <v>0</v>
      </c>
      <c r="AK647" s="12">
        <v>0</v>
      </c>
      <c r="AL647" s="12">
        <v>0</v>
      </c>
      <c r="AM647" s="12">
        <v>2</v>
      </c>
      <c r="AN647" s="12">
        <v>0</v>
      </c>
      <c r="AO647" s="12">
        <v>0</v>
      </c>
      <c r="AP647" s="12">
        <v>0</v>
      </c>
      <c r="AQ647" s="12">
        <v>0</v>
      </c>
      <c r="AR647" s="12">
        <v>0</v>
      </c>
      <c r="AS647" s="12">
        <v>0</v>
      </c>
      <c r="AT647" s="12">
        <v>0</v>
      </c>
      <c r="AU647" s="12">
        <v>0</v>
      </c>
      <c r="AV647" s="12">
        <v>0</v>
      </c>
      <c r="AW647" s="12">
        <v>0</v>
      </c>
      <c r="AX647" s="12">
        <v>0</v>
      </c>
      <c r="AY647" s="12">
        <v>0</v>
      </c>
      <c r="AZ647" s="12">
        <v>0</v>
      </c>
      <c r="BA647" s="12">
        <v>0</v>
      </c>
      <c r="BB647" s="12">
        <v>0</v>
      </c>
      <c r="BC647" s="12">
        <v>0</v>
      </c>
      <c r="BD647" s="12">
        <v>0</v>
      </c>
      <c r="BE647" s="12">
        <v>0</v>
      </c>
      <c r="BF647" s="12">
        <v>0</v>
      </c>
      <c r="BG647" s="12">
        <v>0</v>
      </c>
      <c r="BH647" s="12">
        <v>0</v>
      </c>
      <c r="BI647" s="12">
        <v>0</v>
      </c>
      <c r="BJ647" s="12">
        <v>0</v>
      </c>
      <c r="BK647" s="88">
        <v>4</v>
      </c>
      <c r="BL647" s="88">
        <v>0</v>
      </c>
      <c r="BM647" s="88">
        <v>0</v>
      </c>
      <c r="BN647" s="88">
        <v>0</v>
      </c>
      <c r="BO647" s="88">
        <v>0</v>
      </c>
      <c r="BP647" s="88">
        <v>0</v>
      </c>
      <c r="BQ647" s="88">
        <v>0</v>
      </c>
      <c r="BR647" s="88">
        <v>0</v>
      </c>
      <c r="BS647" s="88">
        <v>0</v>
      </c>
      <c r="BT647" s="88">
        <v>0</v>
      </c>
      <c r="BU647" s="88">
        <v>0</v>
      </c>
      <c r="BV647" s="82">
        <v>0</v>
      </c>
    </row>
    <row r="648" spans="1:74" x14ac:dyDescent="0.3">
      <c r="A648" s="91" t="s">
        <v>500</v>
      </c>
      <c r="B648" s="91" t="s">
        <v>501</v>
      </c>
      <c r="C648" s="12">
        <v>0</v>
      </c>
      <c r="D648" s="12">
        <v>0</v>
      </c>
      <c r="E648" s="12">
        <v>0</v>
      </c>
      <c r="F648" s="12">
        <v>0</v>
      </c>
      <c r="G648" s="12">
        <v>0</v>
      </c>
      <c r="H648" s="12">
        <v>0</v>
      </c>
      <c r="I648" s="12">
        <v>0</v>
      </c>
      <c r="J648" s="12">
        <v>0</v>
      </c>
      <c r="K648" s="12">
        <v>0</v>
      </c>
      <c r="L648" s="12">
        <v>0</v>
      </c>
      <c r="M648" s="12">
        <v>0</v>
      </c>
      <c r="N648" s="12">
        <v>0</v>
      </c>
      <c r="O648" s="12">
        <v>0</v>
      </c>
      <c r="P648" s="12">
        <v>0</v>
      </c>
      <c r="Q648" s="12">
        <v>0</v>
      </c>
      <c r="R648" s="12">
        <v>0</v>
      </c>
      <c r="S648" s="12">
        <v>0</v>
      </c>
      <c r="T648" s="12">
        <v>0</v>
      </c>
      <c r="U648" s="12">
        <v>0</v>
      </c>
      <c r="V648" s="12">
        <v>0</v>
      </c>
      <c r="W648" s="12">
        <v>0</v>
      </c>
      <c r="X648" s="12">
        <v>0</v>
      </c>
      <c r="Y648" s="12">
        <v>0</v>
      </c>
      <c r="Z648" s="12">
        <v>0</v>
      </c>
      <c r="AA648" s="12">
        <v>0</v>
      </c>
      <c r="AB648" s="12">
        <v>0</v>
      </c>
      <c r="AC648" s="12">
        <v>0</v>
      </c>
      <c r="AD648" s="12">
        <v>0</v>
      </c>
      <c r="AE648" s="12">
        <v>0</v>
      </c>
      <c r="AF648" s="12">
        <v>0</v>
      </c>
      <c r="AG648" s="12">
        <v>0</v>
      </c>
      <c r="AH648" s="12">
        <v>0</v>
      </c>
      <c r="AI648" s="12">
        <v>0</v>
      </c>
      <c r="AJ648" s="12">
        <v>0</v>
      </c>
      <c r="AK648" s="12">
        <v>0</v>
      </c>
      <c r="AL648" s="12">
        <v>0</v>
      </c>
      <c r="AM648" s="12">
        <v>0</v>
      </c>
      <c r="AN648" s="12">
        <v>0</v>
      </c>
      <c r="AO648" s="12">
        <v>0</v>
      </c>
      <c r="AP648" s="12">
        <v>0</v>
      </c>
      <c r="AQ648" s="12">
        <v>0</v>
      </c>
      <c r="AR648" s="12">
        <v>0</v>
      </c>
      <c r="AS648" s="12">
        <v>0</v>
      </c>
      <c r="AT648" s="12">
        <v>0</v>
      </c>
      <c r="AU648" s="12">
        <v>0</v>
      </c>
      <c r="AV648" s="12">
        <v>0</v>
      </c>
      <c r="AW648" s="12">
        <v>0</v>
      </c>
      <c r="AX648" s="12">
        <v>0</v>
      </c>
      <c r="AY648" s="12">
        <v>0</v>
      </c>
      <c r="AZ648" s="12">
        <v>0</v>
      </c>
      <c r="BA648" s="12">
        <v>0</v>
      </c>
      <c r="BB648" s="12">
        <v>0</v>
      </c>
      <c r="BC648" s="12">
        <v>0</v>
      </c>
      <c r="BD648" s="12">
        <v>0</v>
      </c>
      <c r="BE648" s="12">
        <v>0</v>
      </c>
      <c r="BF648" s="12">
        <v>0</v>
      </c>
      <c r="BG648" s="12">
        <v>0</v>
      </c>
      <c r="BH648" s="12">
        <v>0</v>
      </c>
      <c r="BI648" s="12">
        <v>0</v>
      </c>
      <c r="BJ648" s="12">
        <v>0</v>
      </c>
      <c r="BK648" s="88">
        <v>0</v>
      </c>
      <c r="BL648" s="88">
        <v>0</v>
      </c>
      <c r="BM648" s="88">
        <v>0</v>
      </c>
      <c r="BN648" s="88">
        <v>0</v>
      </c>
      <c r="BO648" s="88">
        <v>0</v>
      </c>
      <c r="BP648" s="88">
        <v>0</v>
      </c>
      <c r="BQ648" s="88">
        <v>0</v>
      </c>
      <c r="BR648" s="88">
        <v>0</v>
      </c>
      <c r="BS648" s="88">
        <v>0</v>
      </c>
      <c r="BT648" s="88">
        <v>0</v>
      </c>
      <c r="BU648" s="88">
        <v>0</v>
      </c>
      <c r="BV648" s="82">
        <v>0</v>
      </c>
    </row>
    <row r="649" spans="1:74" x14ac:dyDescent="0.3">
      <c r="A649" s="91" t="s">
        <v>502</v>
      </c>
      <c r="B649" s="91" t="s">
        <v>503</v>
      </c>
      <c r="C649" s="12">
        <v>0</v>
      </c>
      <c r="D649" s="12">
        <v>0</v>
      </c>
      <c r="E649" s="12">
        <v>0</v>
      </c>
      <c r="F649" s="12">
        <v>0</v>
      </c>
      <c r="G649" s="12">
        <v>0</v>
      </c>
      <c r="H649" s="12">
        <v>0</v>
      </c>
      <c r="I649" s="12">
        <v>0</v>
      </c>
      <c r="J649" s="12">
        <v>0</v>
      </c>
      <c r="K649" s="12">
        <v>0</v>
      </c>
      <c r="L649" s="12">
        <v>0</v>
      </c>
      <c r="M649" s="12">
        <v>0</v>
      </c>
      <c r="N649" s="12">
        <v>1</v>
      </c>
      <c r="O649" s="12">
        <v>0</v>
      </c>
      <c r="P649" s="12">
        <v>0</v>
      </c>
      <c r="Q649" s="12">
        <v>1</v>
      </c>
      <c r="R649" s="12">
        <v>0</v>
      </c>
      <c r="S649" s="12">
        <v>0</v>
      </c>
      <c r="T649" s="12">
        <v>0</v>
      </c>
      <c r="U649" s="12">
        <v>0</v>
      </c>
      <c r="V649" s="12">
        <v>0</v>
      </c>
      <c r="W649" s="12">
        <v>0</v>
      </c>
      <c r="X649" s="12">
        <v>0</v>
      </c>
      <c r="Y649" s="12">
        <v>0</v>
      </c>
      <c r="Z649" s="12">
        <v>1</v>
      </c>
      <c r="AA649" s="12">
        <v>0</v>
      </c>
      <c r="AB649" s="12">
        <v>0</v>
      </c>
      <c r="AC649" s="12">
        <v>0</v>
      </c>
      <c r="AD649" s="12">
        <v>0</v>
      </c>
      <c r="AE649" s="12">
        <v>0</v>
      </c>
      <c r="AF649" s="12">
        <v>0</v>
      </c>
      <c r="AG649" s="12">
        <v>0</v>
      </c>
      <c r="AH649" s="12">
        <v>0</v>
      </c>
      <c r="AI649" s="12">
        <v>0</v>
      </c>
      <c r="AJ649" s="12">
        <v>0</v>
      </c>
      <c r="AK649" s="12">
        <v>0</v>
      </c>
      <c r="AL649" s="12">
        <v>0</v>
      </c>
      <c r="AM649" s="12">
        <v>0</v>
      </c>
      <c r="AN649" s="12">
        <v>0</v>
      </c>
      <c r="AO649" s="12">
        <v>0</v>
      </c>
      <c r="AP649" s="12">
        <v>0</v>
      </c>
      <c r="AQ649" s="12">
        <v>0</v>
      </c>
      <c r="AR649" s="12">
        <v>0</v>
      </c>
      <c r="AS649" s="12">
        <v>0</v>
      </c>
      <c r="AT649" s="12">
        <v>0</v>
      </c>
      <c r="AU649" s="12">
        <v>0</v>
      </c>
      <c r="AV649" s="12">
        <v>0</v>
      </c>
      <c r="AW649" s="12">
        <v>0</v>
      </c>
      <c r="AX649" s="12">
        <v>0</v>
      </c>
      <c r="AY649" s="12">
        <v>0</v>
      </c>
      <c r="AZ649" s="12">
        <v>0</v>
      </c>
      <c r="BA649" s="12">
        <v>0</v>
      </c>
      <c r="BB649" s="12">
        <v>0</v>
      </c>
      <c r="BC649" s="12">
        <v>0</v>
      </c>
      <c r="BD649" s="12">
        <v>0</v>
      </c>
      <c r="BE649" s="12">
        <v>0</v>
      </c>
      <c r="BF649" s="12">
        <v>0</v>
      </c>
      <c r="BG649" s="12">
        <v>0</v>
      </c>
      <c r="BH649" s="12">
        <v>0</v>
      </c>
      <c r="BI649" s="12">
        <v>0</v>
      </c>
      <c r="BJ649" s="12">
        <v>1</v>
      </c>
      <c r="BK649" s="88">
        <v>0</v>
      </c>
      <c r="BL649" s="88">
        <v>0</v>
      </c>
      <c r="BM649" s="88">
        <v>1</v>
      </c>
      <c r="BN649" s="88">
        <v>0</v>
      </c>
      <c r="BO649" s="88">
        <v>0</v>
      </c>
      <c r="BP649" s="88">
        <v>0</v>
      </c>
      <c r="BQ649" s="88">
        <v>0</v>
      </c>
      <c r="BR649" s="88">
        <v>0</v>
      </c>
      <c r="BS649" s="88">
        <v>0</v>
      </c>
      <c r="BT649" s="88">
        <v>0</v>
      </c>
      <c r="BU649" s="88">
        <v>0</v>
      </c>
      <c r="BV649" s="82">
        <v>3</v>
      </c>
    </row>
    <row r="650" spans="1:74" x14ac:dyDescent="0.3">
      <c r="A650" s="91" t="s">
        <v>504</v>
      </c>
      <c r="B650" s="91" t="s">
        <v>505</v>
      </c>
      <c r="C650" s="12">
        <v>0</v>
      </c>
      <c r="D650" s="12">
        <v>0</v>
      </c>
      <c r="E650" s="12">
        <v>0</v>
      </c>
      <c r="F650" s="12">
        <v>0</v>
      </c>
      <c r="G650" s="12">
        <v>0</v>
      </c>
      <c r="H650" s="12">
        <v>0</v>
      </c>
      <c r="I650" s="12">
        <v>0</v>
      </c>
      <c r="J650" s="12">
        <v>0</v>
      </c>
      <c r="K650" s="12">
        <v>0</v>
      </c>
      <c r="L650" s="12">
        <v>0</v>
      </c>
      <c r="M650" s="12">
        <v>0</v>
      </c>
      <c r="N650" s="12">
        <v>0</v>
      </c>
      <c r="O650" s="12">
        <v>0</v>
      </c>
      <c r="P650" s="12">
        <v>0</v>
      </c>
      <c r="Q650" s="12">
        <v>0</v>
      </c>
      <c r="R650" s="12">
        <v>0</v>
      </c>
      <c r="S650" s="12">
        <v>0</v>
      </c>
      <c r="T650" s="12">
        <v>0</v>
      </c>
      <c r="U650" s="12">
        <v>0</v>
      </c>
      <c r="V650" s="12">
        <v>0</v>
      </c>
      <c r="W650" s="12">
        <v>0</v>
      </c>
      <c r="X650" s="12">
        <v>0</v>
      </c>
      <c r="Y650" s="12">
        <v>0</v>
      </c>
      <c r="Z650" s="12">
        <v>1</v>
      </c>
      <c r="AA650" s="12">
        <v>0</v>
      </c>
      <c r="AB650" s="12">
        <v>0</v>
      </c>
      <c r="AC650" s="12">
        <v>0</v>
      </c>
      <c r="AD650" s="12">
        <v>0</v>
      </c>
      <c r="AE650" s="12">
        <v>0</v>
      </c>
      <c r="AF650" s="12">
        <v>0</v>
      </c>
      <c r="AG650" s="12">
        <v>0</v>
      </c>
      <c r="AH650" s="12">
        <v>0</v>
      </c>
      <c r="AI650" s="12">
        <v>0</v>
      </c>
      <c r="AJ650" s="12">
        <v>0</v>
      </c>
      <c r="AK650" s="12">
        <v>0</v>
      </c>
      <c r="AL650" s="12">
        <v>0</v>
      </c>
      <c r="AM650" s="12">
        <v>0</v>
      </c>
      <c r="AN650" s="12">
        <v>0</v>
      </c>
      <c r="AO650" s="12">
        <v>0</v>
      </c>
      <c r="AP650" s="12">
        <v>0</v>
      </c>
      <c r="AQ650" s="12">
        <v>0</v>
      </c>
      <c r="AR650" s="12">
        <v>0</v>
      </c>
      <c r="AS650" s="12">
        <v>0</v>
      </c>
      <c r="AT650" s="12">
        <v>0</v>
      </c>
      <c r="AU650" s="12">
        <v>0</v>
      </c>
      <c r="AV650" s="12">
        <v>0</v>
      </c>
      <c r="AW650" s="12">
        <v>0</v>
      </c>
      <c r="AX650" s="12">
        <v>0</v>
      </c>
      <c r="AY650" s="12">
        <v>0</v>
      </c>
      <c r="AZ650" s="12">
        <v>1</v>
      </c>
      <c r="BA650" s="12">
        <v>0</v>
      </c>
      <c r="BB650" s="12">
        <v>0</v>
      </c>
      <c r="BC650" s="12">
        <v>0</v>
      </c>
      <c r="BD650" s="12">
        <v>0</v>
      </c>
      <c r="BE650" s="12">
        <v>0</v>
      </c>
      <c r="BF650" s="12">
        <v>0</v>
      </c>
      <c r="BG650" s="12">
        <v>0</v>
      </c>
      <c r="BH650" s="12">
        <v>0</v>
      </c>
      <c r="BI650" s="12">
        <v>0</v>
      </c>
      <c r="BJ650" s="12">
        <v>0</v>
      </c>
      <c r="BK650" s="88">
        <v>0</v>
      </c>
      <c r="BL650" s="88">
        <v>1</v>
      </c>
      <c r="BM650" s="88">
        <v>0</v>
      </c>
      <c r="BN650" s="88">
        <v>0</v>
      </c>
      <c r="BO650" s="88">
        <v>0</v>
      </c>
      <c r="BP650" s="88">
        <v>0</v>
      </c>
      <c r="BQ650" s="88">
        <v>0</v>
      </c>
      <c r="BR650" s="88">
        <v>0</v>
      </c>
      <c r="BS650" s="88">
        <v>0</v>
      </c>
      <c r="BT650" s="88">
        <v>0</v>
      </c>
      <c r="BU650" s="88">
        <v>0</v>
      </c>
      <c r="BV650" s="82">
        <v>1</v>
      </c>
    </row>
    <row r="651" spans="1:74" x14ac:dyDescent="0.3">
      <c r="A651" s="91" t="s">
        <v>506</v>
      </c>
      <c r="B651" s="91" t="s">
        <v>507</v>
      </c>
      <c r="C651" s="12">
        <v>0</v>
      </c>
      <c r="D651" s="12">
        <v>0</v>
      </c>
      <c r="E651" s="12">
        <v>0</v>
      </c>
      <c r="F651" s="12">
        <v>0</v>
      </c>
      <c r="G651" s="12">
        <v>0</v>
      </c>
      <c r="H651" s="12">
        <v>0</v>
      </c>
      <c r="I651" s="12">
        <v>0</v>
      </c>
      <c r="J651" s="12">
        <v>0</v>
      </c>
      <c r="K651" s="12">
        <v>0</v>
      </c>
      <c r="L651" s="12">
        <v>0</v>
      </c>
      <c r="M651" s="12">
        <v>0</v>
      </c>
      <c r="N651" s="12">
        <v>0</v>
      </c>
      <c r="O651" s="12">
        <v>0</v>
      </c>
      <c r="P651" s="12">
        <v>0</v>
      </c>
      <c r="Q651" s="12">
        <v>0</v>
      </c>
      <c r="R651" s="12">
        <v>0</v>
      </c>
      <c r="S651" s="12">
        <v>0</v>
      </c>
      <c r="T651" s="12">
        <v>0</v>
      </c>
      <c r="U651" s="12">
        <v>0</v>
      </c>
      <c r="V651" s="12">
        <v>0</v>
      </c>
      <c r="W651" s="12">
        <v>0</v>
      </c>
      <c r="X651" s="12">
        <v>0</v>
      </c>
      <c r="Y651" s="12">
        <v>0</v>
      </c>
      <c r="Z651" s="12">
        <v>0</v>
      </c>
      <c r="AA651" s="12">
        <v>0</v>
      </c>
      <c r="AB651" s="12">
        <v>0</v>
      </c>
      <c r="AC651" s="12">
        <v>0</v>
      </c>
      <c r="AD651" s="12">
        <v>0</v>
      </c>
      <c r="AE651" s="12">
        <v>0</v>
      </c>
      <c r="AF651" s="12">
        <v>0</v>
      </c>
      <c r="AG651" s="12">
        <v>0</v>
      </c>
      <c r="AH651" s="12">
        <v>0</v>
      </c>
      <c r="AI651" s="12">
        <v>0</v>
      </c>
      <c r="AJ651" s="12">
        <v>0</v>
      </c>
      <c r="AK651" s="12">
        <v>0</v>
      </c>
      <c r="AL651" s="12">
        <v>0</v>
      </c>
      <c r="AM651" s="12">
        <v>0</v>
      </c>
      <c r="AN651" s="12">
        <v>0</v>
      </c>
      <c r="AO651" s="12">
        <v>0</v>
      </c>
      <c r="AP651" s="12">
        <v>0</v>
      </c>
      <c r="AQ651" s="12">
        <v>0</v>
      </c>
      <c r="AR651" s="12">
        <v>0</v>
      </c>
      <c r="AS651" s="12">
        <v>0</v>
      </c>
      <c r="AT651" s="12">
        <v>0</v>
      </c>
      <c r="AU651" s="12">
        <v>0</v>
      </c>
      <c r="AV651" s="12">
        <v>0</v>
      </c>
      <c r="AW651" s="12">
        <v>0</v>
      </c>
      <c r="AX651" s="12">
        <v>0</v>
      </c>
      <c r="AY651" s="12">
        <v>1</v>
      </c>
      <c r="AZ651" s="12">
        <v>0</v>
      </c>
      <c r="BA651" s="12">
        <v>0</v>
      </c>
      <c r="BB651" s="12">
        <v>0</v>
      </c>
      <c r="BC651" s="12">
        <v>0</v>
      </c>
      <c r="BD651" s="12">
        <v>0</v>
      </c>
      <c r="BE651" s="12">
        <v>0</v>
      </c>
      <c r="BF651" s="12">
        <v>0</v>
      </c>
      <c r="BG651" s="12">
        <v>0</v>
      </c>
      <c r="BH651" s="12">
        <v>0</v>
      </c>
      <c r="BI651" s="12">
        <v>0</v>
      </c>
      <c r="BJ651" s="12">
        <v>0</v>
      </c>
      <c r="BK651" s="88">
        <v>1</v>
      </c>
      <c r="BL651" s="88">
        <v>0</v>
      </c>
      <c r="BM651" s="88">
        <v>0</v>
      </c>
      <c r="BN651" s="88">
        <v>0</v>
      </c>
      <c r="BO651" s="88">
        <v>0</v>
      </c>
      <c r="BP651" s="88">
        <v>0</v>
      </c>
      <c r="BQ651" s="88">
        <v>0</v>
      </c>
      <c r="BR651" s="88">
        <v>0</v>
      </c>
      <c r="BS651" s="88">
        <v>0</v>
      </c>
      <c r="BT651" s="88">
        <v>0</v>
      </c>
      <c r="BU651" s="88">
        <v>0</v>
      </c>
      <c r="BV651" s="82">
        <v>0</v>
      </c>
    </row>
    <row r="652" spans="1:74" x14ac:dyDescent="0.3">
      <c r="A652" s="91" t="s">
        <v>508</v>
      </c>
      <c r="B652" s="91" t="s">
        <v>509</v>
      </c>
      <c r="C652" s="12">
        <v>0</v>
      </c>
      <c r="D652" s="12">
        <v>0</v>
      </c>
      <c r="E652" s="12">
        <v>0</v>
      </c>
      <c r="F652" s="12">
        <v>0</v>
      </c>
      <c r="G652" s="12">
        <v>0</v>
      </c>
      <c r="H652" s="12">
        <v>0</v>
      </c>
      <c r="I652" s="12">
        <v>0</v>
      </c>
      <c r="J652" s="12">
        <v>0</v>
      </c>
      <c r="K652" s="12">
        <v>0</v>
      </c>
      <c r="L652" s="12">
        <v>0</v>
      </c>
      <c r="M652" s="12">
        <v>0</v>
      </c>
      <c r="N652" s="12">
        <v>0</v>
      </c>
      <c r="O652" s="12">
        <v>0</v>
      </c>
      <c r="P652" s="12">
        <v>0</v>
      </c>
      <c r="Q652" s="12">
        <v>0</v>
      </c>
      <c r="R652" s="12">
        <v>0</v>
      </c>
      <c r="S652" s="12">
        <v>0</v>
      </c>
      <c r="T652" s="12">
        <v>0</v>
      </c>
      <c r="U652" s="12">
        <v>0</v>
      </c>
      <c r="V652" s="12">
        <v>0</v>
      </c>
      <c r="W652" s="12">
        <v>0</v>
      </c>
      <c r="X652" s="12">
        <v>0</v>
      </c>
      <c r="Y652" s="12">
        <v>0</v>
      </c>
      <c r="Z652" s="12">
        <v>0</v>
      </c>
      <c r="AA652" s="12">
        <v>0</v>
      </c>
      <c r="AB652" s="12">
        <v>0</v>
      </c>
      <c r="AC652" s="12">
        <v>0</v>
      </c>
      <c r="AD652" s="12">
        <v>0</v>
      </c>
      <c r="AE652" s="12">
        <v>1</v>
      </c>
      <c r="AF652" s="12">
        <v>0</v>
      </c>
      <c r="AG652" s="12">
        <v>0</v>
      </c>
      <c r="AH652" s="12">
        <v>0</v>
      </c>
      <c r="AI652" s="12">
        <v>0</v>
      </c>
      <c r="AJ652" s="12">
        <v>0</v>
      </c>
      <c r="AK652" s="12">
        <v>0</v>
      </c>
      <c r="AL652" s="12">
        <v>0</v>
      </c>
      <c r="AM652" s="12">
        <v>0</v>
      </c>
      <c r="AN652" s="12">
        <v>0</v>
      </c>
      <c r="AO652" s="12">
        <v>0</v>
      </c>
      <c r="AP652" s="12">
        <v>0</v>
      </c>
      <c r="AQ652" s="12">
        <v>0</v>
      </c>
      <c r="AR652" s="12">
        <v>0</v>
      </c>
      <c r="AS652" s="12">
        <v>0</v>
      </c>
      <c r="AT652" s="12">
        <v>0</v>
      </c>
      <c r="AU652" s="12">
        <v>0</v>
      </c>
      <c r="AV652" s="12">
        <v>0</v>
      </c>
      <c r="AW652" s="12">
        <v>0</v>
      </c>
      <c r="AX652" s="12">
        <v>0</v>
      </c>
      <c r="AY652" s="12">
        <v>0</v>
      </c>
      <c r="AZ652" s="12">
        <v>0</v>
      </c>
      <c r="BA652" s="12">
        <v>0</v>
      </c>
      <c r="BB652" s="12">
        <v>0</v>
      </c>
      <c r="BC652" s="12">
        <v>0</v>
      </c>
      <c r="BD652" s="12">
        <v>0</v>
      </c>
      <c r="BE652" s="12">
        <v>0</v>
      </c>
      <c r="BF652" s="12">
        <v>0</v>
      </c>
      <c r="BG652" s="12">
        <v>0</v>
      </c>
      <c r="BH652" s="12">
        <v>0</v>
      </c>
      <c r="BI652" s="12">
        <v>0</v>
      </c>
      <c r="BJ652" s="12">
        <v>0</v>
      </c>
      <c r="BK652" s="88">
        <v>0</v>
      </c>
      <c r="BL652" s="88">
        <v>0</v>
      </c>
      <c r="BM652" s="88">
        <v>0</v>
      </c>
      <c r="BN652" s="88">
        <v>0</v>
      </c>
      <c r="BO652" s="88">
        <v>1</v>
      </c>
      <c r="BP652" s="88">
        <v>0</v>
      </c>
      <c r="BQ652" s="88">
        <v>0</v>
      </c>
      <c r="BR652" s="88">
        <v>0</v>
      </c>
      <c r="BS652" s="88">
        <v>0</v>
      </c>
      <c r="BT652" s="88">
        <v>0</v>
      </c>
      <c r="BU652" s="88">
        <v>0</v>
      </c>
      <c r="BV652" s="82">
        <v>0</v>
      </c>
    </row>
    <row r="653" spans="1:74" x14ac:dyDescent="0.3">
      <c r="A653" s="91" t="s">
        <v>510</v>
      </c>
      <c r="B653" s="91" t="s">
        <v>511</v>
      </c>
      <c r="C653" s="12">
        <v>0</v>
      </c>
      <c r="D653" s="12">
        <v>0</v>
      </c>
      <c r="E653" s="12">
        <v>0</v>
      </c>
      <c r="F653" s="12">
        <v>0</v>
      </c>
      <c r="G653" s="12">
        <v>1</v>
      </c>
      <c r="H653" s="12">
        <v>0</v>
      </c>
      <c r="I653" s="12">
        <v>0</v>
      </c>
      <c r="J653" s="12">
        <v>0</v>
      </c>
      <c r="K653" s="12">
        <v>0</v>
      </c>
      <c r="L653" s="12">
        <v>0</v>
      </c>
      <c r="M653" s="12">
        <v>0</v>
      </c>
      <c r="N653" s="12">
        <v>0</v>
      </c>
      <c r="O653" s="12">
        <v>2</v>
      </c>
      <c r="P653" s="12">
        <v>0</v>
      </c>
      <c r="Q653" s="12">
        <v>0</v>
      </c>
      <c r="R653" s="12">
        <v>2</v>
      </c>
      <c r="S653" s="12">
        <v>1</v>
      </c>
      <c r="T653" s="12">
        <v>0</v>
      </c>
      <c r="U653" s="12">
        <v>0</v>
      </c>
      <c r="V653" s="12">
        <v>0</v>
      </c>
      <c r="W653" s="12">
        <v>0</v>
      </c>
      <c r="X653" s="12">
        <v>0</v>
      </c>
      <c r="Y653" s="12">
        <v>0</v>
      </c>
      <c r="Z653" s="12">
        <v>1</v>
      </c>
      <c r="AA653" s="12">
        <v>0</v>
      </c>
      <c r="AB653" s="12">
        <v>0</v>
      </c>
      <c r="AC653" s="12">
        <v>0</v>
      </c>
      <c r="AD653" s="12">
        <v>0</v>
      </c>
      <c r="AE653" s="12">
        <v>0</v>
      </c>
      <c r="AF653" s="12">
        <v>0</v>
      </c>
      <c r="AG653" s="12">
        <v>0</v>
      </c>
      <c r="AH653" s="12">
        <v>0</v>
      </c>
      <c r="AI653" s="12">
        <v>0</v>
      </c>
      <c r="AJ653" s="12">
        <v>0</v>
      </c>
      <c r="AK653" s="12">
        <v>0</v>
      </c>
      <c r="AL653" s="12">
        <v>0</v>
      </c>
      <c r="AM653" s="12">
        <v>2</v>
      </c>
      <c r="AN653" s="12">
        <v>0</v>
      </c>
      <c r="AO653" s="12">
        <v>0</v>
      </c>
      <c r="AP653" s="12">
        <v>0</v>
      </c>
      <c r="AQ653" s="12">
        <v>0</v>
      </c>
      <c r="AR653" s="12">
        <v>0</v>
      </c>
      <c r="AS653" s="12">
        <v>0</v>
      </c>
      <c r="AT653" s="12">
        <v>0</v>
      </c>
      <c r="AU653" s="12">
        <v>0</v>
      </c>
      <c r="AV653" s="12">
        <v>0</v>
      </c>
      <c r="AW653" s="12">
        <v>0</v>
      </c>
      <c r="AX653" s="12">
        <v>0</v>
      </c>
      <c r="AY653" s="12">
        <v>0</v>
      </c>
      <c r="AZ653" s="12">
        <v>0</v>
      </c>
      <c r="BA653" s="12">
        <v>0</v>
      </c>
      <c r="BB653" s="12">
        <v>1</v>
      </c>
      <c r="BC653" s="12">
        <v>1</v>
      </c>
      <c r="BD653" s="12">
        <v>0</v>
      </c>
      <c r="BE653" s="12">
        <v>0</v>
      </c>
      <c r="BF653" s="12">
        <v>0</v>
      </c>
      <c r="BG653" s="12">
        <v>0</v>
      </c>
      <c r="BH653" s="12">
        <v>0</v>
      </c>
      <c r="BI653" s="12">
        <v>0</v>
      </c>
      <c r="BJ653" s="12">
        <v>0</v>
      </c>
      <c r="BK653" s="88">
        <v>4</v>
      </c>
      <c r="BL653" s="88">
        <v>0</v>
      </c>
      <c r="BM653" s="88">
        <v>0</v>
      </c>
      <c r="BN653" s="88">
        <v>3</v>
      </c>
      <c r="BO653" s="88">
        <v>3</v>
      </c>
      <c r="BP653" s="88">
        <v>0</v>
      </c>
      <c r="BQ653" s="88">
        <v>0</v>
      </c>
      <c r="BR653" s="88">
        <v>0</v>
      </c>
      <c r="BS653" s="88">
        <v>0</v>
      </c>
      <c r="BT653" s="88">
        <v>0</v>
      </c>
      <c r="BU653" s="88">
        <v>0</v>
      </c>
      <c r="BV653" s="82">
        <v>1</v>
      </c>
    </row>
    <row r="654" spans="1:74" x14ac:dyDescent="0.3">
      <c r="A654" s="91" t="s">
        <v>512</v>
      </c>
      <c r="B654" s="91" t="s">
        <v>513</v>
      </c>
      <c r="C654" s="12">
        <v>12</v>
      </c>
      <c r="D654" s="12">
        <v>0</v>
      </c>
      <c r="E654" s="12">
        <v>0</v>
      </c>
      <c r="F654" s="12">
        <v>4</v>
      </c>
      <c r="G654" s="12">
        <v>5</v>
      </c>
      <c r="H654" s="12">
        <v>0</v>
      </c>
      <c r="I654" s="12">
        <v>0</v>
      </c>
      <c r="J654" s="12">
        <v>0</v>
      </c>
      <c r="K654" s="12">
        <v>0</v>
      </c>
      <c r="L654" s="12">
        <v>0</v>
      </c>
      <c r="M654" s="12">
        <v>0</v>
      </c>
      <c r="N654" s="12">
        <v>1</v>
      </c>
      <c r="O654" s="12">
        <v>20</v>
      </c>
      <c r="P654" s="12">
        <v>1</v>
      </c>
      <c r="Q654" s="12">
        <v>0</v>
      </c>
      <c r="R654" s="12">
        <v>5</v>
      </c>
      <c r="S654" s="12">
        <v>2</v>
      </c>
      <c r="T654" s="12">
        <v>0</v>
      </c>
      <c r="U654" s="12">
        <v>0</v>
      </c>
      <c r="V654" s="12">
        <v>0</v>
      </c>
      <c r="W654" s="12">
        <v>0</v>
      </c>
      <c r="X654" s="12">
        <v>0</v>
      </c>
      <c r="Y654" s="12">
        <v>0</v>
      </c>
      <c r="Z654" s="12">
        <v>3</v>
      </c>
      <c r="AA654" s="12">
        <v>5</v>
      </c>
      <c r="AB654" s="12">
        <v>0</v>
      </c>
      <c r="AC654" s="12">
        <v>0</v>
      </c>
      <c r="AD654" s="12">
        <v>1</v>
      </c>
      <c r="AE654" s="12">
        <v>0</v>
      </c>
      <c r="AF654" s="12">
        <v>0</v>
      </c>
      <c r="AG654" s="12">
        <v>0</v>
      </c>
      <c r="AH654" s="12">
        <v>0</v>
      </c>
      <c r="AI654" s="12">
        <v>0</v>
      </c>
      <c r="AJ654" s="12">
        <v>0</v>
      </c>
      <c r="AK654" s="12">
        <v>0</v>
      </c>
      <c r="AL654" s="12">
        <v>0</v>
      </c>
      <c r="AM654" s="12">
        <v>17</v>
      </c>
      <c r="AN654" s="12">
        <v>0</v>
      </c>
      <c r="AO654" s="12">
        <v>0</v>
      </c>
      <c r="AP654" s="12">
        <v>2</v>
      </c>
      <c r="AQ654" s="12">
        <v>3</v>
      </c>
      <c r="AR654" s="12">
        <v>0</v>
      </c>
      <c r="AS654" s="12">
        <v>0</v>
      </c>
      <c r="AT654" s="12">
        <v>0</v>
      </c>
      <c r="AU654" s="12">
        <v>0</v>
      </c>
      <c r="AV654" s="12">
        <v>0</v>
      </c>
      <c r="AW654" s="12">
        <v>0</v>
      </c>
      <c r="AX654" s="12">
        <v>0</v>
      </c>
      <c r="AY654" s="12">
        <v>20</v>
      </c>
      <c r="AZ654" s="12">
        <v>0</v>
      </c>
      <c r="BA654" s="12">
        <v>0</v>
      </c>
      <c r="BB654" s="12">
        <v>5</v>
      </c>
      <c r="BC654" s="12">
        <v>3</v>
      </c>
      <c r="BD654" s="12">
        <v>0</v>
      </c>
      <c r="BE654" s="12">
        <v>0</v>
      </c>
      <c r="BF654" s="12">
        <v>0</v>
      </c>
      <c r="BG654" s="12">
        <v>0</v>
      </c>
      <c r="BH654" s="12">
        <v>2</v>
      </c>
      <c r="BI654" s="12">
        <v>0</v>
      </c>
      <c r="BJ654" s="12">
        <v>1</v>
      </c>
      <c r="BK654" s="88">
        <v>74</v>
      </c>
      <c r="BL654" s="88">
        <v>1</v>
      </c>
      <c r="BM654" s="88">
        <v>0</v>
      </c>
      <c r="BN654" s="88">
        <v>17</v>
      </c>
      <c r="BO654" s="88">
        <v>13</v>
      </c>
      <c r="BP654" s="88">
        <v>0</v>
      </c>
      <c r="BQ654" s="88">
        <v>0</v>
      </c>
      <c r="BR654" s="88">
        <v>0</v>
      </c>
      <c r="BS654" s="88">
        <v>0</v>
      </c>
      <c r="BT654" s="88">
        <v>2</v>
      </c>
      <c r="BU654" s="88">
        <v>0</v>
      </c>
      <c r="BV654" s="82">
        <v>5</v>
      </c>
    </row>
    <row r="655" spans="1:74" x14ac:dyDescent="0.3">
      <c r="A655" s="91" t="s">
        <v>514</v>
      </c>
      <c r="B655" s="91" t="s">
        <v>515</v>
      </c>
      <c r="C655" s="12">
        <v>13</v>
      </c>
      <c r="D655" s="12">
        <v>0</v>
      </c>
      <c r="E655" s="12">
        <v>0</v>
      </c>
      <c r="F655" s="12">
        <v>8</v>
      </c>
      <c r="G655" s="12">
        <v>1</v>
      </c>
      <c r="H655" s="12">
        <v>0</v>
      </c>
      <c r="I655" s="12">
        <v>0</v>
      </c>
      <c r="J655" s="12">
        <v>0</v>
      </c>
      <c r="K655" s="12">
        <v>0</v>
      </c>
      <c r="L655" s="12">
        <v>0</v>
      </c>
      <c r="M655" s="12">
        <v>0</v>
      </c>
      <c r="N655" s="12">
        <v>6</v>
      </c>
      <c r="O655" s="12">
        <v>32</v>
      </c>
      <c r="P655" s="12">
        <v>2</v>
      </c>
      <c r="Q655" s="12">
        <v>0</v>
      </c>
      <c r="R655" s="12">
        <v>8</v>
      </c>
      <c r="S655" s="12">
        <v>1</v>
      </c>
      <c r="T655" s="12">
        <v>0</v>
      </c>
      <c r="U655" s="12">
        <v>0</v>
      </c>
      <c r="V655" s="12">
        <v>0</v>
      </c>
      <c r="W655" s="12">
        <v>0</v>
      </c>
      <c r="X655" s="12">
        <v>0</v>
      </c>
      <c r="Y655" s="12">
        <v>0</v>
      </c>
      <c r="Z655" s="12">
        <v>8</v>
      </c>
      <c r="AA655" s="12">
        <v>6</v>
      </c>
      <c r="AB655" s="12">
        <v>0</v>
      </c>
      <c r="AC655" s="12">
        <v>0</v>
      </c>
      <c r="AD655" s="12">
        <v>6</v>
      </c>
      <c r="AE655" s="12">
        <v>4</v>
      </c>
      <c r="AF655" s="12">
        <v>0</v>
      </c>
      <c r="AG655" s="12">
        <v>0</v>
      </c>
      <c r="AH655" s="12">
        <v>0</v>
      </c>
      <c r="AI655" s="12">
        <v>0</v>
      </c>
      <c r="AJ655" s="12">
        <v>0</v>
      </c>
      <c r="AK655" s="12">
        <v>0</v>
      </c>
      <c r="AL655" s="12">
        <v>1</v>
      </c>
      <c r="AM655" s="12">
        <v>36</v>
      </c>
      <c r="AN655" s="12">
        <v>6</v>
      </c>
      <c r="AO655" s="12">
        <v>6</v>
      </c>
      <c r="AP655" s="12">
        <v>5</v>
      </c>
      <c r="AQ655" s="12">
        <v>6</v>
      </c>
      <c r="AR655" s="12">
        <v>0</v>
      </c>
      <c r="AS655" s="12">
        <v>0</v>
      </c>
      <c r="AT655" s="12">
        <v>0</v>
      </c>
      <c r="AU655" s="12">
        <v>0</v>
      </c>
      <c r="AV655" s="12">
        <v>0</v>
      </c>
      <c r="AW655" s="12">
        <v>0</v>
      </c>
      <c r="AX655" s="12">
        <v>14</v>
      </c>
      <c r="AY655" s="12">
        <v>45</v>
      </c>
      <c r="AZ655" s="12">
        <v>5</v>
      </c>
      <c r="BA655" s="12">
        <v>3</v>
      </c>
      <c r="BB655" s="12">
        <v>13</v>
      </c>
      <c r="BC655" s="12">
        <v>6</v>
      </c>
      <c r="BD655" s="12">
        <v>0</v>
      </c>
      <c r="BE655" s="12">
        <v>0</v>
      </c>
      <c r="BF655" s="12">
        <v>0</v>
      </c>
      <c r="BG655" s="12">
        <v>0</v>
      </c>
      <c r="BH655" s="12">
        <v>0</v>
      </c>
      <c r="BI655" s="12">
        <v>0</v>
      </c>
      <c r="BJ655" s="12">
        <v>20</v>
      </c>
      <c r="BK655" s="88">
        <v>132</v>
      </c>
      <c r="BL655" s="88">
        <v>13</v>
      </c>
      <c r="BM655" s="88">
        <v>9</v>
      </c>
      <c r="BN655" s="88">
        <v>40</v>
      </c>
      <c r="BO655" s="88">
        <v>18</v>
      </c>
      <c r="BP655" s="88">
        <v>0</v>
      </c>
      <c r="BQ655" s="88">
        <v>0</v>
      </c>
      <c r="BR655" s="88">
        <v>0</v>
      </c>
      <c r="BS655" s="88">
        <v>0</v>
      </c>
      <c r="BT655" s="88">
        <v>0</v>
      </c>
      <c r="BU655" s="88">
        <v>0</v>
      </c>
      <c r="BV655" s="82">
        <v>49</v>
      </c>
    </row>
    <row r="656" spans="1:74" x14ac:dyDescent="0.3">
      <c r="A656" s="91" t="s">
        <v>516</v>
      </c>
      <c r="B656" s="91" t="s">
        <v>517</v>
      </c>
      <c r="C656" s="12">
        <v>6</v>
      </c>
      <c r="D656" s="12">
        <v>0</v>
      </c>
      <c r="E656" s="12">
        <v>0</v>
      </c>
      <c r="F656" s="12">
        <v>1</v>
      </c>
      <c r="G656" s="12">
        <v>1</v>
      </c>
      <c r="H656" s="12">
        <v>0</v>
      </c>
      <c r="I656" s="12">
        <v>0</v>
      </c>
      <c r="J656" s="12">
        <v>0</v>
      </c>
      <c r="K656" s="12">
        <v>0</v>
      </c>
      <c r="L656" s="12">
        <v>0</v>
      </c>
      <c r="M656" s="12">
        <v>0</v>
      </c>
      <c r="N656" s="12">
        <v>3</v>
      </c>
      <c r="O656" s="12">
        <v>21</v>
      </c>
      <c r="P656" s="12">
        <v>1</v>
      </c>
      <c r="Q656" s="12">
        <v>1</v>
      </c>
      <c r="R656" s="12">
        <v>10</v>
      </c>
      <c r="S656" s="12">
        <v>5</v>
      </c>
      <c r="T656" s="12">
        <v>0</v>
      </c>
      <c r="U656" s="12">
        <v>0</v>
      </c>
      <c r="V656" s="12">
        <v>0</v>
      </c>
      <c r="W656" s="12">
        <v>0</v>
      </c>
      <c r="X656" s="12">
        <v>0</v>
      </c>
      <c r="Y656" s="12">
        <v>0</v>
      </c>
      <c r="Z656" s="12">
        <v>5</v>
      </c>
      <c r="AA656" s="12">
        <v>11</v>
      </c>
      <c r="AB656" s="12">
        <v>0</v>
      </c>
      <c r="AC656" s="12">
        <v>0</v>
      </c>
      <c r="AD656" s="12">
        <v>3</v>
      </c>
      <c r="AE656" s="12">
        <v>5</v>
      </c>
      <c r="AF656" s="12">
        <v>0</v>
      </c>
      <c r="AG656" s="12">
        <v>0</v>
      </c>
      <c r="AH656" s="12">
        <v>0</v>
      </c>
      <c r="AI656" s="12">
        <v>0</v>
      </c>
      <c r="AJ656" s="12">
        <v>1</v>
      </c>
      <c r="AK656" s="12">
        <v>0</v>
      </c>
      <c r="AL656" s="12">
        <v>2</v>
      </c>
      <c r="AM656" s="12">
        <v>6</v>
      </c>
      <c r="AN656" s="12">
        <v>1</v>
      </c>
      <c r="AO656" s="12">
        <v>1</v>
      </c>
      <c r="AP656" s="12">
        <v>1</v>
      </c>
      <c r="AQ656" s="12">
        <v>0</v>
      </c>
      <c r="AR656" s="12">
        <v>0</v>
      </c>
      <c r="AS656" s="12">
        <v>0</v>
      </c>
      <c r="AT656" s="12">
        <v>0</v>
      </c>
      <c r="AU656" s="12">
        <v>0</v>
      </c>
      <c r="AV656" s="12">
        <v>0</v>
      </c>
      <c r="AW656" s="12">
        <v>0</v>
      </c>
      <c r="AX656" s="12">
        <v>1</v>
      </c>
      <c r="AY656" s="12">
        <v>9</v>
      </c>
      <c r="AZ656" s="12">
        <v>0</v>
      </c>
      <c r="BA656" s="12">
        <v>0</v>
      </c>
      <c r="BB656" s="12">
        <v>1</v>
      </c>
      <c r="BC656" s="12">
        <v>1</v>
      </c>
      <c r="BD656" s="12">
        <v>0</v>
      </c>
      <c r="BE656" s="12">
        <v>0</v>
      </c>
      <c r="BF656" s="12">
        <v>0</v>
      </c>
      <c r="BG656" s="12">
        <v>0</v>
      </c>
      <c r="BH656" s="12">
        <v>0</v>
      </c>
      <c r="BI656" s="12">
        <v>0</v>
      </c>
      <c r="BJ656" s="12">
        <v>2</v>
      </c>
      <c r="BK656" s="88">
        <v>53</v>
      </c>
      <c r="BL656" s="88">
        <v>2</v>
      </c>
      <c r="BM656" s="88">
        <v>2</v>
      </c>
      <c r="BN656" s="88">
        <v>16</v>
      </c>
      <c r="BO656" s="88">
        <v>12</v>
      </c>
      <c r="BP656" s="88">
        <v>0</v>
      </c>
      <c r="BQ656" s="88">
        <v>0</v>
      </c>
      <c r="BR656" s="88">
        <v>0</v>
      </c>
      <c r="BS656" s="88">
        <v>0</v>
      </c>
      <c r="BT656" s="88">
        <v>1</v>
      </c>
      <c r="BU656" s="88">
        <v>0</v>
      </c>
      <c r="BV656" s="82">
        <v>13</v>
      </c>
    </row>
    <row r="657" spans="1:74" x14ac:dyDescent="0.3">
      <c r="A657" s="91" t="s">
        <v>518</v>
      </c>
      <c r="B657" s="91" t="s">
        <v>519</v>
      </c>
      <c r="C657" s="12">
        <v>2</v>
      </c>
      <c r="D657" s="12">
        <v>0</v>
      </c>
      <c r="E657" s="12">
        <v>0</v>
      </c>
      <c r="F657" s="12">
        <v>0</v>
      </c>
      <c r="G657" s="12">
        <v>1</v>
      </c>
      <c r="H657" s="12">
        <v>0</v>
      </c>
      <c r="I657" s="12">
        <v>0</v>
      </c>
      <c r="J657" s="12">
        <v>0</v>
      </c>
      <c r="K657" s="12">
        <v>0</v>
      </c>
      <c r="L657" s="12">
        <v>0</v>
      </c>
      <c r="M657" s="12">
        <v>0</v>
      </c>
      <c r="N657" s="12">
        <v>1</v>
      </c>
      <c r="O657" s="12">
        <v>0</v>
      </c>
      <c r="P657" s="12">
        <v>0</v>
      </c>
      <c r="Q657" s="12">
        <v>0</v>
      </c>
      <c r="R657" s="12">
        <v>0</v>
      </c>
      <c r="S657" s="12">
        <v>0</v>
      </c>
      <c r="T657" s="12">
        <v>0</v>
      </c>
      <c r="U657" s="12">
        <v>0</v>
      </c>
      <c r="V657" s="12">
        <v>0</v>
      </c>
      <c r="W657" s="12">
        <v>0</v>
      </c>
      <c r="X657" s="12">
        <v>0</v>
      </c>
      <c r="Y657" s="12">
        <v>0</v>
      </c>
      <c r="Z657" s="12">
        <v>0</v>
      </c>
      <c r="AA657" s="12">
        <v>1</v>
      </c>
      <c r="AB657" s="12">
        <v>0</v>
      </c>
      <c r="AC657" s="12">
        <v>0</v>
      </c>
      <c r="AD657" s="12">
        <v>1</v>
      </c>
      <c r="AE657" s="12">
        <v>1</v>
      </c>
      <c r="AF657" s="12">
        <v>0</v>
      </c>
      <c r="AG657" s="12">
        <v>0</v>
      </c>
      <c r="AH657" s="12">
        <v>0</v>
      </c>
      <c r="AI657" s="12">
        <v>0</v>
      </c>
      <c r="AJ657" s="12">
        <v>0</v>
      </c>
      <c r="AK657" s="12">
        <v>0</v>
      </c>
      <c r="AL657" s="12">
        <v>3</v>
      </c>
      <c r="AM657" s="12">
        <v>0</v>
      </c>
      <c r="AN657" s="12">
        <v>0</v>
      </c>
      <c r="AO657" s="12">
        <v>0</v>
      </c>
      <c r="AP657" s="12">
        <v>0</v>
      </c>
      <c r="AQ657" s="12">
        <v>0</v>
      </c>
      <c r="AR657" s="12">
        <v>0</v>
      </c>
      <c r="AS657" s="12">
        <v>0</v>
      </c>
      <c r="AT657" s="12">
        <v>0</v>
      </c>
      <c r="AU657" s="12">
        <v>0</v>
      </c>
      <c r="AV657" s="12">
        <v>0</v>
      </c>
      <c r="AW657" s="12">
        <v>0</v>
      </c>
      <c r="AX657" s="12">
        <v>0</v>
      </c>
      <c r="AY657" s="12">
        <v>1</v>
      </c>
      <c r="AZ657" s="12">
        <v>0</v>
      </c>
      <c r="BA657" s="12">
        <v>0</v>
      </c>
      <c r="BB657" s="12">
        <v>1</v>
      </c>
      <c r="BC657" s="12">
        <v>1</v>
      </c>
      <c r="BD657" s="12">
        <v>0</v>
      </c>
      <c r="BE657" s="12">
        <v>0</v>
      </c>
      <c r="BF657" s="12">
        <v>0</v>
      </c>
      <c r="BG657" s="12">
        <v>0</v>
      </c>
      <c r="BH657" s="12">
        <v>0</v>
      </c>
      <c r="BI657" s="12">
        <v>0</v>
      </c>
      <c r="BJ657" s="12">
        <v>0</v>
      </c>
      <c r="BK657" s="88">
        <v>4</v>
      </c>
      <c r="BL657" s="88">
        <v>0</v>
      </c>
      <c r="BM657" s="88">
        <v>0</v>
      </c>
      <c r="BN657" s="88">
        <v>2</v>
      </c>
      <c r="BO657" s="88">
        <v>3</v>
      </c>
      <c r="BP657" s="88">
        <v>0</v>
      </c>
      <c r="BQ657" s="88">
        <v>0</v>
      </c>
      <c r="BR657" s="88">
        <v>0</v>
      </c>
      <c r="BS657" s="88">
        <v>0</v>
      </c>
      <c r="BT657" s="88">
        <v>0</v>
      </c>
      <c r="BU657" s="88">
        <v>0</v>
      </c>
      <c r="BV657" s="82">
        <v>4</v>
      </c>
    </row>
    <row r="658" spans="1:74" x14ac:dyDescent="0.3">
      <c r="A658" s="91" t="s">
        <v>520</v>
      </c>
      <c r="B658" s="91" t="s">
        <v>521</v>
      </c>
      <c r="C658" s="12">
        <v>1</v>
      </c>
      <c r="D658" s="12">
        <v>0</v>
      </c>
      <c r="E658" s="12">
        <v>1</v>
      </c>
      <c r="F658" s="12">
        <v>0</v>
      </c>
      <c r="G658" s="12">
        <v>1</v>
      </c>
      <c r="H658" s="12">
        <v>0</v>
      </c>
      <c r="I658" s="12">
        <v>0</v>
      </c>
      <c r="J658" s="12">
        <v>0</v>
      </c>
      <c r="K658" s="12">
        <v>0</v>
      </c>
      <c r="L658" s="12">
        <v>0</v>
      </c>
      <c r="M658" s="12">
        <v>0</v>
      </c>
      <c r="N658" s="12">
        <v>2</v>
      </c>
      <c r="O658" s="12">
        <v>5</v>
      </c>
      <c r="P658" s="12">
        <v>0</v>
      </c>
      <c r="Q658" s="12">
        <v>0</v>
      </c>
      <c r="R658" s="12">
        <v>0</v>
      </c>
      <c r="S658" s="12">
        <v>2</v>
      </c>
      <c r="T658" s="12">
        <v>0</v>
      </c>
      <c r="U658" s="12">
        <v>0</v>
      </c>
      <c r="V658" s="12">
        <v>0</v>
      </c>
      <c r="W658" s="12">
        <v>0</v>
      </c>
      <c r="X658" s="12">
        <v>0</v>
      </c>
      <c r="Y658" s="12">
        <v>0</v>
      </c>
      <c r="Z658" s="12">
        <v>3</v>
      </c>
      <c r="AA658" s="12">
        <v>1</v>
      </c>
      <c r="AB658" s="12">
        <v>0</v>
      </c>
      <c r="AC658" s="12">
        <v>0</v>
      </c>
      <c r="AD658" s="12">
        <v>0</v>
      </c>
      <c r="AE658" s="12">
        <v>1</v>
      </c>
      <c r="AF658" s="12">
        <v>0</v>
      </c>
      <c r="AG658" s="12">
        <v>0</v>
      </c>
      <c r="AH658" s="12">
        <v>0</v>
      </c>
      <c r="AI658" s="12">
        <v>0</v>
      </c>
      <c r="AJ658" s="12">
        <v>0</v>
      </c>
      <c r="AK658" s="12">
        <v>0</v>
      </c>
      <c r="AL658" s="12">
        <v>0</v>
      </c>
      <c r="AM658" s="12">
        <v>3</v>
      </c>
      <c r="AN658" s="12">
        <v>0</v>
      </c>
      <c r="AO658" s="12">
        <v>0</v>
      </c>
      <c r="AP658" s="12">
        <v>0</v>
      </c>
      <c r="AQ658" s="12">
        <v>0</v>
      </c>
      <c r="AR658" s="12">
        <v>0</v>
      </c>
      <c r="AS658" s="12">
        <v>0</v>
      </c>
      <c r="AT658" s="12">
        <v>0</v>
      </c>
      <c r="AU658" s="12">
        <v>0</v>
      </c>
      <c r="AV658" s="12">
        <v>0</v>
      </c>
      <c r="AW658" s="12">
        <v>0</v>
      </c>
      <c r="AX658" s="12">
        <v>1</v>
      </c>
      <c r="AY658" s="12">
        <v>1</v>
      </c>
      <c r="AZ658" s="12">
        <v>0</v>
      </c>
      <c r="BA658" s="12">
        <v>0</v>
      </c>
      <c r="BB658" s="12">
        <v>0</v>
      </c>
      <c r="BC658" s="12">
        <v>1</v>
      </c>
      <c r="BD658" s="12">
        <v>0</v>
      </c>
      <c r="BE658" s="12">
        <v>0</v>
      </c>
      <c r="BF658" s="12">
        <v>0</v>
      </c>
      <c r="BG658" s="12">
        <v>0</v>
      </c>
      <c r="BH658" s="12">
        <v>0</v>
      </c>
      <c r="BI658" s="12">
        <v>0</v>
      </c>
      <c r="BJ658" s="12">
        <v>3</v>
      </c>
      <c r="BK658" s="88">
        <v>11</v>
      </c>
      <c r="BL658" s="88">
        <v>0</v>
      </c>
      <c r="BM658" s="88">
        <v>1</v>
      </c>
      <c r="BN658" s="88">
        <v>0</v>
      </c>
      <c r="BO658" s="88">
        <v>5</v>
      </c>
      <c r="BP658" s="88">
        <v>0</v>
      </c>
      <c r="BQ658" s="88">
        <v>0</v>
      </c>
      <c r="BR658" s="88">
        <v>0</v>
      </c>
      <c r="BS658" s="88">
        <v>0</v>
      </c>
      <c r="BT658" s="88">
        <v>0</v>
      </c>
      <c r="BU658" s="88">
        <v>0</v>
      </c>
      <c r="BV658" s="82">
        <v>9</v>
      </c>
    </row>
    <row r="659" spans="1:74" x14ac:dyDescent="0.3">
      <c r="A659" s="91" t="s">
        <v>522</v>
      </c>
      <c r="B659" s="91" t="s">
        <v>523</v>
      </c>
      <c r="C659" s="12">
        <v>0</v>
      </c>
      <c r="D659" s="12">
        <v>0</v>
      </c>
      <c r="E659" s="12">
        <v>0</v>
      </c>
      <c r="F659" s="12">
        <v>0</v>
      </c>
      <c r="G659" s="12">
        <v>0</v>
      </c>
      <c r="H659" s="12">
        <v>0</v>
      </c>
      <c r="I659" s="12">
        <v>0</v>
      </c>
      <c r="J659" s="12">
        <v>0</v>
      </c>
      <c r="K659" s="12">
        <v>0</v>
      </c>
      <c r="L659" s="12">
        <v>0</v>
      </c>
      <c r="M659" s="12">
        <v>0</v>
      </c>
      <c r="N659" s="12">
        <v>0</v>
      </c>
      <c r="O659" s="12">
        <v>0</v>
      </c>
      <c r="P659" s="12">
        <v>0</v>
      </c>
      <c r="Q659" s="12">
        <v>0</v>
      </c>
      <c r="R659" s="12">
        <v>2</v>
      </c>
      <c r="S659" s="12">
        <v>1</v>
      </c>
      <c r="T659" s="12">
        <v>0</v>
      </c>
      <c r="U659" s="12">
        <v>0</v>
      </c>
      <c r="V659" s="12">
        <v>0</v>
      </c>
      <c r="W659" s="12">
        <v>0</v>
      </c>
      <c r="X659" s="12">
        <v>1</v>
      </c>
      <c r="Y659" s="12">
        <v>0</v>
      </c>
      <c r="Z659" s="12">
        <v>1</v>
      </c>
      <c r="AA659" s="12">
        <v>0</v>
      </c>
      <c r="AB659" s="12">
        <v>0</v>
      </c>
      <c r="AC659" s="12">
        <v>0</v>
      </c>
      <c r="AD659" s="12">
        <v>0</v>
      </c>
      <c r="AE659" s="12">
        <v>0</v>
      </c>
      <c r="AF659" s="12">
        <v>0</v>
      </c>
      <c r="AG659" s="12">
        <v>0</v>
      </c>
      <c r="AH659" s="12">
        <v>0</v>
      </c>
      <c r="AI659" s="12">
        <v>0</v>
      </c>
      <c r="AJ659" s="12">
        <v>0</v>
      </c>
      <c r="AK659" s="12">
        <v>0</v>
      </c>
      <c r="AL659" s="12">
        <v>0</v>
      </c>
      <c r="AM659" s="12">
        <v>1</v>
      </c>
      <c r="AN659" s="12">
        <v>0</v>
      </c>
      <c r="AO659" s="12">
        <v>0</v>
      </c>
      <c r="AP659" s="12">
        <v>0</v>
      </c>
      <c r="AQ659" s="12">
        <v>0</v>
      </c>
      <c r="AR659" s="12">
        <v>0</v>
      </c>
      <c r="AS659" s="12">
        <v>0</v>
      </c>
      <c r="AT659" s="12">
        <v>0</v>
      </c>
      <c r="AU659" s="12">
        <v>0</v>
      </c>
      <c r="AV659" s="12">
        <v>0</v>
      </c>
      <c r="AW659" s="12">
        <v>0</v>
      </c>
      <c r="AX659" s="12">
        <v>0</v>
      </c>
      <c r="AY659" s="12">
        <v>1</v>
      </c>
      <c r="AZ659" s="12">
        <v>0</v>
      </c>
      <c r="BA659" s="12">
        <v>0</v>
      </c>
      <c r="BB659" s="12">
        <v>0</v>
      </c>
      <c r="BC659" s="12">
        <v>0</v>
      </c>
      <c r="BD659" s="12">
        <v>0</v>
      </c>
      <c r="BE659" s="12">
        <v>0</v>
      </c>
      <c r="BF659" s="12">
        <v>0</v>
      </c>
      <c r="BG659" s="12">
        <v>0</v>
      </c>
      <c r="BH659" s="12">
        <v>0</v>
      </c>
      <c r="BI659" s="12">
        <v>0</v>
      </c>
      <c r="BJ659" s="12">
        <v>0</v>
      </c>
      <c r="BK659" s="88">
        <v>2</v>
      </c>
      <c r="BL659" s="88">
        <v>0</v>
      </c>
      <c r="BM659" s="88">
        <v>0</v>
      </c>
      <c r="BN659" s="88">
        <v>2</v>
      </c>
      <c r="BO659" s="88">
        <v>1</v>
      </c>
      <c r="BP659" s="88">
        <v>0</v>
      </c>
      <c r="BQ659" s="88">
        <v>0</v>
      </c>
      <c r="BR659" s="88">
        <v>0</v>
      </c>
      <c r="BS659" s="88">
        <v>0</v>
      </c>
      <c r="BT659" s="88">
        <v>1</v>
      </c>
      <c r="BU659" s="88">
        <v>0</v>
      </c>
      <c r="BV659" s="82">
        <v>1</v>
      </c>
    </row>
    <row r="660" spans="1:74" x14ac:dyDescent="0.3">
      <c r="A660" s="91" t="s">
        <v>524</v>
      </c>
      <c r="B660" s="91" t="s">
        <v>525</v>
      </c>
      <c r="C660" s="12">
        <v>0</v>
      </c>
      <c r="D660" s="12">
        <v>0</v>
      </c>
      <c r="E660" s="12">
        <v>0</v>
      </c>
      <c r="F660" s="12">
        <v>0</v>
      </c>
      <c r="G660" s="12">
        <v>0</v>
      </c>
      <c r="H660" s="12">
        <v>0</v>
      </c>
      <c r="I660" s="12">
        <v>0</v>
      </c>
      <c r="J660" s="12">
        <v>0</v>
      </c>
      <c r="K660" s="12">
        <v>0</v>
      </c>
      <c r="L660" s="12">
        <v>0</v>
      </c>
      <c r="M660" s="12">
        <v>0</v>
      </c>
      <c r="N660" s="12">
        <v>0</v>
      </c>
      <c r="O660" s="12">
        <v>0</v>
      </c>
      <c r="P660" s="12">
        <v>0</v>
      </c>
      <c r="Q660" s="12">
        <v>0</v>
      </c>
      <c r="R660" s="12">
        <v>0</v>
      </c>
      <c r="S660" s="12">
        <v>0</v>
      </c>
      <c r="T660" s="12">
        <v>0</v>
      </c>
      <c r="U660" s="12">
        <v>0</v>
      </c>
      <c r="V660" s="12">
        <v>0</v>
      </c>
      <c r="W660" s="12">
        <v>0</v>
      </c>
      <c r="X660" s="12">
        <v>0</v>
      </c>
      <c r="Y660" s="12">
        <v>0</v>
      </c>
      <c r="Z660" s="12">
        <v>0</v>
      </c>
      <c r="AA660" s="12">
        <v>0</v>
      </c>
      <c r="AB660" s="12">
        <v>0</v>
      </c>
      <c r="AC660" s="12">
        <v>0</v>
      </c>
      <c r="AD660" s="12">
        <v>0</v>
      </c>
      <c r="AE660" s="12">
        <v>0</v>
      </c>
      <c r="AF660" s="12">
        <v>0</v>
      </c>
      <c r="AG660" s="12">
        <v>0</v>
      </c>
      <c r="AH660" s="12">
        <v>0</v>
      </c>
      <c r="AI660" s="12">
        <v>0</v>
      </c>
      <c r="AJ660" s="12">
        <v>0</v>
      </c>
      <c r="AK660" s="12">
        <v>0</v>
      </c>
      <c r="AL660" s="12">
        <v>0</v>
      </c>
      <c r="AM660" s="12">
        <v>0</v>
      </c>
      <c r="AN660" s="12">
        <v>0</v>
      </c>
      <c r="AO660" s="12">
        <v>0</v>
      </c>
      <c r="AP660" s="12">
        <v>0</v>
      </c>
      <c r="AQ660" s="12">
        <v>0</v>
      </c>
      <c r="AR660" s="12">
        <v>0</v>
      </c>
      <c r="AS660" s="12">
        <v>0</v>
      </c>
      <c r="AT660" s="12">
        <v>0</v>
      </c>
      <c r="AU660" s="12">
        <v>0</v>
      </c>
      <c r="AV660" s="12">
        <v>0</v>
      </c>
      <c r="AW660" s="12">
        <v>0</v>
      </c>
      <c r="AX660" s="12">
        <v>0</v>
      </c>
      <c r="AY660" s="12">
        <v>0</v>
      </c>
      <c r="AZ660" s="12">
        <v>0</v>
      </c>
      <c r="BA660" s="12">
        <v>0</v>
      </c>
      <c r="BB660" s="12">
        <v>0</v>
      </c>
      <c r="BC660" s="12">
        <v>0</v>
      </c>
      <c r="BD660" s="12">
        <v>0</v>
      </c>
      <c r="BE660" s="12">
        <v>0</v>
      </c>
      <c r="BF660" s="12">
        <v>0</v>
      </c>
      <c r="BG660" s="12">
        <v>0</v>
      </c>
      <c r="BH660" s="12">
        <v>0</v>
      </c>
      <c r="BI660" s="12">
        <v>0</v>
      </c>
      <c r="BJ660" s="12">
        <v>0</v>
      </c>
      <c r="BK660" s="88">
        <v>0</v>
      </c>
      <c r="BL660" s="88">
        <v>0</v>
      </c>
      <c r="BM660" s="88">
        <v>0</v>
      </c>
      <c r="BN660" s="88">
        <v>0</v>
      </c>
      <c r="BO660" s="88">
        <v>0</v>
      </c>
      <c r="BP660" s="88">
        <v>0</v>
      </c>
      <c r="BQ660" s="88">
        <v>0</v>
      </c>
      <c r="BR660" s="88">
        <v>0</v>
      </c>
      <c r="BS660" s="88">
        <v>0</v>
      </c>
      <c r="BT660" s="88">
        <v>0</v>
      </c>
      <c r="BU660" s="88">
        <v>0</v>
      </c>
      <c r="BV660" s="82">
        <v>0</v>
      </c>
    </row>
    <row r="661" spans="1:74" x14ac:dyDescent="0.3">
      <c r="A661" s="91" t="s">
        <v>526</v>
      </c>
      <c r="B661" s="91" t="s">
        <v>527</v>
      </c>
      <c r="C661" s="12">
        <v>234</v>
      </c>
      <c r="D661" s="12">
        <v>88</v>
      </c>
      <c r="E661" s="12">
        <v>78</v>
      </c>
      <c r="F661" s="12">
        <v>94</v>
      </c>
      <c r="G661" s="12">
        <v>90</v>
      </c>
      <c r="H661" s="12">
        <v>0</v>
      </c>
      <c r="I661" s="12">
        <v>1</v>
      </c>
      <c r="J661" s="12">
        <v>1</v>
      </c>
      <c r="K661" s="12">
        <v>0</v>
      </c>
      <c r="L661" s="12">
        <v>0</v>
      </c>
      <c r="M661" s="12">
        <v>5</v>
      </c>
      <c r="N661" s="12">
        <v>134</v>
      </c>
      <c r="O661" s="12">
        <v>563</v>
      </c>
      <c r="P661" s="12">
        <v>264</v>
      </c>
      <c r="Q661" s="12">
        <v>143</v>
      </c>
      <c r="R661" s="12">
        <v>319</v>
      </c>
      <c r="S661" s="12">
        <v>163</v>
      </c>
      <c r="T661" s="12">
        <v>0</v>
      </c>
      <c r="U661" s="12">
        <v>0</v>
      </c>
      <c r="V661" s="12">
        <v>1</v>
      </c>
      <c r="W661" s="12">
        <v>0</v>
      </c>
      <c r="X661" s="12">
        <v>70</v>
      </c>
      <c r="Y661" s="12">
        <v>5</v>
      </c>
      <c r="Z661" s="12">
        <v>276</v>
      </c>
      <c r="AA661" s="12">
        <v>171</v>
      </c>
      <c r="AB661" s="12">
        <v>53</v>
      </c>
      <c r="AC661" s="12">
        <v>39</v>
      </c>
      <c r="AD661" s="12">
        <v>69</v>
      </c>
      <c r="AE661" s="12">
        <v>57</v>
      </c>
      <c r="AF661" s="12">
        <v>0</v>
      </c>
      <c r="AG661" s="12">
        <v>0</v>
      </c>
      <c r="AH661" s="12">
        <v>0</v>
      </c>
      <c r="AI661" s="12">
        <v>0</v>
      </c>
      <c r="AJ661" s="12">
        <v>2</v>
      </c>
      <c r="AK661" s="12">
        <v>2</v>
      </c>
      <c r="AL661" s="12">
        <v>76</v>
      </c>
      <c r="AM661" s="12">
        <v>408</v>
      </c>
      <c r="AN661" s="12">
        <v>93</v>
      </c>
      <c r="AO661" s="12">
        <v>57</v>
      </c>
      <c r="AP661" s="12">
        <v>77</v>
      </c>
      <c r="AQ661" s="12">
        <v>102</v>
      </c>
      <c r="AR661" s="12">
        <v>0</v>
      </c>
      <c r="AS661" s="12">
        <v>0</v>
      </c>
      <c r="AT661" s="12">
        <v>0</v>
      </c>
      <c r="AU661" s="12">
        <v>1</v>
      </c>
      <c r="AV661" s="12">
        <v>0</v>
      </c>
      <c r="AW661" s="12">
        <v>6</v>
      </c>
      <c r="AX661" s="12">
        <v>103</v>
      </c>
      <c r="AY661" s="12">
        <v>582</v>
      </c>
      <c r="AZ661" s="12">
        <v>229</v>
      </c>
      <c r="BA661" s="12">
        <v>136</v>
      </c>
      <c r="BB661" s="12">
        <v>112</v>
      </c>
      <c r="BC661" s="12">
        <v>79</v>
      </c>
      <c r="BD661" s="12">
        <v>0</v>
      </c>
      <c r="BE661" s="12">
        <v>0</v>
      </c>
      <c r="BF661" s="12">
        <v>0</v>
      </c>
      <c r="BG661" s="12">
        <v>0</v>
      </c>
      <c r="BH661" s="12">
        <v>0</v>
      </c>
      <c r="BI661" s="12">
        <v>6</v>
      </c>
      <c r="BJ661" s="12">
        <v>217</v>
      </c>
      <c r="BK661" s="88">
        <v>1958</v>
      </c>
      <c r="BL661" s="88">
        <v>727</v>
      </c>
      <c r="BM661" s="88">
        <v>453</v>
      </c>
      <c r="BN661" s="88">
        <v>671</v>
      </c>
      <c r="BO661" s="88">
        <v>491</v>
      </c>
      <c r="BP661" s="88">
        <v>0</v>
      </c>
      <c r="BQ661" s="88">
        <v>1</v>
      </c>
      <c r="BR661" s="88">
        <v>2</v>
      </c>
      <c r="BS661" s="88">
        <v>1</v>
      </c>
      <c r="BT661" s="88">
        <v>72</v>
      </c>
      <c r="BU661" s="88">
        <v>24</v>
      </c>
      <c r="BV661" s="82">
        <v>806</v>
      </c>
    </row>
    <row r="662" spans="1:74" x14ac:dyDescent="0.3">
      <c r="A662" s="91" t="s">
        <v>528</v>
      </c>
      <c r="B662" s="91" t="s">
        <v>529</v>
      </c>
      <c r="C662" s="12">
        <v>0</v>
      </c>
      <c r="D662" s="12">
        <v>0</v>
      </c>
      <c r="E662" s="12">
        <v>0</v>
      </c>
      <c r="F662" s="12">
        <v>0</v>
      </c>
      <c r="G662" s="12">
        <v>0</v>
      </c>
      <c r="H662" s="12">
        <v>0</v>
      </c>
      <c r="I662" s="12">
        <v>0</v>
      </c>
      <c r="J662" s="12">
        <v>0</v>
      </c>
      <c r="K662" s="12">
        <v>0</v>
      </c>
      <c r="L662" s="12">
        <v>0</v>
      </c>
      <c r="M662" s="12">
        <v>0</v>
      </c>
      <c r="N662" s="12">
        <v>0</v>
      </c>
      <c r="O662" s="12">
        <v>0</v>
      </c>
      <c r="P662" s="12">
        <v>0</v>
      </c>
      <c r="Q662" s="12">
        <v>0</v>
      </c>
      <c r="R662" s="12">
        <v>0</v>
      </c>
      <c r="S662" s="12">
        <v>0</v>
      </c>
      <c r="T662" s="12">
        <v>0</v>
      </c>
      <c r="U662" s="12">
        <v>0</v>
      </c>
      <c r="V662" s="12">
        <v>0</v>
      </c>
      <c r="W662" s="12">
        <v>0</v>
      </c>
      <c r="X662" s="12">
        <v>0</v>
      </c>
      <c r="Y662" s="12">
        <v>0</v>
      </c>
      <c r="Z662" s="12">
        <v>0</v>
      </c>
      <c r="AA662" s="12">
        <v>0</v>
      </c>
      <c r="AB662" s="12">
        <v>0</v>
      </c>
      <c r="AC662" s="12">
        <v>0</v>
      </c>
      <c r="AD662" s="12">
        <v>0</v>
      </c>
      <c r="AE662" s="12">
        <v>0</v>
      </c>
      <c r="AF662" s="12">
        <v>0</v>
      </c>
      <c r="AG662" s="12">
        <v>0</v>
      </c>
      <c r="AH662" s="12">
        <v>0</v>
      </c>
      <c r="AI662" s="12">
        <v>0</v>
      </c>
      <c r="AJ662" s="12">
        <v>0</v>
      </c>
      <c r="AK662" s="12">
        <v>0</v>
      </c>
      <c r="AL662" s="12">
        <v>0</v>
      </c>
      <c r="AM662" s="12">
        <v>0</v>
      </c>
      <c r="AN662" s="12">
        <v>0</v>
      </c>
      <c r="AO662" s="12">
        <v>0</v>
      </c>
      <c r="AP662" s="12">
        <v>0</v>
      </c>
      <c r="AQ662" s="12">
        <v>0</v>
      </c>
      <c r="AR662" s="12">
        <v>0</v>
      </c>
      <c r="AS662" s="12">
        <v>0</v>
      </c>
      <c r="AT662" s="12">
        <v>0</v>
      </c>
      <c r="AU662" s="12">
        <v>0</v>
      </c>
      <c r="AV662" s="12">
        <v>0</v>
      </c>
      <c r="AW662" s="12">
        <v>0</v>
      </c>
      <c r="AX662" s="12">
        <v>0</v>
      </c>
      <c r="AY662" s="12">
        <v>0</v>
      </c>
      <c r="AZ662" s="12">
        <v>0</v>
      </c>
      <c r="BA662" s="12">
        <v>0</v>
      </c>
      <c r="BB662" s="12">
        <v>0</v>
      </c>
      <c r="BC662" s="12">
        <v>0</v>
      </c>
      <c r="BD662" s="12">
        <v>0</v>
      </c>
      <c r="BE662" s="12">
        <v>0</v>
      </c>
      <c r="BF662" s="12">
        <v>0</v>
      </c>
      <c r="BG662" s="12">
        <v>0</v>
      </c>
      <c r="BH662" s="12">
        <v>0</v>
      </c>
      <c r="BI662" s="12">
        <v>0</v>
      </c>
      <c r="BJ662" s="12">
        <v>0</v>
      </c>
      <c r="BK662" s="88">
        <v>0</v>
      </c>
      <c r="BL662" s="88">
        <v>0</v>
      </c>
      <c r="BM662" s="88">
        <v>0</v>
      </c>
      <c r="BN662" s="88">
        <v>0</v>
      </c>
      <c r="BO662" s="88">
        <v>0</v>
      </c>
      <c r="BP662" s="88">
        <v>0</v>
      </c>
      <c r="BQ662" s="88">
        <v>0</v>
      </c>
      <c r="BR662" s="88">
        <v>0</v>
      </c>
      <c r="BS662" s="88">
        <v>0</v>
      </c>
      <c r="BT662" s="88">
        <v>0</v>
      </c>
      <c r="BU662" s="88">
        <v>0</v>
      </c>
      <c r="BV662" s="82">
        <v>0</v>
      </c>
    </row>
    <row r="663" spans="1:74" x14ac:dyDescent="0.3">
      <c r="A663" s="91" t="s">
        <v>530</v>
      </c>
      <c r="B663" s="91" t="s">
        <v>531</v>
      </c>
      <c r="C663" s="12">
        <v>0</v>
      </c>
      <c r="D663" s="12">
        <v>0</v>
      </c>
      <c r="E663" s="12">
        <v>0</v>
      </c>
      <c r="F663" s="12">
        <v>0</v>
      </c>
      <c r="G663" s="12">
        <v>0</v>
      </c>
      <c r="H663" s="12">
        <v>0</v>
      </c>
      <c r="I663" s="12">
        <v>0</v>
      </c>
      <c r="J663" s="12">
        <v>0</v>
      </c>
      <c r="K663" s="12">
        <v>0</v>
      </c>
      <c r="L663" s="12">
        <v>0</v>
      </c>
      <c r="M663" s="12">
        <v>0</v>
      </c>
      <c r="N663" s="12">
        <v>0</v>
      </c>
      <c r="O663" s="12">
        <v>0</v>
      </c>
      <c r="P663" s="12">
        <v>0</v>
      </c>
      <c r="Q663" s="12">
        <v>0</v>
      </c>
      <c r="R663" s="12">
        <v>0</v>
      </c>
      <c r="S663" s="12">
        <v>0</v>
      </c>
      <c r="T663" s="12">
        <v>0</v>
      </c>
      <c r="U663" s="12">
        <v>0</v>
      </c>
      <c r="V663" s="12">
        <v>0</v>
      </c>
      <c r="W663" s="12">
        <v>0</v>
      </c>
      <c r="X663" s="12">
        <v>0</v>
      </c>
      <c r="Y663" s="12">
        <v>0</v>
      </c>
      <c r="Z663" s="12">
        <v>0</v>
      </c>
      <c r="AA663" s="12">
        <v>0</v>
      </c>
      <c r="AB663" s="12">
        <v>0</v>
      </c>
      <c r="AC663" s="12">
        <v>0</v>
      </c>
      <c r="AD663" s="12">
        <v>0</v>
      </c>
      <c r="AE663" s="12">
        <v>0</v>
      </c>
      <c r="AF663" s="12">
        <v>0</v>
      </c>
      <c r="AG663" s="12">
        <v>0</v>
      </c>
      <c r="AH663" s="12">
        <v>0</v>
      </c>
      <c r="AI663" s="12">
        <v>0</v>
      </c>
      <c r="AJ663" s="12">
        <v>0</v>
      </c>
      <c r="AK663" s="12">
        <v>0</v>
      </c>
      <c r="AL663" s="12">
        <v>0</v>
      </c>
      <c r="AM663" s="12">
        <v>0</v>
      </c>
      <c r="AN663" s="12">
        <v>0</v>
      </c>
      <c r="AO663" s="12">
        <v>0</v>
      </c>
      <c r="AP663" s="12">
        <v>0</v>
      </c>
      <c r="AQ663" s="12">
        <v>0</v>
      </c>
      <c r="AR663" s="12">
        <v>0</v>
      </c>
      <c r="AS663" s="12">
        <v>0</v>
      </c>
      <c r="AT663" s="12">
        <v>0</v>
      </c>
      <c r="AU663" s="12">
        <v>0</v>
      </c>
      <c r="AV663" s="12">
        <v>0</v>
      </c>
      <c r="AW663" s="12">
        <v>0</v>
      </c>
      <c r="AX663" s="12">
        <v>0</v>
      </c>
      <c r="AY663" s="12">
        <v>0</v>
      </c>
      <c r="AZ663" s="12">
        <v>0</v>
      </c>
      <c r="BA663" s="12">
        <v>0</v>
      </c>
      <c r="BB663" s="12">
        <v>0</v>
      </c>
      <c r="BC663" s="12">
        <v>0</v>
      </c>
      <c r="BD663" s="12">
        <v>0</v>
      </c>
      <c r="BE663" s="12">
        <v>0</v>
      </c>
      <c r="BF663" s="12">
        <v>0</v>
      </c>
      <c r="BG663" s="12">
        <v>0</v>
      </c>
      <c r="BH663" s="12">
        <v>0</v>
      </c>
      <c r="BI663" s="12">
        <v>0</v>
      </c>
      <c r="BJ663" s="12">
        <v>0</v>
      </c>
      <c r="BK663" s="88">
        <v>0</v>
      </c>
      <c r="BL663" s="88">
        <v>0</v>
      </c>
      <c r="BM663" s="88">
        <v>0</v>
      </c>
      <c r="BN663" s="88">
        <v>0</v>
      </c>
      <c r="BO663" s="88">
        <v>0</v>
      </c>
      <c r="BP663" s="88">
        <v>0</v>
      </c>
      <c r="BQ663" s="88">
        <v>0</v>
      </c>
      <c r="BR663" s="88">
        <v>0</v>
      </c>
      <c r="BS663" s="88">
        <v>0</v>
      </c>
      <c r="BT663" s="88">
        <v>0</v>
      </c>
      <c r="BU663" s="88">
        <v>0</v>
      </c>
      <c r="BV663" s="82">
        <v>0</v>
      </c>
    </row>
    <row r="664" spans="1:74" ht="20.399999999999999" x14ac:dyDescent="0.3">
      <c r="A664" s="91" t="s">
        <v>532</v>
      </c>
      <c r="B664" s="91" t="s">
        <v>533</v>
      </c>
      <c r="C664" s="12">
        <v>0</v>
      </c>
      <c r="D664" s="12">
        <v>0</v>
      </c>
      <c r="E664" s="12">
        <v>0</v>
      </c>
      <c r="F664" s="12">
        <v>0</v>
      </c>
      <c r="G664" s="12">
        <v>0</v>
      </c>
      <c r="H664" s="12">
        <v>0</v>
      </c>
      <c r="I664" s="12">
        <v>0</v>
      </c>
      <c r="J664" s="12">
        <v>0</v>
      </c>
      <c r="K664" s="12">
        <v>0</v>
      </c>
      <c r="L664" s="12">
        <v>0</v>
      </c>
      <c r="M664" s="12">
        <v>0</v>
      </c>
      <c r="N664" s="12">
        <v>0</v>
      </c>
      <c r="O664" s="12">
        <v>0</v>
      </c>
      <c r="P664" s="12">
        <v>0</v>
      </c>
      <c r="Q664" s="12">
        <v>0</v>
      </c>
      <c r="R664" s="12">
        <v>0</v>
      </c>
      <c r="S664" s="12">
        <v>0</v>
      </c>
      <c r="T664" s="12">
        <v>0</v>
      </c>
      <c r="U664" s="12">
        <v>0</v>
      </c>
      <c r="V664" s="12">
        <v>0</v>
      </c>
      <c r="W664" s="12">
        <v>0</v>
      </c>
      <c r="X664" s="12">
        <v>0</v>
      </c>
      <c r="Y664" s="12">
        <v>0</v>
      </c>
      <c r="Z664" s="12">
        <v>0</v>
      </c>
      <c r="AA664" s="12">
        <v>0</v>
      </c>
      <c r="AB664" s="12">
        <v>0</v>
      </c>
      <c r="AC664" s="12">
        <v>0</v>
      </c>
      <c r="AD664" s="12">
        <v>0</v>
      </c>
      <c r="AE664" s="12">
        <v>0</v>
      </c>
      <c r="AF664" s="12">
        <v>0</v>
      </c>
      <c r="AG664" s="12">
        <v>0</v>
      </c>
      <c r="AH664" s="12">
        <v>0</v>
      </c>
      <c r="AI664" s="12">
        <v>0</v>
      </c>
      <c r="AJ664" s="12">
        <v>0</v>
      </c>
      <c r="AK664" s="12">
        <v>0</v>
      </c>
      <c r="AL664" s="12">
        <v>0</v>
      </c>
      <c r="AM664" s="12">
        <v>0</v>
      </c>
      <c r="AN664" s="12">
        <v>0</v>
      </c>
      <c r="AO664" s="12">
        <v>0</v>
      </c>
      <c r="AP664" s="12">
        <v>0</v>
      </c>
      <c r="AQ664" s="12">
        <v>0</v>
      </c>
      <c r="AR664" s="12">
        <v>0</v>
      </c>
      <c r="AS664" s="12">
        <v>0</v>
      </c>
      <c r="AT664" s="12">
        <v>0</v>
      </c>
      <c r="AU664" s="12">
        <v>0</v>
      </c>
      <c r="AV664" s="12">
        <v>0</v>
      </c>
      <c r="AW664" s="12">
        <v>0</v>
      </c>
      <c r="AX664" s="12">
        <v>0</v>
      </c>
      <c r="AY664" s="12">
        <v>0</v>
      </c>
      <c r="AZ664" s="12">
        <v>0</v>
      </c>
      <c r="BA664" s="12">
        <v>0</v>
      </c>
      <c r="BB664" s="12">
        <v>0</v>
      </c>
      <c r="BC664" s="12">
        <v>0</v>
      </c>
      <c r="BD664" s="12">
        <v>0</v>
      </c>
      <c r="BE664" s="12">
        <v>0</v>
      </c>
      <c r="BF664" s="12">
        <v>0</v>
      </c>
      <c r="BG664" s="12">
        <v>0</v>
      </c>
      <c r="BH664" s="12">
        <v>0</v>
      </c>
      <c r="BI664" s="12">
        <v>0</v>
      </c>
      <c r="BJ664" s="12">
        <v>0</v>
      </c>
      <c r="BK664" s="88">
        <v>0</v>
      </c>
      <c r="BL664" s="88">
        <v>0</v>
      </c>
      <c r="BM664" s="88">
        <v>0</v>
      </c>
      <c r="BN664" s="88">
        <v>0</v>
      </c>
      <c r="BO664" s="88">
        <v>0</v>
      </c>
      <c r="BP664" s="88">
        <v>0</v>
      </c>
      <c r="BQ664" s="88">
        <v>0</v>
      </c>
      <c r="BR664" s="88">
        <v>0</v>
      </c>
      <c r="BS664" s="88">
        <v>0</v>
      </c>
      <c r="BT664" s="88">
        <v>0</v>
      </c>
      <c r="BU664" s="88">
        <v>0</v>
      </c>
      <c r="BV664" s="82">
        <v>0</v>
      </c>
    </row>
    <row r="665" spans="1:74" ht="20.399999999999999" x14ac:dyDescent="0.3">
      <c r="A665" s="91" t="s">
        <v>534</v>
      </c>
      <c r="B665" s="91" t="s">
        <v>535</v>
      </c>
      <c r="C665" s="12">
        <v>0</v>
      </c>
      <c r="D665" s="12">
        <v>0</v>
      </c>
      <c r="E665" s="12">
        <v>0</v>
      </c>
      <c r="F665" s="12">
        <v>0</v>
      </c>
      <c r="G665" s="12">
        <v>0</v>
      </c>
      <c r="H665" s="12">
        <v>0</v>
      </c>
      <c r="I665" s="12">
        <v>0</v>
      </c>
      <c r="J665" s="12">
        <v>0</v>
      </c>
      <c r="K665" s="12">
        <v>0</v>
      </c>
      <c r="L665" s="12">
        <v>0</v>
      </c>
      <c r="M665" s="12">
        <v>0</v>
      </c>
      <c r="N665" s="12">
        <v>0</v>
      </c>
      <c r="O665" s="12">
        <v>0</v>
      </c>
      <c r="P665" s="12">
        <v>0</v>
      </c>
      <c r="Q665" s="12">
        <v>0</v>
      </c>
      <c r="R665" s="12">
        <v>5</v>
      </c>
      <c r="S665" s="12">
        <v>0</v>
      </c>
      <c r="T665" s="12">
        <v>0</v>
      </c>
      <c r="U665" s="12">
        <v>0</v>
      </c>
      <c r="V665" s="12">
        <v>0</v>
      </c>
      <c r="W665" s="12">
        <v>0</v>
      </c>
      <c r="X665" s="12">
        <v>0</v>
      </c>
      <c r="Y665" s="12">
        <v>0</v>
      </c>
      <c r="Z665" s="12">
        <v>0</v>
      </c>
      <c r="AA665" s="12">
        <v>0</v>
      </c>
      <c r="AB665" s="12">
        <v>0</v>
      </c>
      <c r="AC665" s="12">
        <v>0</v>
      </c>
      <c r="AD665" s="12">
        <v>0</v>
      </c>
      <c r="AE665" s="12">
        <v>0</v>
      </c>
      <c r="AF665" s="12">
        <v>0</v>
      </c>
      <c r="AG665" s="12">
        <v>0</v>
      </c>
      <c r="AH665" s="12">
        <v>0</v>
      </c>
      <c r="AI665" s="12">
        <v>0</v>
      </c>
      <c r="AJ665" s="12">
        <v>0</v>
      </c>
      <c r="AK665" s="12">
        <v>0</v>
      </c>
      <c r="AL665" s="12">
        <v>0</v>
      </c>
      <c r="AM665" s="12">
        <v>1</v>
      </c>
      <c r="AN665" s="12">
        <v>0</v>
      </c>
      <c r="AO665" s="12">
        <v>0</v>
      </c>
      <c r="AP665" s="12">
        <v>0</v>
      </c>
      <c r="AQ665" s="12">
        <v>0</v>
      </c>
      <c r="AR665" s="12">
        <v>0</v>
      </c>
      <c r="AS665" s="12">
        <v>0</v>
      </c>
      <c r="AT665" s="12">
        <v>0</v>
      </c>
      <c r="AU665" s="12">
        <v>0</v>
      </c>
      <c r="AV665" s="12">
        <v>0</v>
      </c>
      <c r="AW665" s="12">
        <v>0</v>
      </c>
      <c r="AX665" s="12">
        <v>0</v>
      </c>
      <c r="AY665" s="12">
        <v>0</v>
      </c>
      <c r="AZ665" s="12">
        <v>0</v>
      </c>
      <c r="BA665" s="12">
        <v>0</v>
      </c>
      <c r="BB665" s="12">
        <v>0</v>
      </c>
      <c r="BC665" s="12">
        <v>0</v>
      </c>
      <c r="BD665" s="12">
        <v>0</v>
      </c>
      <c r="BE665" s="12">
        <v>0</v>
      </c>
      <c r="BF665" s="12">
        <v>0</v>
      </c>
      <c r="BG665" s="12">
        <v>0</v>
      </c>
      <c r="BH665" s="12">
        <v>0</v>
      </c>
      <c r="BI665" s="12">
        <v>0</v>
      </c>
      <c r="BJ665" s="12">
        <v>0</v>
      </c>
      <c r="BK665" s="88">
        <v>1</v>
      </c>
      <c r="BL665" s="88">
        <v>0</v>
      </c>
      <c r="BM665" s="88">
        <v>0</v>
      </c>
      <c r="BN665" s="88">
        <v>5</v>
      </c>
      <c r="BO665" s="88">
        <v>0</v>
      </c>
      <c r="BP665" s="88">
        <v>0</v>
      </c>
      <c r="BQ665" s="88">
        <v>0</v>
      </c>
      <c r="BR665" s="88">
        <v>0</v>
      </c>
      <c r="BS665" s="88">
        <v>0</v>
      </c>
      <c r="BT665" s="88">
        <v>0</v>
      </c>
      <c r="BU665" s="88">
        <v>0</v>
      </c>
      <c r="BV665" s="82">
        <v>0</v>
      </c>
    </row>
    <row r="666" spans="1:74" ht="20.399999999999999" x14ac:dyDescent="0.3">
      <c r="A666" s="91" t="s">
        <v>536</v>
      </c>
      <c r="B666" s="91" t="s">
        <v>537</v>
      </c>
      <c r="C666" s="12">
        <v>0</v>
      </c>
      <c r="D666" s="12">
        <v>0</v>
      </c>
      <c r="E666" s="12">
        <v>0</v>
      </c>
      <c r="F666" s="12">
        <v>0</v>
      </c>
      <c r="G666" s="12">
        <v>0</v>
      </c>
      <c r="H666" s="12">
        <v>0</v>
      </c>
      <c r="I666" s="12">
        <v>0</v>
      </c>
      <c r="J666" s="12">
        <v>0</v>
      </c>
      <c r="K666" s="12">
        <v>0</v>
      </c>
      <c r="L666" s="12">
        <v>0</v>
      </c>
      <c r="M666" s="12">
        <v>0</v>
      </c>
      <c r="N666" s="12">
        <v>0</v>
      </c>
      <c r="O666" s="12">
        <v>0</v>
      </c>
      <c r="P666" s="12">
        <v>0</v>
      </c>
      <c r="Q666" s="12">
        <v>0</v>
      </c>
      <c r="R666" s="12">
        <v>0</v>
      </c>
      <c r="S666" s="12">
        <v>0</v>
      </c>
      <c r="T666" s="12">
        <v>0</v>
      </c>
      <c r="U666" s="12">
        <v>0</v>
      </c>
      <c r="V666" s="12">
        <v>0</v>
      </c>
      <c r="W666" s="12">
        <v>0</v>
      </c>
      <c r="X666" s="12">
        <v>0</v>
      </c>
      <c r="Y666" s="12">
        <v>0</v>
      </c>
      <c r="Z666" s="12">
        <v>0</v>
      </c>
      <c r="AA666" s="12">
        <v>0</v>
      </c>
      <c r="AB666" s="12">
        <v>0</v>
      </c>
      <c r="AC666" s="12">
        <v>0</v>
      </c>
      <c r="AD666" s="12">
        <v>0</v>
      </c>
      <c r="AE666" s="12">
        <v>0</v>
      </c>
      <c r="AF666" s="12">
        <v>0</v>
      </c>
      <c r="AG666" s="12">
        <v>0</v>
      </c>
      <c r="AH666" s="12">
        <v>0</v>
      </c>
      <c r="AI666" s="12">
        <v>0</v>
      </c>
      <c r="AJ666" s="12">
        <v>0</v>
      </c>
      <c r="AK666" s="12">
        <v>0</v>
      </c>
      <c r="AL666" s="12">
        <v>0</v>
      </c>
      <c r="AM666" s="12">
        <v>0</v>
      </c>
      <c r="AN666" s="12">
        <v>0</v>
      </c>
      <c r="AO666" s="12">
        <v>0</v>
      </c>
      <c r="AP666" s="12">
        <v>0</v>
      </c>
      <c r="AQ666" s="12">
        <v>0</v>
      </c>
      <c r="AR666" s="12">
        <v>0</v>
      </c>
      <c r="AS666" s="12">
        <v>0</v>
      </c>
      <c r="AT666" s="12">
        <v>0</v>
      </c>
      <c r="AU666" s="12">
        <v>0</v>
      </c>
      <c r="AV666" s="12">
        <v>0</v>
      </c>
      <c r="AW666" s="12">
        <v>0</v>
      </c>
      <c r="AX666" s="12">
        <v>0</v>
      </c>
      <c r="AY666" s="12">
        <v>0</v>
      </c>
      <c r="AZ666" s="12">
        <v>0</v>
      </c>
      <c r="BA666" s="12">
        <v>0</v>
      </c>
      <c r="BB666" s="12">
        <v>0</v>
      </c>
      <c r="BC666" s="12">
        <v>0</v>
      </c>
      <c r="BD666" s="12">
        <v>0</v>
      </c>
      <c r="BE666" s="12">
        <v>0</v>
      </c>
      <c r="BF666" s="12">
        <v>0</v>
      </c>
      <c r="BG666" s="12">
        <v>0</v>
      </c>
      <c r="BH666" s="12">
        <v>0</v>
      </c>
      <c r="BI666" s="12">
        <v>0</v>
      </c>
      <c r="BJ666" s="12">
        <v>0</v>
      </c>
      <c r="BK666" s="88">
        <v>0</v>
      </c>
      <c r="BL666" s="88">
        <v>0</v>
      </c>
      <c r="BM666" s="88">
        <v>0</v>
      </c>
      <c r="BN666" s="88">
        <v>0</v>
      </c>
      <c r="BO666" s="88">
        <v>0</v>
      </c>
      <c r="BP666" s="88">
        <v>0</v>
      </c>
      <c r="BQ666" s="88">
        <v>0</v>
      </c>
      <c r="BR666" s="88">
        <v>0</v>
      </c>
      <c r="BS666" s="88">
        <v>0</v>
      </c>
      <c r="BT666" s="88">
        <v>0</v>
      </c>
      <c r="BU666" s="88">
        <v>0</v>
      </c>
      <c r="BV666" s="82">
        <v>0</v>
      </c>
    </row>
    <row r="667" spans="1:74" x14ac:dyDescent="0.3">
      <c r="A667" s="126" t="s">
        <v>538</v>
      </c>
      <c r="B667" s="126"/>
      <c r="C667" s="90">
        <v>1</v>
      </c>
      <c r="D667" s="90">
        <v>0</v>
      </c>
      <c r="E667" s="90">
        <v>0</v>
      </c>
      <c r="F667" s="90">
        <v>0</v>
      </c>
      <c r="G667" s="90">
        <v>0</v>
      </c>
      <c r="H667" s="90">
        <v>0</v>
      </c>
      <c r="I667" s="90">
        <v>0</v>
      </c>
      <c r="J667" s="90">
        <v>0</v>
      </c>
      <c r="K667" s="90">
        <v>0</v>
      </c>
      <c r="L667" s="90">
        <v>1</v>
      </c>
      <c r="M667" s="90">
        <v>0</v>
      </c>
      <c r="N667" s="90">
        <v>0</v>
      </c>
      <c r="O667" s="90">
        <v>8</v>
      </c>
      <c r="P667" s="90">
        <v>0</v>
      </c>
      <c r="Q667" s="90">
        <v>0</v>
      </c>
      <c r="R667" s="90">
        <v>0</v>
      </c>
      <c r="S667" s="90">
        <v>0</v>
      </c>
      <c r="T667" s="90">
        <v>0</v>
      </c>
      <c r="U667" s="90">
        <v>0</v>
      </c>
      <c r="V667" s="90">
        <v>0</v>
      </c>
      <c r="W667" s="90">
        <v>0</v>
      </c>
      <c r="X667" s="90">
        <v>0</v>
      </c>
      <c r="Y667" s="90">
        <v>0</v>
      </c>
      <c r="Z667" s="90">
        <v>1</v>
      </c>
      <c r="AA667" s="90">
        <v>1</v>
      </c>
      <c r="AB667" s="90">
        <v>0</v>
      </c>
      <c r="AC667" s="90">
        <v>0</v>
      </c>
      <c r="AD667" s="90">
        <v>0</v>
      </c>
      <c r="AE667" s="90">
        <v>0</v>
      </c>
      <c r="AF667" s="90">
        <v>0</v>
      </c>
      <c r="AG667" s="90">
        <v>0</v>
      </c>
      <c r="AH667" s="90">
        <v>0</v>
      </c>
      <c r="AI667" s="90">
        <v>0</v>
      </c>
      <c r="AJ667" s="90">
        <v>0</v>
      </c>
      <c r="AK667" s="90">
        <v>0</v>
      </c>
      <c r="AL667" s="90">
        <v>0</v>
      </c>
      <c r="AM667" s="90">
        <v>1</v>
      </c>
      <c r="AN667" s="90">
        <v>0</v>
      </c>
      <c r="AO667" s="90">
        <v>0</v>
      </c>
      <c r="AP667" s="90">
        <v>0</v>
      </c>
      <c r="AQ667" s="90">
        <v>0</v>
      </c>
      <c r="AR667" s="90">
        <v>0</v>
      </c>
      <c r="AS667" s="90">
        <v>0</v>
      </c>
      <c r="AT667" s="90">
        <v>0</v>
      </c>
      <c r="AU667" s="90">
        <v>0</v>
      </c>
      <c r="AV667" s="90">
        <v>2</v>
      </c>
      <c r="AW667" s="90">
        <v>0</v>
      </c>
      <c r="AX667" s="90">
        <v>1</v>
      </c>
      <c r="AY667" s="90">
        <v>5</v>
      </c>
      <c r="AZ667" s="90">
        <v>0</v>
      </c>
      <c r="BA667" s="90">
        <v>0</v>
      </c>
      <c r="BB667" s="90">
        <v>0</v>
      </c>
      <c r="BC667" s="90">
        <v>0</v>
      </c>
      <c r="BD667" s="90">
        <v>0</v>
      </c>
      <c r="BE667" s="90">
        <v>0</v>
      </c>
      <c r="BF667" s="90">
        <v>0</v>
      </c>
      <c r="BG667" s="90">
        <v>0</v>
      </c>
      <c r="BH667" s="90">
        <v>0</v>
      </c>
      <c r="BI667" s="90">
        <v>0</v>
      </c>
      <c r="BJ667" s="90">
        <v>0</v>
      </c>
      <c r="BK667" s="90">
        <v>16</v>
      </c>
      <c r="BL667" s="90">
        <v>0</v>
      </c>
      <c r="BM667" s="90">
        <v>0</v>
      </c>
      <c r="BN667" s="90">
        <v>0</v>
      </c>
      <c r="BO667" s="90">
        <v>0</v>
      </c>
      <c r="BP667" s="90">
        <v>0</v>
      </c>
      <c r="BQ667" s="90">
        <v>0</v>
      </c>
      <c r="BR667" s="90">
        <v>0</v>
      </c>
      <c r="BS667" s="90">
        <v>0</v>
      </c>
      <c r="BT667" s="90">
        <v>3</v>
      </c>
      <c r="BU667" s="90">
        <v>0</v>
      </c>
      <c r="BV667" s="90">
        <v>2</v>
      </c>
    </row>
    <row r="668" spans="1:74" x14ac:dyDescent="0.3">
      <c r="A668" s="91" t="s">
        <v>539</v>
      </c>
      <c r="B668" s="91" t="s">
        <v>540</v>
      </c>
      <c r="C668" s="12">
        <v>0</v>
      </c>
      <c r="D668" s="12">
        <v>0</v>
      </c>
      <c r="E668" s="12">
        <v>0</v>
      </c>
      <c r="F668" s="12">
        <v>0</v>
      </c>
      <c r="G668" s="12">
        <v>0</v>
      </c>
      <c r="H668" s="12">
        <v>0</v>
      </c>
      <c r="I668" s="12">
        <v>0</v>
      </c>
      <c r="J668" s="12">
        <v>0</v>
      </c>
      <c r="K668" s="12">
        <v>0</v>
      </c>
      <c r="L668" s="12">
        <v>0</v>
      </c>
      <c r="M668" s="12">
        <v>0</v>
      </c>
      <c r="N668" s="12">
        <v>0</v>
      </c>
      <c r="O668" s="12">
        <v>0</v>
      </c>
      <c r="P668" s="12">
        <v>0</v>
      </c>
      <c r="Q668" s="12">
        <v>0</v>
      </c>
      <c r="R668" s="12">
        <v>0</v>
      </c>
      <c r="S668" s="12">
        <v>0</v>
      </c>
      <c r="T668" s="12">
        <v>0</v>
      </c>
      <c r="U668" s="12">
        <v>0</v>
      </c>
      <c r="V668" s="12">
        <v>0</v>
      </c>
      <c r="W668" s="12">
        <v>0</v>
      </c>
      <c r="X668" s="12">
        <v>0</v>
      </c>
      <c r="Y668" s="12">
        <v>0</v>
      </c>
      <c r="Z668" s="12">
        <v>0</v>
      </c>
      <c r="AA668" s="12">
        <v>0</v>
      </c>
      <c r="AB668" s="12">
        <v>0</v>
      </c>
      <c r="AC668" s="12">
        <v>0</v>
      </c>
      <c r="AD668" s="12">
        <v>0</v>
      </c>
      <c r="AE668" s="12">
        <v>0</v>
      </c>
      <c r="AF668" s="12">
        <v>0</v>
      </c>
      <c r="AG668" s="12">
        <v>0</v>
      </c>
      <c r="AH668" s="12">
        <v>0</v>
      </c>
      <c r="AI668" s="12">
        <v>0</v>
      </c>
      <c r="AJ668" s="12">
        <v>0</v>
      </c>
      <c r="AK668" s="12">
        <v>0</v>
      </c>
      <c r="AL668" s="12">
        <v>0</v>
      </c>
      <c r="AM668" s="12">
        <v>0</v>
      </c>
      <c r="AN668" s="12">
        <v>0</v>
      </c>
      <c r="AO668" s="12">
        <v>0</v>
      </c>
      <c r="AP668" s="12">
        <v>0</v>
      </c>
      <c r="AQ668" s="12">
        <v>0</v>
      </c>
      <c r="AR668" s="12">
        <v>0</v>
      </c>
      <c r="AS668" s="12">
        <v>0</v>
      </c>
      <c r="AT668" s="12">
        <v>0</v>
      </c>
      <c r="AU668" s="12">
        <v>0</v>
      </c>
      <c r="AV668" s="12">
        <v>0</v>
      </c>
      <c r="AW668" s="12">
        <v>0</v>
      </c>
      <c r="AX668" s="12">
        <v>0</v>
      </c>
      <c r="AY668" s="12">
        <v>0</v>
      </c>
      <c r="AZ668" s="12">
        <v>0</v>
      </c>
      <c r="BA668" s="12">
        <v>0</v>
      </c>
      <c r="BB668" s="12">
        <v>0</v>
      </c>
      <c r="BC668" s="12">
        <v>0</v>
      </c>
      <c r="BD668" s="12">
        <v>0</v>
      </c>
      <c r="BE668" s="12">
        <v>0</v>
      </c>
      <c r="BF668" s="12">
        <v>0</v>
      </c>
      <c r="BG668" s="12">
        <v>0</v>
      </c>
      <c r="BH668" s="12">
        <v>0</v>
      </c>
      <c r="BI668" s="12">
        <v>0</v>
      </c>
      <c r="BJ668" s="12">
        <v>0</v>
      </c>
      <c r="BK668" s="88">
        <v>0</v>
      </c>
      <c r="BL668" s="88">
        <v>0</v>
      </c>
      <c r="BM668" s="88">
        <v>0</v>
      </c>
      <c r="BN668" s="88">
        <v>0</v>
      </c>
      <c r="BO668" s="88">
        <v>0</v>
      </c>
      <c r="BP668" s="88">
        <v>0</v>
      </c>
      <c r="BQ668" s="88">
        <v>0</v>
      </c>
      <c r="BR668" s="88">
        <v>0</v>
      </c>
      <c r="BS668" s="88">
        <v>0</v>
      </c>
      <c r="BT668" s="88">
        <v>0</v>
      </c>
      <c r="BU668" s="88">
        <v>0</v>
      </c>
      <c r="BV668" s="82">
        <v>0</v>
      </c>
    </row>
    <row r="669" spans="1:74" x14ac:dyDescent="0.3">
      <c r="A669" s="91" t="s">
        <v>541</v>
      </c>
      <c r="B669" s="91" t="s">
        <v>542</v>
      </c>
      <c r="C669" s="12">
        <v>0</v>
      </c>
      <c r="D669" s="12">
        <v>0</v>
      </c>
      <c r="E669" s="12">
        <v>0</v>
      </c>
      <c r="F669" s="12">
        <v>0</v>
      </c>
      <c r="G669" s="12">
        <v>0</v>
      </c>
      <c r="H669" s="12">
        <v>0</v>
      </c>
      <c r="I669" s="12">
        <v>0</v>
      </c>
      <c r="J669" s="12">
        <v>0</v>
      </c>
      <c r="K669" s="12">
        <v>0</v>
      </c>
      <c r="L669" s="12">
        <v>0</v>
      </c>
      <c r="M669" s="12">
        <v>0</v>
      </c>
      <c r="N669" s="12">
        <v>0</v>
      </c>
      <c r="O669" s="12">
        <v>0</v>
      </c>
      <c r="P669" s="12">
        <v>0</v>
      </c>
      <c r="Q669" s="12">
        <v>0</v>
      </c>
      <c r="R669" s="12">
        <v>0</v>
      </c>
      <c r="S669" s="12">
        <v>0</v>
      </c>
      <c r="T669" s="12">
        <v>0</v>
      </c>
      <c r="U669" s="12">
        <v>0</v>
      </c>
      <c r="V669" s="12">
        <v>0</v>
      </c>
      <c r="W669" s="12">
        <v>0</v>
      </c>
      <c r="X669" s="12">
        <v>0</v>
      </c>
      <c r="Y669" s="12">
        <v>0</v>
      </c>
      <c r="Z669" s="12">
        <v>0</v>
      </c>
      <c r="AA669" s="12">
        <v>0</v>
      </c>
      <c r="AB669" s="12">
        <v>0</v>
      </c>
      <c r="AC669" s="12">
        <v>0</v>
      </c>
      <c r="AD669" s="12">
        <v>0</v>
      </c>
      <c r="AE669" s="12">
        <v>0</v>
      </c>
      <c r="AF669" s="12">
        <v>0</v>
      </c>
      <c r="AG669" s="12">
        <v>0</v>
      </c>
      <c r="AH669" s="12">
        <v>0</v>
      </c>
      <c r="AI669" s="12">
        <v>0</v>
      </c>
      <c r="AJ669" s="12">
        <v>0</v>
      </c>
      <c r="AK669" s="12">
        <v>0</v>
      </c>
      <c r="AL669" s="12">
        <v>0</v>
      </c>
      <c r="AM669" s="12">
        <v>0</v>
      </c>
      <c r="AN669" s="12">
        <v>0</v>
      </c>
      <c r="AO669" s="12">
        <v>0</v>
      </c>
      <c r="AP669" s="12">
        <v>0</v>
      </c>
      <c r="AQ669" s="12">
        <v>0</v>
      </c>
      <c r="AR669" s="12">
        <v>0</v>
      </c>
      <c r="AS669" s="12">
        <v>0</v>
      </c>
      <c r="AT669" s="12">
        <v>0</v>
      </c>
      <c r="AU669" s="12">
        <v>0</v>
      </c>
      <c r="AV669" s="12">
        <v>0</v>
      </c>
      <c r="AW669" s="12">
        <v>0</v>
      </c>
      <c r="AX669" s="12">
        <v>0</v>
      </c>
      <c r="AY669" s="12">
        <v>0</v>
      </c>
      <c r="AZ669" s="12">
        <v>0</v>
      </c>
      <c r="BA669" s="12">
        <v>0</v>
      </c>
      <c r="BB669" s="12">
        <v>0</v>
      </c>
      <c r="BC669" s="12">
        <v>0</v>
      </c>
      <c r="BD669" s="12">
        <v>0</v>
      </c>
      <c r="BE669" s="12">
        <v>0</v>
      </c>
      <c r="BF669" s="12">
        <v>0</v>
      </c>
      <c r="BG669" s="12">
        <v>0</v>
      </c>
      <c r="BH669" s="12">
        <v>0</v>
      </c>
      <c r="BI669" s="12">
        <v>0</v>
      </c>
      <c r="BJ669" s="12">
        <v>0</v>
      </c>
      <c r="BK669" s="88">
        <v>0</v>
      </c>
      <c r="BL669" s="88">
        <v>0</v>
      </c>
      <c r="BM669" s="88">
        <v>0</v>
      </c>
      <c r="BN669" s="88">
        <v>0</v>
      </c>
      <c r="BO669" s="88">
        <v>0</v>
      </c>
      <c r="BP669" s="88">
        <v>0</v>
      </c>
      <c r="BQ669" s="88">
        <v>0</v>
      </c>
      <c r="BR669" s="88">
        <v>0</v>
      </c>
      <c r="BS669" s="88">
        <v>0</v>
      </c>
      <c r="BT669" s="88">
        <v>0</v>
      </c>
      <c r="BU669" s="88">
        <v>0</v>
      </c>
      <c r="BV669" s="82">
        <v>0</v>
      </c>
    </row>
    <row r="670" spans="1:74" x14ac:dyDescent="0.3">
      <c r="A670" s="91" t="s">
        <v>543</v>
      </c>
      <c r="B670" s="91" t="s">
        <v>544</v>
      </c>
      <c r="C670" s="12">
        <v>0</v>
      </c>
      <c r="D670" s="12">
        <v>0</v>
      </c>
      <c r="E670" s="12">
        <v>0</v>
      </c>
      <c r="F670" s="12">
        <v>0</v>
      </c>
      <c r="G670" s="12">
        <v>0</v>
      </c>
      <c r="H670" s="12">
        <v>0</v>
      </c>
      <c r="I670" s="12">
        <v>0</v>
      </c>
      <c r="J670" s="12">
        <v>0</v>
      </c>
      <c r="K670" s="12">
        <v>0</v>
      </c>
      <c r="L670" s="12">
        <v>0</v>
      </c>
      <c r="M670" s="12">
        <v>0</v>
      </c>
      <c r="N670" s="12">
        <v>0</v>
      </c>
      <c r="O670" s="12">
        <v>0</v>
      </c>
      <c r="P670" s="12">
        <v>0</v>
      </c>
      <c r="Q670" s="12">
        <v>0</v>
      </c>
      <c r="R670" s="12">
        <v>0</v>
      </c>
      <c r="S670" s="12">
        <v>0</v>
      </c>
      <c r="T670" s="12">
        <v>0</v>
      </c>
      <c r="U670" s="12">
        <v>0</v>
      </c>
      <c r="V670" s="12">
        <v>0</v>
      </c>
      <c r="W670" s="12">
        <v>0</v>
      </c>
      <c r="X670" s="12">
        <v>0</v>
      </c>
      <c r="Y670" s="12">
        <v>0</v>
      </c>
      <c r="Z670" s="12">
        <v>0</v>
      </c>
      <c r="AA670" s="12">
        <v>0</v>
      </c>
      <c r="AB670" s="12">
        <v>0</v>
      </c>
      <c r="AC670" s="12">
        <v>0</v>
      </c>
      <c r="AD670" s="12">
        <v>0</v>
      </c>
      <c r="AE670" s="12">
        <v>0</v>
      </c>
      <c r="AF670" s="12">
        <v>0</v>
      </c>
      <c r="AG670" s="12">
        <v>0</v>
      </c>
      <c r="AH670" s="12">
        <v>0</v>
      </c>
      <c r="AI670" s="12">
        <v>0</v>
      </c>
      <c r="AJ670" s="12">
        <v>0</v>
      </c>
      <c r="AK670" s="12">
        <v>0</v>
      </c>
      <c r="AL670" s="12">
        <v>0</v>
      </c>
      <c r="AM670" s="12">
        <v>0</v>
      </c>
      <c r="AN670" s="12">
        <v>0</v>
      </c>
      <c r="AO670" s="12">
        <v>0</v>
      </c>
      <c r="AP670" s="12">
        <v>0</v>
      </c>
      <c r="AQ670" s="12">
        <v>0</v>
      </c>
      <c r="AR670" s="12">
        <v>0</v>
      </c>
      <c r="AS670" s="12">
        <v>0</v>
      </c>
      <c r="AT670" s="12">
        <v>0</v>
      </c>
      <c r="AU670" s="12">
        <v>0</v>
      </c>
      <c r="AV670" s="12">
        <v>0</v>
      </c>
      <c r="AW670" s="12">
        <v>0</v>
      </c>
      <c r="AX670" s="12">
        <v>0</v>
      </c>
      <c r="AY670" s="12">
        <v>0</v>
      </c>
      <c r="AZ670" s="12">
        <v>0</v>
      </c>
      <c r="BA670" s="12">
        <v>0</v>
      </c>
      <c r="BB670" s="12">
        <v>0</v>
      </c>
      <c r="BC670" s="12">
        <v>0</v>
      </c>
      <c r="BD670" s="12">
        <v>0</v>
      </c>
      <c r="BE670" s="12">
        <v>0</v>
      </c>
      <c r="BF670" s="12">
        <v>0</v>
      </c>
      <c r="BG670" s="12">
        <v>0</v>
      </c>
      <c r="BH670" s="12">
        <v>0</v>
      </c>
      <c r="BI670" s="12">
        <v>0</v>
      </c>
      <c r="BJ670" s="12">
        <v>0</v>
      </c>
      <c r="BK670" s="88">
        <v>0</v>
      </c>
      <c r="BL670" s="88">
        <v>0</v>
      </c>
      <c r="BM670" s="88">
        <v>0</v>
      </c>
      <c r="BN670" s="88">
        <v>0</v>
      </c>
      <c r="BO670" s="88">
        <v>0</v>
      </c>
      <c r="BP670" s="88">
        <v>0</v>
      </c>
      <c r="BQ670" s="88">
        <v>0</v>
      </c>
      <c r="BR670" s="88">
        <v>0</v>
      </c>
      <c r="BS670" s="88">
        <v>0</v>
      </c>
      <c r="BT670" s="88">
        <v>0</v>
      </c>
      <c r="BU670" s="88">
        <v>0</v>
      </c>
      <c r="BV670" s="82">
        <v>0</v>
      </c>
    </row>
    <row r="671" spans="1:74" x14ac:dyDescent="0.3">
      <c r="A671" s="91" t="s">
        <v>545</v>
      </c>
      <c r="B671" s="91" t="s">
        <v>546</v>
      </c>
      <c r="C671" s="12">
        <v>0</v>
      </c>
      <c r="D671" s="12">
        <v>0</v>
      </c>
      <c r="E671" s="12">
        <v>0</v>
      </c>
      <c r="F671" s="12">
        <v>0</v>
      </c>
      <c r="G671" s="12">
        <v>0</v>
      </c>
      <c r="H671" s="12">
        <v>0</v>
      </c>
      <c r="I671" s="12">
        <v>0</v>
      </c>
      <c r="J671" s="12">
        <v>0</v>
      </c>
      <c r="K671" s="12">
        <v>0</v>
      </c>
      <c r="L671" s="12">
        <v>0</v>
      </c>
      <c r="M671" s="12">
        <v>0</v>
      </c>
      <c r="N671" s="12">
        <v>0</v>
      </c>
      <c r="O671" s="12">
        <v>0</v>
      </c>
      <c r="P671" s="12">
        <v>0</v>
      </c>
      <c r="Q671" s="12">
        <v>0</v>
      </c>
      <c r="R671" s="12">
        <v>0</v>
      </c>
      <c r="S671" s="12">
        <v>0</v>
      </c>
      <c r="T671" s="12">
        <v>0</v>
      </c>
      <c r="U671" s="12">
        <v>0</v>
      </c>
      <c r="V671" s="12">
        <v>0</v>
      </c>
      <c r="W671" s="12">
        <v>0</v>
      </c>
      <c r="X671" s="12">
        <v>0</v>
      </c>
      <c r="Y671" s="12">
        <v>0</v>
      </c>
      <c r="Z671" s="12">
        <v>0</v>
      </c>
      <c r="AA671" s="12">
        <v>0</v>
      </c>
      <c r="AB671" s="12">
        <v>0</v>
      </c>
      <c r="AC671" s="12">
        <v>0</v>
      </c>
      <c r="AD671" s="12">
        <v>0</v>
      </c>
      <c r="AE671" s="12">
        <v>0</v>
      </c>
      <c r="AF671" s="12">
        <v>0</v>
      </c>
      <c r="AG671" s="12">
        <v>0</v>
      </c>
      <c r="AH671" s="12">
        <v>0</v>
      </c>
      <c r="AI671" s="12">
        <v>0</v>
      </c>
      <c r="AJ671" s="12">
        <v>0</v>
      </c>
      <c r="AK671" s="12">
        <v>0</v>
      </c>
      <c r="AL671" s="12">
        <v>0</v>
      </c>
      <c r="AM671" s="12">
        <v>0</v>
      </c>
      <c r="AN671" s="12">
        <v>0</v>
      </c>
      <c r="AO671" s="12">
        <v>0</v>
      </c>
      <c r="AP671" s="12">
        <v>0</v>
      </c>
      <c r="AQ671" s="12">
        <v>0</v>
      </c>
      <c r="AR671" s="12">
        <v>0</v>
      </c>
      <c r="AS671" s="12">
        <v>0</v>
      </c>
      <c r="AT671" s="12">
        <v>0</v>
      </c>
      <c r="AU671" s="12">
        <v>0</v>
      </c>
      <c r="AV671" s="12">
        <v>0</v>
      </c>
      <c r="AW671" s="12">
        <v>0</v>
      </c>
      <c r="AX671" s="12">
        <v>0</v>
      </c>
      <c r="AY671" s="12">
        <v>0</v>
      </c>
      <c r="AZ671" s="12">
        <v>0</v>
      </c>
      <c r="BA671" s="12">
        <v>0</v>
      </c>
      <c r="BB671" s="12">
        <v>0</v>
      </c>
      <c r="BC671" s="12">
        <v>0</v>
      </c>
      <c r="BD671" s="12">
        <v>0</v>
      </c>
      <c r="BE671" s="12">
        <v>0</v>
      </c>
      <c r="BF671" s="12">
        <v>0</v>
      </c>
      <c r="BG671" s="12">
        <v>0</v>
      </c>
      <c r="BH671" s="12">
        <v>0</v>
      </c>
      <c r="BI671" s="12">
        <v>0</v>
      </c>
      <c r="BJ671" s="12">
        <v>0</v>
      </c>
      <c r="BK671" s="88">
        <v>0</v>
      </c>
      <c r="BL671" s="88">
        <v>0</v>
      </c>
      <c r="BM671" s="88">
        <v>0</v>
      </c>
      <c r="BN671" s="88">
        <v>0</v>
      </c>
      <c r="BO671" s="88">
        <v>0</v>
      </c>
      <c r="BP671" s="88">
        <v>0</v>
      </c>
      <c r="BQ671" s="88">
        <v>0</v>
      </c>
      <c r="BR671" s="88">
        <v>0</v>
      </c>
      <c r="BS671" s="88">
        <v>0</v>
      </c>
      <c r="BT671" s="88">
        <v>0</v>
      </c>
      <c r="BU671" s="88">
        <v>0</v>
      </c>
      <c r="BV671" s="82">
        <v>0</v>
      </c>
    </row>
    <row r="672" spans="1:74" x14ac:dyDescent="0.3">
      <c r="A672" s="91" t="s">
        <v>547</v>
      </c>
      <c r="B672" s="91" t="s">
        <v>548</v>
      </c>
      <c r="C672" s="12">
        <v>0</v>
      </c>
      <c r="D672" s="12">
        <v>0</v>
      </c>
      <c r="E672" s="12">
        <v>0</v>
      </c>
      <c r="F672" s="12">
        <v>0</v>
      </c>
      <c r="G672" s="12">
        <v>0</v>
      </c>
      <c r="H672" s="12">
        <v>0</v>
      </c>
      <c r="I672" s="12">
        <v>0</v>
      </c>
      <c r="J672" s="12">
        <v>0</v>
      </c>
      <c r="K672" s="12">
        <v>0</v>
      </c>
      <c r="L672" s="12">
        <v>0</v>
      </c>
      <c r="M672" s="12">
        <v>0</v>
      </c>
      <c r="N672" s="12">
        <v>0</v>
      </c>
      <c r="O672" s="12">
        <v>7</v>
      </c>
      <c r="P672" s="12">
        <v>0</v>
      </c>
      <c r="Q672" s="12">
        <v>0</v>
      </c>
      <c r="R672" s="12">
        <v>0</v>
      </c>
      <c r="S672" s="12">
        <v>0</v>
      </c>
      <c r="T672" s="12">
        <v>0</v>
      </c>
      <c r="U672" s="12">
        <v>0</v>
      </c>
      <c r="V672" s="12">
        <v>0</v>
      </c>
      <c r="W672" s="12">
        <v>0</v>
      </c>
      <c r="X672" s="12">
        <v>0</v>
      </c>
      <c r="Y672" s="12">
        <v>0</v>
      </c>
      <c r="Z672" s="12">
        <v>1</v>
      </c>
      <c r="AA672" s="12">
        <v>0</v>
      </c>
      <c r="AB672" s="12">
        <v>0</v>
      </c>
      <c r="AC672" s="12">
        <v>0</v>
      </c>
      <c r="AD672" s="12">
        <v>0</v>
      </c>
      <c r="AE672" s="12">
        <v>0</v>
      </c>
      <c r="AF672" s="12">
        <v>0</v>
      </c>
      <c r="AG672" s="12">
        <v>0</v>
      </c>
      <c r="AH672" s="12">
        <v>0</v>
      </c>
      <c r="AI672" s="12">
        <v>0</v>
      </c>
      <c r="AJ672" s="12">
        <v>0</v>
      </c>
      <c r="AK672" s="12">
        <v>0</v>
      </c>
      <c r="AL672" s="12">
        <v>0</v>
      </c>
      <c r="AM672" s="12">
        <v>1</v>
      </c>
      <c r="AN672" s="12">
        <v>0</v>
      </c>
      <c r="AO672" s="12">
        <v>0</v>
      </c>
      <c r="AP672" s="12">
        <v>0</v>
      </c>
      <c r="AQ672" s="12">
        <v>0</v>
      </c>
      <c r="AR672" s="12">
        <v>0</v>
      </c>
      <c r="AS672" s="12">
        <v>0</v>
      </c>
      <c r="AT672" s="12">
        <v>0</v>
      </c>
      <c r="AU672" s="12">
        <v>0</v>
      </c>
      <c r="AV672" s="12">
        <v>2</v>
      </c>
      <c r="AW672" s="12">
        <v>0</v>
      </c>
      <c r="AX672" s="12">
        <v>0</v>
      </c>
      <c r="AY672" s="12">
        <v>2</v>
      </c>
      <c r="AZ672" s="12">
        <v>0</v>
      </c>
      <c r="BA672" s="12">
        <v>0</v>
      </c>
      <c r="BB672" s="12">
        <v>0</v>
      </c>
      <c r="BC672" s="12">
        <v>0</v>
      </c>
      <c r="BD672" s="12">
        <v>0</v>
      </c>
      <c r="BE672" s="12">
        <v>0</v>
      </c>
      <c r="BF672" s="12">
        <v>0</v>
      </c>
      <c r="BG672" s="12">
        <v>0</v>
      </c>
      <c r="BH672" s="12">
        <v>0</v>
      </c>
      <c r="BI672" s="12">
        <v>0</v>
      </c>
      <c r="BJ672" s="12">
        <v>0</v>
      </c>
      <c r="BK672" s="88">
        <v>10</v>
      </c>
      <c r="BL672" s="88">
        <v>0</v>
      </c>
      <c r="BM672" s="88">
        <v>0</v>
      </c>
      <c r="BN672" s="88">
        <v>0</v>
      </c>
      <c r="BO672" s="88">
        <v>0</v>
      </c>
      <c r="BP672" s="88">
        <v>0</v>
      </c>
      <c r="BQ672" s="88">
        <v>0</v>
      </c>
      <c r="BR672" s="88">
        <v>0</v>
      </c>
      <c r="BS672" s="88">
        <v>0</v>
      </c>
      <c r="BT672" s="88">
        <v>2</v>
      </c>
      <c r="BU672" s="88">
        <v>0</v>
      </c>
      <c r="BV672" s="82">
        <v>1</v>
      </c>
    </row>
    <row r="673" spans="1:74" x14ac:dyDescent="0.3">
      <c r="A673" s="91" t="s">
        <v>549</v>
      </c>
      <c r="B673" s="91" t="s">
        <v>550</v>
      </c>
      <c r="C673" s="12">
        <v>0</v>
      </c>
      <c r="D673" s="12">
        <v>0</v>
      </c>
      <c r="E673" s="12">
        <v>0</v>
      </c>
      <c r="F673" s="12">
        <v>0</v>
      </c>
      <c r="G673" s="12">
        <v>0</v>
      </c>
      <c r="H673" s="12">
        <v>0</v>
      </c>
      <c r="I673" s="12">
        <v>0</v>
      </c>
      <c r="J673" s="12">
        <v>0</v>
      </c>
      <c r="K673" s="12">
        <v>0</v>
      </c>
      <c r="L673" s="12">
        <v>0</v>
      </c>
      <c r="M673" s="12">
        <v>0</v>
      </c>
      <c r="N673" s="12">
        <v>0</v>
      </c>
      <c r="O673" s="12">
        <v>0</v>
      </c>
      <c r="P673" s="12">
        <v>0</v>
      </c>
      <c r="Q673" s="12">
        <v>0</v>
      </c>
      <c r="R673" s="12">
        <v>0</v>
      </c>
      <c r="S673" s="12">
        <v>0</v>
      </c>
      <c r="T673" s="12">
        <v>0</v>
      </c>
      <c r="U673" s="12">
        <v>0</v>
      </c>
      <c r="V673" s="12">
        <v>0</v>
      </c>
      <c r="W673" s="12">
        <v>0</v>
      </c>
      <c r="X673" s="12">
        <v>0</v>
      </c>
      <c r="Y673" s="12">
        <v>0</v>
      </c>
      <c r="Z673" s="12">
        <v>0</v>
      </c>
      <c r="AA673" s="12">
        <v>0</v>
      </c>
      <c r="AB673" s="12">
        <v>0</v>
      </c>
      <c r="AC673" s="12">
        <v>0</v>
      </c>
      <c r="AD673" s="12">
        <v>0</v>
      </c>
      <c r="AE673" s="12">
        <v>0</v>
      </c>
      <c r="AF673" s="12">
        <v>0</v>
      </c>
      <c r="AG673" s="12">
        <v>0</v>
      </c>
      <c r="AH673" s="12">
        <v>0</v>
      </c>
      <c r="AI673" s="12">
        <v>0</v>
      </c>
      <c r="AJ673" s="12">
        <v>0</v>
      </c>
      <c r="AK673" s="12">
        <v>0</v>
      </c>
      <c r="AL673" s="12">
        <v>0</v>
      </c>
      <c r="AM673" s="12">
        <v>0</v>
      </c>
      <c r="AN673" s="12">
        <v>0</v>
      </c>
      <c r="AO673" s="12">
        <v>0</v>
      </c>
      <c r="AP673" s="12">
        <v>0</v>
      </c>
      <c r="AQ673" s="12">
        <v>0</v>
      </c>
      <c r="AR673" s="12">
        <v>0</v>
      </c>
      <c r="AS673" s="12">
        <v>0</v>
      </c>
      <c r="AT673" s="12">
        <v>0</v>
      </c>
      <c r="AU673" s="12">
        <v>0</v>
      </c>
      <c r="AV673" s="12">
        <v>0</v>
      </c>
      <c r="AW673" s="12">
        <v>0</v>
      </c>
      <c r="AX673" s="12">
        <v>0</v>
      </c>
      <c r="AY673" s="12">
        <v>0</v>
      </c>
      <c r="AZ673" s="12">
        <v>0</v>
      </c>
      <c r="BA673" s="12">
        <v>0</v>
      </c>
      <c r="BB673" s="12">
        <v>0</v>
      </c>
      <c r="BC673" s="12">
        <v>0</v>
      </c>
      <c r="BD673" s="12">
        <v>0</v>
      </c>
      <c r="BE673" s="12">
        <v>0</v>
      </c>
      <c r="BF673" s="12">
        <v>0</v>
      </c>
      <c r="BG673" s="12">
        <v>0</v>
      </c>
      <c r="BH673" s="12">
        <v>0</v>
      </c>
      <c r="BI673" s="12">
        <v>0</v>
      </c>
      <c r="BJ673" s="12">
        <v>0</v>
      </c>
      <c r="BK673" s="88">
        <v>0</v>
      </c>
      <c r="BL673" s="88">
        <v>0</v>
      </c>
      <c r="BM673" s="88">
        <v>0</v>
      </c>
      <c r="BN673" s="88">
        <v>0</v>
      </c>
      <c r="BO673" s="88">
        <v>0</v>
      </c>
      <c r="BP673" s="88">
        <v>0</v>
      </c>
      <c r="BQ673" s="88">
        <v>0</v>
      </c>
      <c r="BR673" s="88">
        <v>0</v>
      </c>
      <c r="BS673" s="88">
        <v>0</v>
      </c>
      <c r="BT673" s="88">
        <v>0</v>
      </c>
      <c r="BU673" s="88">
        <v>0</v>
      </c>
      <c r="BV673" s="82">
        <v>0</v>
      </c>
    </row>
    <row r="674" spans="1:74" x14ac:dyDescent="0.3">
      <c r="A674" s="91" t="s">
        <v>551</v>
      </c>
      <c r="B674" s="91" t="s">
        <v>552</v>
      </c>
      <c r="C674" s="12">
        <v>0</v>
      </c>
      <c r="D674" s="12">
        <v>0</v>
      </c>
      <c r="E674" s="12">
        <v>0</v>
      </c>
      <c r="F674" s="12">
        <v>0</v>
      </c>
      <c r="G674" s="12">
        <v>0</v>
      </c>
      <c r="H674" s="12">
        <v>0</v>
      </c>
      <c r="I674" s="12">
        <v>0</v>
      </c>
      <c r="J674" s="12">
        <v>0</v>
      </c>
      <c r="K674" s="12">
        <v>0</v>
      </c>
      <c r="L674" s="12">
        <v>0</v>
      </c>
      <c r="M674" s="12">
        <v>0</v>
      </c>
      <c r="N674" s="12">
        <v>0</v>
      </c>
      <c r="O674" s="12">
        <v>0</v>
      </c>
      <c r="P674" s="12">
        <v>0</v>
      </c>
      <c r="Q674" s="12">
        <v>0</v>
      </c>
      <c r="R674" s="12">
        <v>0</v>
      </c>
      <c r="S674" s="12">
        <v>0</v>
      </c>
      <c r="T674" s="12">
        <v>0</v>
      </c>
      <c r="U674" s="12">
        <v>0</v>
      </c>
      <c r="V674" s="12">
        <v>0</v>
      </c>
      <c r="W674" s="12">
        <v>0</v>
      </c>
      <c r="X674" s="12">
        <v>0</v>
      </c>
      <c r="Y674" s="12">
        <v>0</v>
      </c>
      <c r="Z674" s="12">
        <v>0</v>
      </c>
      <c r="AA674" s="12">
        <v>0</v>
      </c>
      <c r="AB674" s="12">
        <v>0</v>
      </c>
      <c r="AC674" s="12">
        <v>0</v>
      </c>
      <c r="AD674" s="12">
        <v>0</v>
      </c>
      <c r="AE674" s="12">
        <v>0</v>
      </c>
      <c r="AF674" s="12">
        <v>0</v>
      </c>
      <c r="AG674" s="12">
        <v>0</v>
      </c>
      <c r="AH674" s="12">
        <v>0</v>
      </c>
      <c r="AI674" s="12">
        <v>0</v>
      </c>
      <c r="AJ674" s="12">
        <v>0</v>
      </c>
      <c r="AK674" s="12">
        <v>0</v>
      </c>
      <c r="AL674" s="12">
        <v>0</v>
      </c>
      <c r="AM674" s="12">
        <v>0</v>
      </c>
      <c r="AN674" s="12">
        <v>0</v>
      </c>
      <c r="AO674" s="12">
        <v>0</v>
      </c>
      <c r="AP674" s="12">
        <v>0</v>
      </c>
      <c r="AQ674" s="12">
        <v>0</v>
      </c>
      <c r="AR674" s="12">
        <v>0</v>
      </c>
      <c r="AS674" s="12">
        <v>0</v>
      </c>
      <c r="AT674" s="12">
        <v>0</v>
      </c>
      <c r="AU674" s="12">
        <v>0</v>
      </c>
      <c r="AV674" s="12">
        <v>0</v>
      </c>
      <c r="AW674" s="12">
        <v>0</v>
      </c>
      <c r="AX674" s="12">
        <v>0</v>
      </c>
      <c r="AY674" s="12">
        <v>0</v>
      </c>
      <c r="AZ674" s="12">
        <v>0</v>
      </c>
      <c r="BA674" s="12">
        <v>0</v>
      </c>
      <c r="BB674" s="12">
        <v>0</v>
      </c>
      <c r="BC674" s="12">
        <v>0</v>
      </c>
      <c r="BD674" s="12">
        <v>0</v>
      </c>
      <c r="BE674" s="12">
        <v>0</v>
      </c>
      <c r="BF674" s="12">
        <v>0</v>
      </c>
      <c r="BG674" s="12">
        <v>0</v>
      </c>
      <c r="BH674" s="12">
        <v>0</v>
      </c>
      <c r="BI674" s="12">
        <v>0</v>
      </c>
      <c r="BJ674" s="12">
        <v>0</v>
      </c>
      <c r="BK674" s="88">
        <v>0</v>
      </c>
      <c r="BL674" s="88">
        <v>0</v>
      </c>
      <c r="BM674" s="88">
        <v>0</v>
      </c>
      <c r="BN674" s="88">
        <v>0</v>
      </c>
      <c r="BO674" s="88">
        <v>0</v>
      </c>
      <c r="BP674" s="88">
        <v>0</v>
      </c>
      <c r="BQ674" s="88">
        <v>0</v>
      </c>
      <c r="BR674" s="88">
        <v>0</v>
      </c>
      <c r="BS674" s="88">
        <v>0</v>
      </c>
      <c r="BT674" s="88">
        <v>0</v>
      </c>
      <c r="BU674" s="88">
        <v>0</v>
      </c>
      <c r="BV674" s="82">
        <v>0</v>
      </c>
    </row>
    <row r="675" spans="1:74" x14ac:dyDescent="0.3">
      <c r="A675" s="91" t="s">
        <v>553</v>
      </c>
      <c r="B675" s="91" t="s">
        <v>554</v>
      </c>
      <c r="C675" s="12">
        <v>0</v>
      </c>
      <c r="D675" s="12">
        <v>0</v>
      </c>
      <c r="E675" s="12">
        <v>0</v>
      </c>
      <c r="F675" s="12">
        <v>0</v>
      </c>
      <c r="G675" s="12">
        <v>0</v>
      </c>
      <c r="H675" s="12">
        <v>0</v>
      </c>
      <c r="I675" s="12">
        <v>0</v>
      </c>
      <c r="J675" s="12">
        <v>0</v>
      </c>
      <c r="K675" s="12">
        <v>0</v>
      </c>
      <c r="L675" s="12">
        <v>0</v>
      </c>
      <c r="M675" s="12">
        <v>0</v>
      </c>
      <c r="N675" s="12">
        <v>0</v>
      </c>
      <c r="O675" s="12">
        <v>1</v>
      </c>
      <c r="P675" s="12">
        <v>0</v>
      </c>
      <c r="Q675" s="12">
        <v>0</v>
      </c>
      <c r="R675" s="12">
        <v>0</v>
      </c>
      <c r="S675" s="12">
        <v>0</v>
      </c>
      <c r="T675" s="12">
        <v>0</v>
      </c>
      <c r="U675" s="12">
        <v>0</v>
      </c>
      <c r="V675" s="12">
        <v>0</v>
      </c>
      <c r="W675" s="12">
        <v>0</v>
      </c>
      <c r="X675" s="12">
        <v>0</v>
      </c>
      <c r="Y675" s="12">
        <v>0</v>
      </c>
      <c r="Z675" s="12">
        <v>0</v>
      </c>
      <c r="AA675" s="12">
        <v>0</v>
      </c>
      <c r="AB675" s="12">
        <v>0</v>
      </c>
      <c r="AC675" s="12">
        <v>0</v>
      </c>
      <c r="AD675" s="12">
        <v>0</v>
      </c>
      <c r="AE675" s="12">
        <v>0</v>
      </c>
      <c r="AF675" s="12">
        <v>0</v>
      </c>
      <c r="AG675" s="12">
        <v>0</v>
      </c>
      <c r="AH675" s="12">
        <v>0</v>
      </c>
      <c r="AI675" s="12">
        <v>0</v>
      </c>
      <c r="AJ675" s="12">
        <v>0</v>
      </c>
      <c r="AK675" s="12">
        <v>0</v>
      </c>
      <c r="AL675" s="12">
        <v>0</v>
      </c>
      <c r="AM675" s="12">
        <v>0</v>
      </c>
      <c r="AN675" s="12">
        <v>0</v>
      </c>
      <c r="AO675" s="12">
        <v>0</v>
      </c>
      <c r="AP675" s="12">
        <v>0</v>
      </c>
      <c r="AQ675" s="12">
        <v>0</v>
      </c>
      <c r="AR675" s="12">
        <v>0</v>
      </c>
      <c r="AS675" s="12">
        <v>0</v>
      </c>
      <c r="AT675" s="12">
        <v>0</v>
      </c>
      <c r="AU675" s="12">
        <v>0</v>
      </c>
      <c r="AV675" s="12">
        <v>0</v>
      </c>
      <c r="AW675" s="12">
        <v>0</v>
      </c>
      <c r="AX675" s="12">
        <v>0</v>
      </c>
      <c r="AY675" s="12">
        <v>0</v>
      </c>
      <c r="AZ675" s="12">
        <v>0</v>
      </c>
      <c r="BA675" s="12">
        <v>0</v>
      </c>
      <c r="BB675" s="12">
        <v>0</v>
      </c>
      <c r="BC675" s="12">
        <v>0</v>
      </c>
      <c r="BD675" s="12">
        <v>0</v>
      </c>
      <c r="BE675" s="12">
        <v>0</v>
      </c>
      <c r="BF675" s="12">
        <v>0</v>
      </c>
      <c r="BG675" s="12">
        <v>0</v>
      </c>
      <c r="BH675" s="12">
        <v>0</v>
      </c>
      <c r="BI675" s="12">
        <v>0</v>
      </c>
      <c r="BJ675" s="12">
        <v>0</v>
      </c>
      <c r="BK675" s="88">
        <v>1</v>
      </c>
      <c r="BL675" s="88">
        <v>0</v>
      </c>
      <c r="BM675" s="88">
        <v>0</v>
      </c>
      <c r="BN675" s="88">
        <v>0</v>
      </c>
      <c r="BO675" s="88">
        <v>0</v>
      </c>
      <c r="BP675" s="88">
        <v>0</v>
      </c>
      <c r="BQ675" s="88">
        <v>0</v>
      </c>
      <c r="BR675" s="88">
        <v>0</v>
      </c>
      <c r="BS675" s="88">
        <v>0</v>
      </c>
      <c r="BT675" s="88">
        <v>0</v>
      </c>
      <c r="BU675" s="88">
        <v>0</v>
      </c>
      <c r="BV675" s="82">
        <v>0</v>
      </c>
    </row>
    <row r="676" spans="1:74" x14ac:dyDescent="0.3">
      <c r="A676" s="91" t="s">
        <v>555</v>
      </c>
      <c r="B676" s="91" t="s">
        <v>556</v>
      </c>
      <c r="C676" s="12">
        <v>0</v>
      </c>
      <c r="D676" s="12">
        <v>0</v>
      </c>
      <c r="E676" s="12">
        <v>0</v>
      </c>
      <c r="F676" s="12">
        <v>0</v>
      </c>
      <c r="G676" s="12">
        <v>0</v>
      </c>
      <c r="H676" s="12">
        <v>0</v>
      </c>
      <c r="I676" s="12">
        <v>0</v>
      </c>
      <c r="J676" s="12">
        <v>0</v>
      </c>
      <c r="K676" s="12">
        <v>0</v>
      </c>
      <c r="L676" s="12">
        <v>0</v>
      </c>
      <c r="M676" s="12">
        <v>0</v>
      </c>
      <c r="N676" s="12">
        <v>0</v>
      </c>
      <c r="O676" s="12">
        <v>0</v>
      </c>
      <c r="P676" s="12">
        <v>0</v>
      </c>
      <c r="Q676" s="12">
        <v>0</v>
      </c>
      <c r="R676" s="12">
        <v>0</v>
      </c>
      <c r="S676" s="12">
        <v>0</v>
      </c>
      <c r="T676" s="12">
        <v>0</v>
      </c>
      <c r="U676" s="12">
        <v>0</v>
      </c>
      <c r="V676" s="12">
        <v>0</v>
      </c>
      <c r="W676" s="12">
        <v>0</v>
      </c>
      <c r="X676" s="12">
        <v>0</v>
      </c>
      <c r="Y676" s="12">
        <v>0</v>
      </c>
      <c r="Z676" s="12">
        <v>0</v>
      </c>
      <c r="AA676" s="12">
        <v>0</v>
      </c>
      <c r="AB676" s="12">
        <v>0</v>
      </c>
      <c r="AC676" s="12">
        <v>0</v>
      </c>
      <c r="AD676" s="12">
        <v>0</v>
      </c>
      <c r="AE676" s="12">
        <v>0</v>
      </c>
      <c r="AF676" s="12">
        <v>0</v>
      </c>
      <c r="AG676" s="12">
        <v>0</v>
      </c>
      <c r="AH676" s="12">
        <v>0</v>
      </c>
      <c r="AI676" s="12">
        <v>0</v>
      </c>
      <c r="AJ676" s="12">
        <v>0</v>
      </c>
      <c r="AK676" s="12">
        <v>0</v>
      </c>
      <c r="AL676" s="12">
        <v>0</v>
      </c>
      <c r="AM676" s="12">
        <v>0</v>
      </c>
      <c r="AN676" s="12">
        <v>0</v>
      </c>
      <c r="AO676" s="12">
        <v>0</v>
      </c>
      <c r="AP676" s="12">
        <v>0</v>
      </c>
      <c r="AQ676" s="12">
        <v>0</v>
      </c>
      <c r="AR676" s="12">
        <v>0</v>
      </c>
      <c r="AS676" s="12">
        <v>0</v>
      </c>
      <c r="AT676" s="12">
        <v>0</v>
      </c>
      <c r="AU676" s="12">
        <v>0</v>
      </c>
      <c r="AV676" s="12">
        <v>0</v>
      </c>
      <c r="AW676" s="12">
        <v>0</v>
      </c>
      <c r="AX676" s="12">
        <v>1</v>
      </c>
      <c r="AY676" s="12">
        <v>0</v>
      </c>
      <c r="AZ676" s="12">
        <v>0</v>
      </c>
      <c r="BA676" s="12">
        <v>0</v>
      </c>
      <c r="BB676" s="12">
        <v>0</v>
      </c>
      <c r="BC676" s="12">
        <v>0</v>
      </c>
      <c r="BD676" s="12">
        <v>0</v>
      </c>
      <c r="BE676" s="12">
        <v>0</v>
      </c>
      <c r="BF676" s="12">
        <v>0</v>
      </c>
      <c r="BG676" s="12">
        <v>0</v>
      </c>
      <c r="BH676" s="12">
        <v>0</v>
      </c>
      <c r="BI676" s="12">
        <v>0</v>
      </c>
      <c r="BJ676" s="12">
        <v>0</v>
      </c>
      <c r="BK676" s="88">
        <v>0</v>
      </c>
      <c r="BL676" s="88">
        <v>0</v>
      </c>
      <c r="BM676" s="88">
        <v>0</v>
      </c>
      <c r="BN676" s="88">
        <v>0</v>
      </c>
      <c r="BO676" s="88">
        <v>0</v>
      </c>
      <c r="BP676" s="88">
        <v>0</v>
      </c>
      <c r="BQ676" s="88">
        <v>0</v>
      </c>
      <c r="BR676" s="88">
        <v>0</v>
      </c>
      <c r="BS676" s="88">
        <v>0</v>
      </c>
      <c r="BT676" s="88">
        <v>0</v>
      </c>
      <c r="BU676" s="88">
        <v>0</v>
      </c>
      <c r="BV676" s="82">
        <v>1</v>
      </c>
    </row>
    <row r="677" spans="1:74" x14ac:dyDescent="0.3">
      <c r="A677" s="91" t="s">
        <v>557</v>
      </c>
      <c r="B677" s="91" t="s">
        <v>558</v>
      </c>
      <c r="C677" s="12">
        <v>1</v>
      </c>
      <c r="D677" s="12">
        <v>0</v>
      </c>
      <c r="E677" s="12">
        <v>0</v>
      </c>
      <c r="F677" s="12">
        <v>0</v>
      </c>
      <c r="G677" s="12">
        <v>0</v>
      </c>
      <c r="H677" s="12">
        <v>0</v>
      </c>
      <c r="I677" s="12">
        <v>0</v>
      </c>
      <c r="J677" s="12">
        <v>0</v>
      </c>
      <c r="K677" s="12">
        <v>0</v>
      </c>
      <c r="L677" s="12">
        <v>1</v>
      </c>
      <c r="M677" s="12">
        <v>0</v>
      </c>
      <c r="N677" s="12">
        <v>0</v>
      </c>
      <c r="O677" s="12">
        <v>0</v>
      </c>
      <c r="P677" s="12">
        <v>0</v>
      </c>
      <c r="Q677" s="12">
        <v>0</v>
      </c>
      <c r="R677" s="12">
        <v>0</v>
      </c>
      <c r="S677" s="12">
        <v>0</v>
      </c>
      <c r="T677" s="12">
        <v>0</v>
      </c>
      <c r="U677" s="12">
        <v>0</v>
      </c>
      <c r="V677" s="12">
        <v>0</v>
      </c>
      <c r="W677" s="12">
        <v>0</v>
      </c>
      <c r="X677" s="12">
        <v>0</v>
      </c>
      <c r="Y677" s="12">
        <v>0</v>
      </c>
      <c r="Z677" s="12">
        <v>0</v>
      </c>
      <c r="AA677" s="12">
        <v>0</v>
      </c>
      <c r="AB677" s="12">
        <v>0</v>
      </c>
      <c r="AC677" s="12">
        <v>0</v>
      </c>
      <c r="AD677" s="12">
        <v>0</v>
      </c>
      <c r="AE677" s="12">
        <v>0</v>
      </c>
      <c r="AF677" s="12">
        <v>0</v>
      </c>
      <c r="AG677" s="12">
        <v>0</v>
      </c>
      <c r="AH677" s="12">
        <v>0</v>
      </c>
      <c r="AI677" s="12">
        <v>0</v>
      </c>
      <c r="AJ677" s="12">
        <v>0</v>
      </c>
      <c r="AK677" s="12">
        <v>0</v>
      </c>
      <c r="AL677" s="12">
        <v>0</v>
      </c>
      <c r="AM677" s="12">
        <v>0</v>
      </c>
      <c r="AN677" s="12">
        <v>0</v>
      </c>
      <c r="AO677" s="12">
        <v>0</v>
      </c>
      <c r="AP677" s="12">
        <v>0</v>
      </c>
      <c r="AQ677" s="12">
        <v>0</v>
      </c>
      <c r="AR677" s="12">
        <v>0</v>
      </c>
      <c r="AS677" s="12">
        <v>0</v>
      </c>
      <c r="AT677" s="12">
        <v>0</v>
      </c>
      <c r="AU677" s="12">
        <v>0</v>
      </c>
      <c r="AV677" s="12">
        <v>0</v>
      </c>
      <c r="AW677" s="12">
        <v>0</v>
      </c>
      <c r="AX677" s="12">
        <v>0</v>
      </c>
      <c r="AY677" s="12">
        <v>1</v>
      </c>
      <c r="AZ677" s="12">
        <v>0</v>
      </c>
      <c r="BA677" s="12">
        <v>0</v>
      </c>
      <c r="BB677" s="12">
        <v>0</v>
      </c>
      <c r="BC677" s="12">
        <v>0</v>
      </c>
      <c r="BD677" s="12">
        <v>0</v>
      </c>
      <c r="BE677" s="12">
        <v>0</v>
      </c>
      <c r="BF677" s="12">
        <v>0</v>
      </c>
      <c r="BG677" s="12">
        <v>0</v>
      </c>
      <c r="BH677" s="12">
        <v>0</v>
      </c>
      <c r="BI677" s="12">
        <v>0</v>
      </c>
      <c r="BJ677" s="12">
        <v>0</v>
      </c>
      <c r="BK677" s="88">
        <v>2</v>
      </c>
      <c r="BL677" s="88">
        <v>0</v>
      </c>
      <c r="BM677" s="88">
        <v>0</v>
      </c>
      <c r="BN677" s="88">
        <v>0</v>
      </c>
      <c r="BO677" s="88">
        <v>0</v>
      </c>
      <c r="BP677" s="88">
        <v>0</v>
      </c>
      <c r="BQ677" s="88">
        <v>0</v>
      </c>
      <c r="BR677" s="88">
        <v>0</v>
      </c>
      <c r="BS677" s="88">
        <v>0</v>
      </c>
      <c r="BT677" s="88">
        <v>1</v>
      </c>
      <c r="BU677" s="88">
        <v>0</v>
      </c>
      <c r="BV677" s="82">
        <v>0</v>
      </c>
    </row>
    <row r="678" spans="1:74" x14ac:dyDescent="0.3">
      <c r="A678" s="91" t="s">
        <v>559</v>
      </c>
      <c r="B678" s="91" t="s">
        <v>560</v>
      </c>
      <c r="C678" s="12">
        <v>0</v>
      </c>
      <c r="D678" s="12">
        <v>0</v>
      </c>
      <c r="E678" s="12">
        <v>0</v>
      </c>
      <c r="F678" s="12">
        <v>0</v>
      </c>
      <c r="G678" s="12">
        <v>0</v>
      </c>
      <c r="H678" s="12">
        <v>0</v>
      </c>
      <c r="I678" s="12">
        <v>0</v>
      </c>
      <c r="J678" s="12">
        <v>0</v>
      </c>
      <c r="K678" s="12">
        <v>0</v>
      </c>
      <c r="L678" s="12">
        <v>0</v>
      </c>
      <c r="M678" s="12">
        <v>0</v>
      </c>
      <c r="N678" s="12">
        <v>0</v>
      </c>
      <c r="O678" s="12">
        <v>0</v>
      </c>
      <c r="P678" s="12">
        <v>0</v>
      </c>
      <c r="Q678" s="12">
        <v>0</v>
      </c>
      <c r="R678" s="12">
        <v>0</v>
      </c>
      <c r="S678" s="12">
        <v>0</v>
      </c>
      <c r="T678" s="12">
        <v>0</v>
      </c>
      <c r="U678" s="12">
        <v>0</v>
      </c>
      <c r="V678" s="12">
        <v>0</v>
      </c>
      <c r="W678" s="12">
        <v>0</v>
      </c>
      <c r="X678" s="12">
        <v>0</v>
      </c>
      <c r="Y678" s="12">
        <v>0</v>
      </c>
      <c r="Z678" s="12">
        <v>0</v>
      </c>
      <c r="AA678" s="12">
        <v>1</v>
      </c>
      <c r="AB678" s="12">
        <v>0</v>
      </c>
      <c r="AC678" s="12">
        <v>0</v>
      </c>
      <c r="AD678" s="12">
        <v>0</v>
      </c>
      <c r="AE678" s="12">
        <v>0</v>
      </c>
      <c r="AF678" s="12">
        <v>0</v>
      </c>
      <c r="AG678" s="12">
        <v>0</v>
      </c>
      <c r="AH678" s="12">
        <v>0</v>
      </c>
      <c r="AI678" s="12">
        <v>0</v>
      </c>
      <c r="AJ678" s="12">
        <v>0</v>
      </c>
      <c r="AK678" s="12">
        <v>0</v>
      </c>
      <c r="AL678" s="12">
        <v>0</v>
      </c>
      <c r="AM678" s="12">
        <v>0</v>
      </c>
      <c r="AN678" s="12">
        <v>0</v>
      </c>
      <c r="AO678" s="12">
        <v>0</v>
      </c>
      <c r="AP678" s="12">
        <v>0</v>
      </c>
      <c r="AQ678" s="12">
        <v>0</v>
      </c>
      <c r="AR678" s="12">
        <v>0</v>
      </c>
      <c r="AS678" s="12">
        <v>0</v>
      </c>
      <c r="AT678" s="12">
        <v>0</v>
      </c>
      <c r="AU678" s="12">
        <v>0</v>
      </c>
      <c r="AV678" s="12">
        <v>0</v>
      </c>
      <c r="AW678" s="12">
        <v>0</v>
      </c>
      <c r="AX678" s="12">
        <v>0</v>
      </c>
      <c r="AY678" s="12">
        <v>0</v>
      </c>
      <c r="AZ678" s="12">
        <v>0</v>
      </c>
      <c r="BA678" s="12">
        <v>0</v>
      </c>
      <c r="BB678" s="12">
        <v>0</v>
      </c>
      <c r="BC678" s="12">
        <v>0</v>
      </c>
      <c r="BD678" s="12">
        <v>0</v>
      </c>
      <c r="BE678" s="12">
        <v>0</v>
      </c>
      <c r="BF678" s="12">
        <v>0</v>
      </c>
      <c r="BG678" s="12">
        <v>0</v>
      </c>
      <c r="BH678" s="12">
        <v>0</v>
      </c>
      <c r="BI678" s="12">
        <v>0</v>
      </c>
      <c r="BJ678" s="12">
        <v>0</v>
      </c>
      <c r="BK678" s="88">
        <v>1</v>
      </c>
      <c r="BL678" s="88">
        <v>0</v>
      </c>
      <c r="BM678" s="88">
        <v>0</v>
      </c>
      <c r="BN678" s="88">
        <v>0</v>
      </c>
      <c r="BO678" s="88">
        <v>0</v>
      </c>
      <c r="BP678" s="88">
        <v>0</v>
      </c>
      <c r="BQ678" s="88">
        <v>0</v>
      </c>
      <c r="BR678" s="88">
        <v>0</v>
      </c>
      <c r="BS678" s="88">
        <v>0</v>
      </c>
      <c r="BT678" s="88">
        <v>0</v>
      </c>
      <c r="BU678" s="88">
        <v>0</v>
      </c>
      <c r="BV678" s="82">
        <v>0</v>
      </c>
    </row>
    <row r="679" spans="1:74" x14ac:dyDescent="0.3">
      <c r="A679" s="91" t="s">
        <v>561</v>
      </c>
      <c r="B679" s="91" t="s">
        <v>562</v>
      </c>
      <c r="C679" s="12">
        <v>0</v>
      </c>
      <c r="D679" s="12">
        <v>0</v>
      </c>
      <c r="E679" s="12">
        <v>0</v>
      </c>
      <c r="F679" s="12">
        <v>0</v>
      </c>
      <c r="G679" s="12">
        <v>0</v>
      </c>
      <c r="H679" s="12">
        <v>0</v>
      </c>
      <c r="I679" s="12">
        <v>0</v>
      </c>
      <c r="J679" s="12">
        <v>0</v>
      </c>
      <c r="K679" s="12">
        <v>0</v>
      </c>
      <c r="L679" s="12">
        <v>0</v>
      </c>
      <c r="M679" s="12">
        <v>0</v>
      </c>
      <c r="N679" s="12">
        <v>0</v>
      </c>
      <c r="O679" s="12">
        <v>0</v>
      </c>
      <c r="P679" s="12">
        <v>0</v>
      </c>
      <c r="Q679" s="12">
        <v>0</v>
      </c>
      <c r="R679" s="12">
        <v>0</v>
      </c>
      <c r="S679" s="12">
        <v>0</v>
      </c>
      <c r="T679" s="12">
        <v>0</v>
      </c>
      <c r="U679" s="12">
        <v>0</v>
      </c>
      <c r="V679" s="12">
        <v>0</v>
      </c>
      <c r="W679" s="12">
        <v>0</v>
      </c>
      <c r="X679" s="12">
        <v>0</v>
      </c>
      <c r="Y679" s="12">
        <v>0</v>
      </c>
      <c r="Z679" s="12">
        <v>0</v>
      </c>
      <c r="AA679" s="12">
        <v>0</v>
      </c>
      <c r="AB679" s="12">
        <v>0</v>
      </c>
      <c r="AC679" s="12">
        <v>0</v>
      </c>
      <c r="AD679" s="12">
        <v>0</v>
      </c>
      <c r="AE679" s="12">
        <v>0</v>
      </c>
      <c r="AF679" s="12">
        <v>0</v>
      </c>
      <c r="AG679" s="12">
        <v>0</v>
      </c>
      <c r="AH679" s="12">
        <v>0</v>
      </c>
      <c r="AI679" s="12">
        <v>0</v>
      </c>
      <c r="AJ679" s="12">
        <v>0</v>
      </c>
      <c r="AK679" s="12">
        <v>0</v>
      </c>
      <c r="AL679" s="12">
        <v>0</v>
      </c>
      <c r="AM679" s="12">
        <v>0</v>
      </c>
      <c r="AN679" s="12">
        <v>0</v>
      </c>
      <c r="AO679" s="12">
        <v>0</v>
      </c>
      <c r="AP679" s="12">
        <v>0</v>
      </c>
      <c r="AQ679" s="12">
        <v>0</v>
      </c>
      <c r="AR679" s="12">
        <v>0</v>
      </c>
      <c r="AS679" s="12">
        <v>0</v>
      </c>
      <c r="AT679" s="12">
        <v>0</v>
      </c>
      <c r="AU679" s="12">
        <v>0</v>
      </c>
      <c r="AV679" s="12">
        <v>0</v>
      </c>
      <c r="AW679" s="12">
        <v>0</v>
      </c>
      <c r="AX679" s="12">
        <v>0</v>
      </c>
      <c r="AY679" s="12">
        <v>0</v>
      </c>
      <c r="AZ679" s="12">
        <v>0</v>
      </c>
      <c r="BA679" s="12">
        <v>0</v>
      </c>
      <c r="BB679" s="12">
        <v>0</v>
      </c>
      <c r="BC679" s="12">
        <v>0</v>
      </c>
      <c r="BD679" s="12">
        <v>0</v>
      </c>
      <c r="BE679" s="12">
        <v>0</v>
      </c>
      <c r="BF679" s="12">
        <v>0</v>
      </c>
      <c r="BG679" s="12">
        <v>0</v>
      </c>
      <c r="BH679" s="12">
        <v>0</v>
      </c>
      <c r="BI679" s="12">
        <v>0</v>
      </c>
      <c r="BJ679" s="12">
        <v>0</v>
      </c>
      <c r="BK679" s="88">
        <v>0</v>
      </c>
      <c r="BL679" s="88">
        <v>0</v>
      </c>
      <c r="BM679" s="88">
        <v>0</v>
      </c>
      <c r="BN679" s="88">
        <v>0</v>
      </c>
      <c r="BO679" s="88">
        <v>0</v>
      </c>
      <c r="BP679" s="88">
        <v>0</v>
      </c>
      <c r="BQ679" s="88">
        <v>0</v>
      </c>
      <c r="BR679" s="88">
        <v>0</v>
      </c>
      <c r="BS679" s="88">
        <v>0</v>
      </c>
      <c r="BT679" s="88">
        <v>0</v>
      </c>
      <c r="BU679" s="88">
        <v>0</v>
      </c>
      <c r="BV679" s="82">
        <v>0</v>
      </c>
    </row>
    <row r="680" spans="1:74" x14ac:dyDescent="0.3">
      <c r="A680" s="91" t="s">
        <v>563</v>
      </c>
      <c r="B680" s="91" t="s">
        <v>564</v>
      </c>
      <c r="C680" s="12">
        <v>0</v>
      </c>
      <c r="D680" s="12">
        <v>0</v>
      </c>
      <c r="E680" s="12">
        <v>0</v>
      </c>
      <c r="F680" s="12">
        <v>0</v>
      </c>
      <c r="G680" s="12">
        <v>0</v>
      </c>
      <c r="H680" s="12">
        <v>0</v>
      </c>
      <c r="I680" s="12">
        <v>0</v>
      </c>
      <c r="J680" s="12">
        <v>0</v>
      </c>
      <c r="K680" s="12">
        <v>0</v>
      </c>
      <c r="L680" s="12">
        <v>0</v>
      </c>
      <c r="M680" s="12">
        <v>0</v>
      </c>
      <c r="N680" s="12">
        <v>0</v>
      </c>
      <c r="O680" s="12">
        <v>0</v>
      </c>
      <c r="P680" s="12">
        <v>0</v>
      </c>
      <c r="Q680" s="12">
        <v>0</v>
      </c>
      <c r="R680" s="12">
        <v>0</v>
      </c>
      <c r="S680" s="12">
        <v>0</v>
      </c>
      <c r="T680" s="12">
        <v>0</v>
      </c>
      <c r="U680" s="12">
        <v>0</v>
      </c>
      <c r="V680" s="12">
        <v>0</v>
      </c>
      <c r="W680" s="12">
        <v>0</v>
      </c>
      <c r="X680" s="12">
        <v>0</v>
      </c>
      <c r="Y680" s="12">
        <v>0</v>
      </c>
      <c r="Z680" s="12">
        <v>0</v>
      </c>
      <c r="AA680" s="12">
        <v>0</v>
      </c>
      <c r="AB680" s="12">
        <v>0</v>
      </c>
      <c r="AC680" s="12">
        <v>0</v>
      </c>
      <c r="AD680" s="12">
        <v>0</v>
      </c>
      <c r="AE680" s="12">
        <v>0</v>
      </c>
      <c r="AF680" s="12">
        <v>0</v>
      </c>
      <c r="AG680" s="12">
        <v>0</v>
      </c>
      <c r="AH680" s="12">
        <v>0</v>
      </c>
      <c r="AI680" s="12">
        <v>0</v>
      </c>
      <c r="AJ680" s="12">
        <v>0</v>
      </c>
      <c r="AK680" s="12">
        <v>0</v>
      </c>
      <c r="AL680" s="12">
        <v>0</v>
      </c>
      <c r="AM680" s="12">
        <v>0</v>
      </c>
      <c r="AN680" s="12">
        <v>0</v>
      </c>
      <c r="AO680" s="12">
        <v>0</v>
      </c>
      <c r="AP680" s="12">
        <v>0</v>
      </c>
      <c r="AQ680" s="12">
        <v>0</v>
      </c>
      <c r="AR680" s="12">
        <v>0</v>
      </c>
      <c r="AS680" s="12">
        <v>0</v>
      </c>
      <c r="AT680" s="12">
        <v>0</v>
      </c>
      <c r="AU680" s="12">
        <v>0</v>
      </c>
      <c r="AV680" s="12">
        <v>0</v>
      </c>
      <c r="AW680" s="12">
        <v>0</v>
      </c>
      <c r="AX680" s="12">
        <v>0</v>
      </c>
      <c r="AY680" s="12">
        <v>0</v>
      </c>
      <c r="AZ680" s="12">
        <v>0</v>
      </c>
      <c r="BA680" s="12">
        <v>0</v>
      </c>
      <c r="BB680" s="12">
        <v>0</v>
      </c>
      <c r="BC680" s="12">
        <v>0</v>
      </c>
      <c r="BD680" s="12">
        <v>0</v>
      </c>
      <c r="BE680" s="12">
        <v>0</v>
      </c>
      <c r="BF680" s="12">
        <v>0</v>
      </c>
      <c r="BG680" s="12">
        <v>0</v>
      </c>
      <c r="BH680" s="12">
        <v>0</v>
      </c>
      <c r="BI680" s="12">
        <v>0</v>
      </c>
      <c r="BJ680" s="12">
        <v>0</v>
      </c>
      <c r="BK680" s="88">
        <v>0</v>
      </c>
      <c r="BL680" s="88">
        <v>0</v>
      </c>
      <c r="BM680" s="88">
        <v>0</v>
      </c>
      <c r="BN680" s="88">
        <v>0</v>
      </c>
      <c r="BO680" s="88">
        <v>0</v>
      </c>
      <c r="BP680" s="88">
        <v>0</v>
      </c>
      <c r="BQ680" s="88">
        <v>0</v>
      </c>
      <c r="BR680" s="88">
        <v>0</v>
      </c>
      <c r="BS680" s="88">
        <v>0</v>
      </c>
      <c r="BT680" s="88">
        <v>0</v>
      </c>
      <c r="BU680" s="88">
        <v>0</v>
      </c>
      <c r="BV680" s="82">
        <v>0</v>
      </c>
    </row>
    <row r="681" spans="1:74" x14ac:dyDescent="0.3">
      <c r="A681" s="91" t="s">
        <v>565</v>
      </c>
      <c r="B681" s="91" t="s">
        <v>566</v>
      </c>
      <c r="C681" s="12">
        <v>0</v>
      </c>
      <c r="D681" s="12">
        <v>0</v>
      </c>
      <c r="E681" s="12">
        <v>0</v>
      </c>
      <c r="F681" s="12">
        <v>0</v>
      </c>
      <c r="G681" s="12">
        <v>0</v>
      </c>
      <c r="H681" s="12">
        <v>0</v>
      </c>
      <c r="I681" s="12">
        <v>0</v>
      </c>
      <c r="J681" s="12">
        <v>0</v>
      </c>
      <c r="K681" s="12">
        <v>0</v>
      </c>
      <c r="L681" s="12">
        <v>0</v>
      </c>
      <c r="M681" s="12">
        <v>0</v>
      </c>
      <c r="N681" s="12">
        <v>0</v>
      </c>
      <c r="O681" s="12">
        <v>0</v>
      </c>
      <c r="P681" s="12">
        <v>0</v>
      </c>
      <c r="Q681" s="12">
        <v>0</v>
      </c>
      <c r="R681" s="12">
        <v>0</v>
      </c>
      <c r="S681" s="12">
        <v>0</v>
      </c>
      <c r="T681" s="12">
        <v>0</v>
      </c>
      <c r="U681" s="12">
        <v>0</v>
      </c>
      <c r="V681" s="12">
        <v>0</v>
      </c>
      <c r="W681" s="12">
        <v>0</v>
      </c>
      <c r="X681" s="12">
        <v>0</v>
      </c>
      <c r="Y681" s="12">
        <v>0</v>
      </c>
      <c r="Z681" s="12">
        <v>0</v>
      </c>
      <c r="AA681" s="12">
        <v>0</v>
      </c>
      <c r="AB681" s="12">
        <v>0</v>
      </c>
      <c r="AC681" s="12">
        <v>0</v>
      </c>
      <c r="AD681" s="12">
        <v>0</v>
      </c>
      <c r="AE681" s="12">
        <v>0</v>
      </c>
      <c r="AF681" s="12">
        <v>0</v>
      </c>
      <c r="AG681" s="12">
        <v>0</v>
      </c>
      <c r="AH681" s="12">
        <v>0</v>
      </c>
      <c r="AI681" s="12">
        <v>0</v>
      </c>
      <c r="AJ681" s="12">
        <v>0</v>
      </c>
      <c r="AK681" s="12">
        <v>0</v>
      </c>
      <c r="AL681" s="12">
        <v>0</v>
      </c>
      <c r="AM681" s="12">
        <v>0</v>
      </c>
      <c r="AN681" s="12">
        <v>0</v>
      </c>
      <c r="AO681" s="12">
        <v>0</v>
      </c>
      <c r="AP681" s="12">
        <v>0</v>
      </c>
      <c r="AQ681" s="12">
        <v>0</v>
      </c>
      <c r="AR681" s="12">
        <v>0</v>
      </c>
      <c r="AS681" s="12">
        <v>0</v>
      </c>
      <c r="AT681" s="12">
        <v>0</v>
      </c>
      <c r="AU681" s="12">
        <v>0</v>
      </c>
      <c r="AV681" s="12">
        <v>0</v>
      </c>
      <c r="AW681" s="12">
        <v>0</v>
      </c>
      <c r="AX681" s="12">
        <v>0</v>
      </c>
      <c r="AY681" s="12">
        <v>0</v>
      </c>
      <c r="AZ681" s="12">
        <v>0</v>
      </c>
      <c r="BA681" s="12">
        <v>0</v>
      </c>
      <c r="BB681" s="12">
        <v>0</v>
      </c>
      <c r="BC681" s="12">
        <v>0</v>
      </c>
      <c r="BD681" s="12">
        <v>0</v>
      </c>
      <c r="BE681" s="12">
        <v>0</v>
      </c>
      <c r="BF681" s="12">
        <v>0</v>
      </c>
      <c r="BG681" s="12">
        <v>0</v>
      </c>
      <c r="BH681" s="12">
        <v>0</v>
      </c>
      <c r="BI681" s="12">
        <v>0</v>
      </c>
      <c r="BJ681" s="12">
        <v>0</v>
      </c>
      <c r="BK681" s="88">
        <v>0</v>
      </c>
      <c r="BL681" s="88">
        <v>0</v>
      </c>
      <c r="BM681" s="88">
        <v>0</v>
      </c>
      <c r="BN681" s="88">
        <v>0</v>
      </c>
      <c r="BO681" s="88">
        <v>0</v>
      </c>
      <c r="BP681" s="88">
        <v>0</v>
      </c>
      <c r="BQ681" s="88">
        <v>0</v>
      </c>
      <c r="BR681" s="88">
        <v>0</v>
      </c>
      <c r="BS681" s="88">
        <v>0</v>
      </c>
      <c r="BT681" s="88">
        <v>0</v>
      </c>
      <c r="BU681" s="88">
        <v>0</v>
      </c>
      <c r="BV681" s="82">
        <v>0</v>
      </c>
    </row>
    <row r="682" spans="1:74" x14ac:dyDescent="0.3">
      <c r="A682" s="91" t="s">
        <v>567</v>
      </c>
      <c r="B682" s="91" t="s">
        <v>568</v>
      </c>
      <c r="C682" s="12">
        <v>0</v>
      </c>
      <c r="D682" s="12">
        <v>0</v>
      </c>
      <c r="E682" s="12">
        <v>0</v>
      </c>
      <c r="F682" s="12">
        <v>0</v>
      </c>
      <c r="G682" s="12">
        <v>0</v>
      </c>
      <c r="H682" s="12">
        <v>0</v>
      </c>
      <c r="I682" s="12">
        <v>0</v>
      </c>
      <c r="J682" s="12">
        <v>0</v>
      </c>
      <c r="K682" s="12">
        <v>0</v>
      </c>
      <c r="L682" s="12">
        <v>0</v>
      </c>
      <c r="M682" s="12">
        <v>0</v>
      </c>
      <c r="N682" s="12">
        <v>0</v>
      </c>
      <c r="O682" s="12">
        <v>0</v>
      </c>
      <c r="P682" s="12">
        <v>0</v>
      </c>
      <c r="Q682" s="12">
        <v>0</v>
      </c>
      <c r="R682" s="12">
        <v>0</v>
      </c>
      <c r="S682" s="12">
        <v>0</v>
      </c>
      <c r="T682" s="12">
        <v>0</v>
      </c>
      <c r="U682" s="12">
        <v>0</v>
      </c>
      <c r="V682" s="12">
        <v>0</v>
      </c>
      <c r="W682" s="12">
        <v>0</v>
      </c>
      <c r="X682" s="12">
        <v>0</v>
      </c>
      <c r="Y682" s="12">
        <v>0</v>
      </c>
      <c r="Z682" s="12">
        <v>0</v>
      </c>
      <c r="AA682" s="12">
        <v>0</v>
      </c>
      <c r="AB682" s="12">
        <v>0</v>
      </c>
      <c r="AC682" s="12">
        <v>0</v>
      </c>
      <c r="AD682" s="12">
        <v>0</v>
      </c>
      <c r="AE682" s="12">
        <v>0</v>
      </c>
      <c r="AF682" s="12">
        <v>0</v>
      </c>
      <c r="AG682" s="12">
        <v>0</v>
      </c>
      <c r="AH682" s="12">
        <v>0</v>
      </c>
      <c r="AI682" s="12">
        <v>0</v>
      </c>
      <c r="AJ682" s="12">
        <v>0</v>
      </c>
      <c r="AK682" s="12">
        <v>0</v>
      </c>
      <c r="AL682" s="12">
        <v>0</v>
      </c>
      <c r="AM682" s="12">
        <v>0</v>
      </c>
      <c r="AN682" s="12">
        <v>0</v>
      </c>
      <c r="AO682" s="12">
        <v>0</v>
      </c>
      <c r="AP682" s="12">
        <v>0</v>
      </c>
      <c r="AQ682" s="12">
        <v>0</v>
      </c>
      <c r="AR682" s="12">
        <v>0</v>
      </c>
      <c r="AS682" s="12">
        <v>0</v>
      </c>
      <c r="AT682" s="12">
        <v>0</v>
      </c>
      <c r="AU682" s="12">
        <v>0</v>
      </c>
      <c r="AV682" s="12">
        <v>0</v>
      </c>
      <c r="AW682" s="12">
        <v>0</v>
      </c>
      <c r="AX682" s="12">
        <v>0</v>
      </c>
      <c r="AY682" s="12">
        <v>0</v>
      </c>
      <c r="AZ682" s="12">
        <v>0</v>
      </c>
      <c r="BA682" s="12">
        <v>0</v>
      </c>
      <c r="BB682" s="12">
        <v>0</v>
      </c>
      <c r="BC682" s="12">
        <v>0</v>
      </c>
      <c r="BD682" s="12">
        <v>0</v>
      </c>
      <c r="BE682" s="12">
        <v>0</v>
      </c>
      <c r="BF682" s="12">
        <v>0</v>
      </c>
      <c r="BG682" s="12">
        <v>0</v>
      </c>
      <c r="BH682" s="12">
        <v>0</v>
      </c>
      <c r="BI682" s="12">
        <v>0</v>
      </c>
      <c r="BJ682" s="12">
        <v>0</v>
      </c>
      <c r="BK682" s="88">
        <v>0</v>
      </c>
      <c r="BL682" s="88">
        <v>0</v>
      </c>
      <c r="BM682" s="88">
        <v>0</v>
      </c>
      <c r="BN682" s="88">
        <v>0</v>
      </c>
      <c r="BO682" s="88">
        <v>0</v>
      </c>
      <c r="BP682" s="88">
        <v>0</v>
      </c>
      <c r="BQ682" s="88">
        <v>0</v>
      </c>
      <c r="BR682" s="88">
        <v>0</v>
      </c>
      <c r="BS682" s="88">
        <v>0</v>
      </c>
      <c r="BT682" s="88">
        <v>0</v>
      </c>
      <c r="BU682" s="88">
        <v>0</v>
      </c>
      <c r="BV682" s="82">
        <v>0</v>
      </c>
    </row>
    <row r="683" spans="1:74" x14ac:dyDescent="0.3">
      <c r="A683" s="91" t="s">
        <v>569</v>
      </c>
      <c r="B683" s="91" t="s">
        <v>570</v>
      </c>
      <c r="C683" s="12">
        <v>0</v>
      </c>
      <c r="D683" s="12">
        <v>0</v>
      </c>
      <c r="E683" s="12">
        <v>0</v>
      </c>
      <c r="F683" s="12">
        <v>0</v>
      </c>
      <c r="G683" s="12">
        <v>0</v>
      </c>
      <c r="H683" s="12">
        <v>0</v>
      </c>
      <c r="I683" s="12">
        <v>0</v>
      </c>
      <c r="J683" s="12">
        <v>0</v>
      </c>
      <c r="K683" s="12">
        <v>0</v>
      </c>
      <c r="L683" s="12">
        <v>0</v>
      </c>
      <c r="M683" s="12">
        <v>0</v>
      </c>
      <c r="N683" s="12">
        <v>0</v>
      </c>
      <c r="O683" s="12">
        <v>0</v>
      </c>
      <c r="P683" s="12">
        <v>0</v>
      </c>
      <c r="Q683" s="12">
        <v>0</v>
      </c>
      <c r="R683" s="12">
        <v>0</v>
      </c>
      <c r="S683" s="12">
        <v>0</v>
      </c>
      <c r="T683" s="12">
        <v>0</v>
      </c>
      <c r="U683" s="12">
        <v>0</v>
      </c>
      <c r="V683" s="12">
        <v>0</v>
      </c>
      <c r="W683" s="12">
        <v>0</v>
      </c>
      <c r="X683" s="12">
        <v>0</v>
      </c>
      <c r="Y683" s="12">
        <v>0</v>
      </c>
      <c r="Z683" s="12">
        <v>0</v>
      </c>
      <c r="AA683" s="12">
        <v>0</v>
      </c>
      <c r="AB683" s="12">
        <v>0</v>
      </c>
      <c r="AC683" s="12">
        <v>0</v>
      </c>
      <c r="AD683" s="12">
        <v>0</v>
      </c>
      <c r="AE683" s="12">
        <v>0</v>
      </c>
      <c r="AF683" s="12">
        <v>0</v>
      </c>
      <c r="AG683" s="12">
        <v>0</v>
      </c>
      <c r="AH683" s="12">
        <v>0</v>
      </c>
      <c r="AI683" s="12">
        <v>0</v>
      </c>
      <c r="AJ683" s="12">
        <v>0</v>
      </c>
      <c r="AK683" s="12">
        <v>0</v>
      </c>
      <c r="AL683" s="12">
        <v>0</v>
      </c>
      <c r="AM683" s="12">
        <v>0</v>
      </c>
      <c r="AN683" s="12">
        <v>0</v>
      </c>
      <c r="AO683" s="12">
        <v>0</v>
      </c>
      <c r="AP683" s="12">
        <v>0</v>
      </c>
      <c r="AQ683" s="12">
        <v>0</v>
      </c>
      <c r="AR683" s="12">
        <v>0</v>
      </c>
      <c r="AS683" s="12">
        <v>0</v>
      </c>
      <c r="AT683" s="12">
        <v>0</v>
      </c>
      <c r="AU683" s="12">
        <v>0</v>
      </c>
      <c r="AV683" s="12">
        <v>0</v>
      </c>
      <c r="AW683" s="12">
        <v>0</v>
      </c>
      <c r="AX683" s="12">
        <v>0</v>
      </c>
      <c r="AY683" s="12">
        <v>0</v>
      </c>
      <c r="AZ683" s="12">
        <v>0</v>
      </c>
      <c r="BA683" s="12">
        <v>0</v>
      </c>
      <c r="BB683" s="12">
        <v>0</v>
      </c>
      <c r="BC683" s="12">
        <v>0</v>
      </c>
      <c r="BD683" s="12">
        <v>0</v>
      </c>
      <c r="BE683" s="12">
        <v>0</v>
      </c>
      <c r="BF683" s="12">
        <v>0</v>
      </c>
      <c r="BG683" s="12">
        <v>0</v>
      </c>
      <c r="BH683" s="12">
        <v>0</v>
      </c>
      <c r="BI683" s="12">
        <v>0</v>
      </c>
      <c r="BJ683" s="12">
        <v>0</v>
      </c>
      <c r="BK683" s="88">
        <v>0</v>
      </c>
      <c r="BL683" s="88">
        <v>0</v>
      </c>
      <c r="BM683" s="88">
        <v>0</v>
      </c>
      <c r="BN683" s="88">
        <v>0</v>
      </c>
      <c r="BO683" s="88">
        <v>0</v>
      </c>
      <c r="BP683" s="88">
        <v>0</v>
      </c>
      <c r="BQ683" s="88">
        <v>0</v>
      </c>
      <c r="BR683" s="88">
        <v>0</v>
      </c>
      <c r="BS683" s="88">
        <v>0</v>
      </c>
      <c r="BT683" s="88">
        <v>0</v>
      </c>
      <c r="BU683" s="88">
        <v>0</v>
      </c>
      <c r="BV683" s="82">
        <v>0</v>
      </c>
    </row>
    <row r="684" spans="1:74" x14ac:dyDescent="0.3">
      <c r="A684" s="91" t="s">
        <v>571</v>
      </c>
      <c r="B684" s="91" t="s">
        <v>572</v>
      </c>
      <c r="C684" s="12">
        <v>0</v>
      </c>
      <c r="D684" s="12">
        <v>0</v>
      </c>
      <c r="E684" s="12">
        <v>0</v>
      </c>
      <c r="F684" s="12">
        <v>0</v>
      </c>
      <c r="G684" s="12">
        <v>0</v>
      </c>
      <c r="H684" s="12">
        <v>0</v>
      </c>
      <c r="I684" s="12">
        <v>0</v>
      </c>
      <c r="J684" s="12">
        <v>0</v>
      </c>
      <c r="K684" s="12">
        <v>0</v>
      </c>
      <c r="L684" s="12">
        <v>0</v>
      </c>
      <c r="M684" s="12">
        <v>0</v>
      </c>
      <c r="N684" s="12">
        <v>0</v>
      </c>
      <c r="O684" s="12">
        <v>0</v>
      </c>
      <c r="P684" s="12">
        <v>0</v>
      </c>
      <c r="Q684" s="12">
        <v>0</v>
      </c>
      <c r="R684" s="12">
        <v>0</v>
      </c>
      <c r="S684" s="12">
        <v>0</v>
      </c>
      <c r="T684" s="12">
        <v>0</v>
      </c>
      <c r="U684" s="12">
        <v>0</v>
      </c>
      <c r="V684" s="12">
        <v>0</v>
      </c>
      <c r="W684" s="12">
        <v>0</v>
      </c>
      <c r="X684" s="12">
        <v>0</v>
      </c>
      <c r="Y684" s="12">
        <v>0</v>
      </c>
      <c r="Z684" s="12">
        <v>0</v>
      </c>
      <c r="AA684" s="12">
        <v>0</v>
      </c>
      <c r="AB684" s="12">
        <v>0</v>
      </c>
      <c r="AC684" s="12">
        <v>0</v>
      </c>
      <c r="AD684" s="12">
        <v>0</v>
      </c>
      <c r="AE684" s="12">
        <v>0</v>
      </c>
      <c r="AF684" s="12">
        <v>0</v>
      </c>
      <c r="AG684" s="12">
        <v>0</v>
      </c>
      <c r="AH684" s="12">
        <v>0</v>
      </c>
      <c r="AI684" s="12">
        <v>0</v>
      </c>
      <c r="AJ684" s="12">
        <v>0</v>
      </c>
      <c r="AK684" s="12">
        <v>0</v>
      </c>
      <c r="AL684" s="12">
        <v>0</v>
      </c>
      <c r="AM684" s="12">
        <v>0</v>
      </c>
      <c r="AN684" s="12">
        <v>0</v>
      </c>
      <c r="AO684" s="12">
        <v>0</v>
      </c>
      <c r="AP684" s="12">
        <v>0</v>
      </c>
      <c r="AQ684" s="12">
        <v>0</v>
      </c>
      <c r="AR684" s="12">
        <v>0</v>
      </c>
      <c r="AS684" s="12">
        <v>0</v>
      </c>
      <c r="AT684" s="12">
        <v>0</v>
      </c>
      <c r="AU684" s="12">
        <v>0</v>
      </c>
      <c r="AV684" s="12">
        <v>0</v>
      </c>
      <c r="AW684" s="12">
        <v>0</v>
      </c>
      <c r="AX684" s="12">
        <v>0</v>
      </c>
      <c r="AY684" s="12">
        <v>2</v>
      </c>
      <c r="AZ684" s="12">
        <v>0</v>
      </c>
      <c r="BA684" s="12">
        <v>0</v>
      </c>
      <c r="BB684" s="12">
        <v>0</v>
      </c>
      <c r="BC684" s="12">
        <v>0</v>
      </c>
      <c r="BD684" s="12">
        <v>0</v>
      </c>
      <c r="BE684" s="12">
        <v>0</v>
      </c>
      <c r="BF684" s="12">
        <v>0</v>
      </c>
      <c r="BG684" s="12">
        <v>0</v>
      </c>
      <c r="BH684" s="12">
        <v>0</v>
      </c>
      <c r="BI684" s="12">
        <v>0</v>
      </c>
      <c r="BJ684" s="12">
        <v>0</v>
      </c>
      <c r="BK684" s="88">
        <v>2</v>
      </c>
      <c r="BL684" s="88">
        <v>0</v>
      </c>
      <c r="BM684" s="88">
        <v>0</v>
      </c>
      <c r="BN684" s="88">
        <v>0</v>
      </c>
      <c r="BO684" s="88">
        <v>0</v>
      </c>
      <c r="BP684" s="88">
        <v>0</v>
      </c>
      <c r="BQ684" s="88">
        <v>0</v>
      </c>
      <c r="BR684" s="88">
        <v>0</v>
      </c>
      <c r="BS684" s="88">
        <v>0</v>
      </c>
      <c r="BT684" s="88">
        <v>0</v>
      </c>
      <c r="BU684" s="88">
        <v>0</v>
      </c>
      <c r="BV684" s="82">
        <v>0</v>
      </c>
    </row>
    <row r="685" spans="1:74" ht="20.399999999999999" x14ac:dyDescent="0.3">
      <c r="A685" s="91" t="s">
        <v>573</v>
      </c>
      <c r="B685" s="91" t="s">
        <v>574</v>
      </c>
      <c r="C685" s="12">
        <v>0</v>
      </c>
      <c r="D685" s="12">
        <v>0</v>
      </c>
      <c r="E685" s="12">
        <v>0</v>
      </c>
      <c r="F685" s="12">
        <v>0</v>
      </c>
      <c r="G685" s="12">
        <v>0</v>
      </c>
      <c r="H685" s="12">
        <v>0</v>
      </c>
      <c r="I685" s="12">
        <v>0</v>
      </c>
      <c r="J685" s="12">
        <v>0</v>
      </c>
      <c r="K685" s="12">
        <v>0</v>
      </c>
      <c r="L685" s="12">
        <v>0</v>
      </c>
      <c r="M685" s="12">
        <v>0</v>
      </c>
      <c r="N685" s="12">
        <v>0</v>
      </c>
      <c r="O685" s="12">
        <v>0</v>
      </c>
      <c r="P685" s="12">
        <v>0</v>
      </c>
      <c r="Q685" s="12">
        <v>0</v>
      </c>
      <c r="R685" s="12">
        <v>0</v>
      </c>
      <c r="S685" s="12">
        <v>0</v>
      </c>
      <c r="T685" s="12">
        <v>0</v>
      </c>
      <c r="U685" s="12">
        <v>0</v>
      </c>
      <c r="V685" s="12">
        <v>0</v>
      </c>
      <c r="W685" s="12">
        <v>0</v>
      </c>
      <c r="X685" s="12">
        <v>0</v>
      </c>
      <c r="Y685" s="12">
        <v>0</v>
      </c>
      <c r="Z685" s="12">
        <v>0</v>
      </c>
      <c r="AA685" s="12">
        <v>0</v>
      </c>
      <c r="AB685" s="12">
        <v>0</v>
      </c>
      <c r="AC685" s="12">
        <v>0</v>
      </c>
      <c r="AD685" s="12">
        <v>0</v>
      </c>
      <c r="AE685" s="12">
        <v>0</v>
      </c>
      <c r="AF685" s="12">
        <v>0</v>
      </c>
      <c r="AG685" s="12">
        <v>0</v>
      </c>
      <c r="AH685" s="12">
        <v>0</v>
      </c>
      <c r="AI685" s="12">
        <v>0</v>
      </c>
      <c r="AJ685" s="12">
        <v>0</v>
      </c>
      <c r="AK685" s="12">
        <v>0</v>
      </c>
      <c r="AL685" s="12">
        <v>0</v>
      </c>
      <c r="AM685" s="12">
        <v>0</v>
      </c>
      <c r="AN685" s="12">
        <v>0</v>
      </c>
      <c r="AO685" s="12">
        <v>0</v>
      </c>
      <c r="AP685" s="12">
        <v>0</v>
      </c>
      <c r="AQ685" s="12">
        <v>0</v>
      </c>
      <c r="AR685" s="12">
        <v>0</v>
      </c>
      <c r="AS685" s="12">
        <v>0</v>
      </c>
      <c r="AT685" s="12">
        <v>0</v>
      </c>
      <c r="AU685" s="12">
        <v>0</v>
      </c>
      <c r="AV685" s="12">
        <v>0</v>
      </c>
      <c r="AW685" s="12">
        <v>0</v>
      </c>
      <c r="AX685" s="12">
        <v>0</v>
      </c>
      <c r="AY685" s="12">
        <v>0</v>
      </c>
      <c r="AZ685" s="12">
        <v>0</v>
      </c>
      <c r="BA685" s="12">
        <v>0</v>
      </c>
      <c r="BB685" s="12">
        <v>0</v>
      </c>
      <c r="BC685" s="12">
        <v>0</v>
      </c>
      <c r="BD685" s="12">
        <v>0</v>
      </c>
      <c r="BE685" s="12">
        <v>0</v>
      </c>
      <c r="BF685" s="12">
        <v>0</v>
      </c>
      <c r="BG685" s="12">
        <v>0</v>
      </c>
      <c r="BH685" s="12">
        <v>0</v>
      </c>
      <c r="BI685" s="12">
        <v>0</v>
      </c>
      <c r="BJ685" s="12">
        <v>0</v>
      </c>
      <c r="BK685" s="88">
        <v>0</v>
      </c>
      <c r="BL685" s="88">
        <v>0</v>
      </c>
      <c r="BM685" s="88">
        <v>0</v>
      </c>
      <c r="BN685" s="88">
        <v>0</v>
      </c>
      <c r="BO685" s="88">
        <v>0</v>
      </c>
      <c r="BP685" s="88">
        <v>0</v>
      </c>
      <c r="BQ685" s="88">
        <v>0</v>
      </c>
      <c r="BR685" s="88">
        <v>0</v>
      </c>
      <c r="BS685" s="88">
        <v>0</v>
      </c>
      <c r="BT685" s="88">
        <v>0</v>
      </c>
      <c r="BU685" s="88">
        <v>0</v>
      </c>
      <c r="BV685" s="82">
        <v>0</v>
      </c>
    </row>
    <row r="686" spans="1:74" ht="20.399999999999999" x14ac:dyDescent="0.3">
      <c r="A686" s="91" t="s">
        <v>575</v>
      </c>
      <c r="B686" s="91" t="s">
        <v>576</v>
      </c>
      <c r="C686" s="12">
        <v>0</v>
      </c>
      <c r="D686" s="12">
        <v>0</v>
      </c>
      <c r="E686" s="12">
        <v>0</v>
      </c>
      <c r="F686" s="12">
        <v>0</v>
      </c>
      <c r="G686" s="12">
        <v>0</v>
      </c>
      <c r="H686" s="12">
        <v>0</v>
      </c>
      <c r="I686" s="12">
        <v>0</v>
      </c>
      <c r="J686" s="12">
        <v>0</v>
      </c>
      <c r="K686" s="12">
        <v>0</v>
      </c>
      <c r="L686" s="12">
        <v>0</v>
      </c>
      <c r="M686" s="12">
        <v>0</v>
      </c>
      <c r="N686" s="12">
        <v>0</v>
      </c>
      <c r="O686" s="12">
        <v>0</v>
      </c>
      <c r="P686" s="12">
        <v>0</v>
      </c>
      <c r="Q686" s="12">
        <v>0</v>
      </c>
      <c r="R686" s="12">
        <v>0</v>
      </c>
      <c r="S686" s="12">
        <v>0</v>
      </c>
      <c r="T686" s="12">
        <v>0</v>
      </c>
      <c r="U686" s="12">
        <v>0</v>
      </c>
      <c r="V686" s="12">
        <v>0</v>
      </c>
      <c r="W686" s="12">
        <v>0</v>
      </c>
      <c r="X686" s="12">
        <v>0</v>
      </c>
      <c r="Y686" s="12">
        <v>0</v>
      </c>
      <c r="Z686" s="12">
        <v>0</v>
      </c>
      <c r="AA686" s="12">
        <v>0</v>
      </c>
      <c r="AB686" s="12">
        <v>0</v>
      </c>
      <c r="AC686" s="12">
        <v>0</v>
      </c>
      <c r="AD686" s="12">
        <v>0</v>
      </c>
      <c r="AE686" s="12">
        <v>0</v>
      </c>
      <c r="AF686" s="12">
        <v>0</v>
      </c>
      <c r="AG686" s="12">
        <v>0</v>
      </c>
      <c r="AH686" s="12">
        <v>0</v>
      </c>
      <c r="AI686" s="12">
        <v>0</v>
      </c>
      <c r="AJ686" s="12">
        <v>0</v>
      </c>
      <c r="AK686" s="12">
        <v>0</v>
      </c>
      <c r="AL686" s="12">
        <v>0</v>
      </c>
      <c r="AM686" s="12">
        <v>0</v>
      </c>
      <c r="AN686" s="12">
        <v>0</v>
      </c>
      <c r="AO686" s="12">
        <v>0</v>
      </c>
      <c r="AP686" s="12">
        <v>0</v>
      </c>
      <c r="AQ686" s="12">
        <v>0</v>
      </c>
      <c r="AR686" s="12">
        <v>0</v>
      </c>
      <c r="AS686" s="12">
        <v>0</v>
      </c>
      <c r="AT686" s="12">
        <v>0</v>
      </c>
      <c r="AU686" s="12">
        <v>0</v>
      </c>
      <c r="AV686" s="12">
        <v>0</v>
      </c>
      <c r="AW686" s="12">
        <v>0</v>
      </c>
      <c r="AX686" s="12">
        <v>0</v>
      </c>
      <c r="AY686" s="12">
        <v>0</v>
      </c>
      <c r="AZ686" s="12">
        <v>0</v>
      </c>
      <c r="BA686" s="12">
        <v>0</v>
      </c>
      <c r="BB686" s="12">
        <v>0</v>
      </c>
      <c r="BC686" s="12">
        <v>0</v>
      </c>
      <c r="BD686" s="12">
        <v>0</v>
      </c>
      <c r="BE686" s="12">
        <v>0</v>
      </c>
      <c r="BF686" s="12">
        <v>0</v>
      </c>
      <c r="BG686" s="12">
        <v>0</v>
      </c>
      <c r="BH686" s="12">
        <v>0</v>
      </c>
      <c r="BI686" s="12">
        <v>0</v>
      </c>
      <c r="BJ686" s="12">
        <v>0</v>
      </c>
      <c r="BK686" s="88">
        <v>0</v>
      </c>
      <c r="BL686" s="88">
        <v>0</v>
      </c>
      <c r="BM686" s="88">
        <v>0</v>
      </c>
      <c r="BN686" s="88">
        <v>0</v>
      </c>
      <c r="BO686" s="88">
        <v>0</v>
      </c>
      <c r="BP686" s="88">
        <v>0</v>
      </c>
      <c r="BQ686" s="88">
        <v>0</v>
      </c>
      <c r="BR686" s="88">
        <v>0</v>
      </c>
      <c r="BS686" s="88">
        <v>0</v>
      </c>
      <c r="BT686" s="88">
        <v>0</v>
      </c>
      <c r="BU686" s="88">
        <v>0</v>
      </c>
      <c r="BV686" s="82">
        <v>0</v>
      </c>
    </row>
    <row r="687" spans="1:74" x14ac:dyDescent="0.3">
      <c r="A687" s="91" t="s">
        <v>577</v>
      </c>
      <c r="B687" s="91" t="s">
        <v>578</v>
      </c>
      <c r="C687" s="12">
        <v>0</v>
      </c>
      <c r="D687" s="12">
        <v>0</v>
      </c>
      <c r="E687" s="12">
        <v>0</v>
      </c>
      <c r="F687" s="12">
        <v>0</v>
      </c>
      <c r="G687" s="12">
        <v>0</v>
      </c>
      <c r="H687" s="12">
        <v>0</v>
      </c>
      <c r="I687" s="12">
        <v>0</v>
      </c>
      <c r="J687" s="12">
        <v>0</v>
      </c>
      <c r="K687" s="12">
        <v>0</v>
      </c>
      <c r="L687" s="12">
        <v>0</v>
      </c>
      <c r="M687" s="12">
        <v>0</v>
      </c>
      <c r="N687" s="12">
        <v>0</v>
      </c>
      <c r="O687" s="12">
        <v>0</v>
      </c>
      <c r="P687" s="12">
        <v>0</v>
      </c>
      <c r="Q687" s="12">
        <v>0</v>
      </c>
      <c r="R687" s="12">
        <v>0</v>
      </c>
      <c r="S687" s="12">
        <v>0</v>
      </c>
      <c r="T687" s="12">
        <v>0</v>
      </c>
      <c r="U687" s="12">
        <v>0</v>
      </c>
      <c r="V687" s="12">
        <v>0</v>
      </c>
      <c r="W687" s="12">
        <v>0</v>
      </c>
      <c r="X687" s="12">
        <v>0</v>
      </c>
      <c r="Y687" s="12">
        <v>0</v>
      </c>
      <c r="Z687" s="12">
        <v>0</v>
      </c>
      <c r="AA687" s="12">
        <v>0</v>
      </c>
      <c r="AB687" s="12">
        <v>0</v>
      </c>
      <c r="AC687" s="12">
        <v>0</v>
      </c>
      <c r="AD687" s="12">
        <v>0</v>
      </c>
      <c r="AE687" s="12">
        <v>0</v>
      </c>
      <c r="AF687" s="12">
        <v>0</v>
      </c>
      <c r="AG687" s="12">
        <v>0</v>
      </c>
      <c r="AH687" s="12">
        <v>0</v>
      </c>
      <c r="AI687" s="12">
        <v>0</v>
      </c>
      <c r="AJ687" s="12">
        <v>0</v>
      </c>
      <c r="AK687" s="12">
        <v>0</v>
      </c>
      <c r="AL687" s="12">
        <v>0</v>
      </c>
      <c r="AM687" s="12">
        <v>0</v>
      </c>
      <c r="AN687" s="12">
        <v>0</v>
      </c>
      <c r="AO687" s="12">
        <v>0</v>
      </c>
      <c r="AP687" s="12">
        <v>0</v>
      </c>
      <c r="AQ687" s="12">
        <v>0</v>
      </c>
      <c r="AR687" s="12">
        <v>0</v>
      </c>
      <c r="AS687" s="12">
        <v>0</v>
      </c>
      <c r="AT687" s="12">
        <v>0</v>
      </c>
      <c r="AU687" s="12">
        <v>0</v>
      </c>
      <c r="AV687" s="12">
        <v>0</v>
      </c>
      <c r="AW687" s="12">
        <v>0</v>
      </c>
      <c r="AX687" s="12">
        <v>0</v>
      </c>
      <c r="AY687" s="12">
        <v>0</v>
      </c>
      <c r="AZ687" s="12">
        <v>0</v>
      </c>
      <c r="BA687" s="12">
        <v>0</v>
      </c>
      <c r="BB687" s="12">
        <v>0</v>
      </c>
      <c r="BC687" s="12">
        <v>0</v>
      </c>
      <c r="BD687" s="12">
        <v>0</v>
      </c>
      <c r="BE687" s="12">
        <v>0</v>
      </c>
      <c r="BF687" s="12">
        <v>0</v>
      </c>
      <c r="BG687" s="12">
        <v>0</v>
      </c>
      <c r="BH687" s="12">
        <v>0</v>
      </c>
      <c r="BI687" s="12">
        <v>0</v>
      </c>
      <c r="BJ687" s="12">
        <v>0</v>
      </c>
      <c r="BK687" s="88">
        <v>0</v>
      </c>
      <c r="BL687" s="88">
        <v>0</v>
      </c>
      <c r="BM687" s="88">
        <v>0</v>
      </c>
      <c r="BN687" s="88">
        <v>0</v>
      </c>
      <c r="BO687" s="88">
        <v>0</v>
      </c>
      <c r="BP687" s="88">
        <v>0</v>
      </c>
      <c r="BQ687" s="88">
        <v>0</v>
      </c>
      <c r="BR687" s="88">
        <v>0</v>
      </c>
      <c r="BS687" s="88">
        <v>0</v>
      </c>
      <c r="BT687" s="88">
        <v>0</v>
      </c>
      <c r="BU687" s="88">
        <v>0</v>
      </c>
      <c r="BV687" s="82">
        <v>0</v>
      </c>
    </row>
    <row r="688" spans="1:74" x14ac:dyDescent="0.3">
      <c r="A688" s="91" t="s">
        <v>579</v>
      </c>
      <c r="B688" s="91" t="s">
        <v>580</v>
      </c>
      <c r="C688" s="12">
        <v>0</v>
      </c>
      <c r="D688" s="12">
        <v>0</v>
      </c>
      <c r="E688" s="12">
        <v>0</v>
      </c>
      <c r="F688" s="12">
        <v>0</v>
      </c>
      <c r="G688" s="12">
        <v>0</v>
      </c>
      <c r="H688" s="12">
        <v>0</v>
      </c>
      <c r="I688" s="12">
        <v>0</v>
      </c>
      <c r="J688" s="12">
        <v>0</v>
      </c>
      <c r="K688" s="12">
        <v>0</v>
      </c>
      <c r="L688" s="12">
        <v>0</v>
      </c>
      <c r="M688" s="12">
        <v>0</v>
      </c>
      <c r="N688" s="12">
        <v>0</v>
      </c>
      <c r="O688" s="12">
        <v>0</v>
      </c>
      <c r="P688" s="12">
        <v>0</v>
      </c>
      <c r="Q688" s="12">
        <v>0</v>
      </c>
      <c r="R688" s="12">
        <v>0</v>
      </c>
      <c r="S688" s="12">
        <v>0</v>
      </c>
      <c r="T688" s="12">
        <v>0</v>
      </c>
      <c r="U688" s="12">
        <v>0</v>
      </c>
      <c r="V688" s="12">
        <v>0</v>
      </c>
      <c r="W688" s="12">
        <v>0</v>
      </c>
      <c r="X688" s="12">
        <v>0</v>
      </c>
      <c r="Y688" s="12">
        <v>0</v>
      </c>
      <c r="Z688" s="12">
        <v>0</v>
      </c>
      <c r="AA688" s="12">
        <v>0</v>
      </c>
      <c r="AB688" s="12">
        <v>0</v>
      </c>
      <c r="AC688" s="12">
        <v>0</v>
      </c>
      <c r="AD688" s="12">
        <v>0</v>
      </c>
      <c r="AE688" s="12">
        <v>0</v>
      </c>
      <c r="AF688" s="12">
        <v>0</v>
      </c>
      <c r="AG688" s="12">
        <v>0</v>
      </c>
      <c r="AH688" s="12">
        <v>0</v>
      </c>
      <c r="AI688" s="12">
        <v>0</v>
      </c>
      <c r="AJ688" s="12">
        <v>0</v>
      </c>
      <c r="AK688" s="12">
        <v>0</v>
      </c>
      <c r="AL688" s="12">
        <v>0</v>
      </c>
      <c r="AM688" s="12">
        <v>0</v>
      </c>
      <c r="AN688" s="12">
        <v>0</v>
      </c>
      <c r="AO688" s="12">
        <v>0</v>
      </c>
      <c r="AP688" s="12">
        <v>0</v>
      </c>
      <c r="AQ688" s="12">
        <v>0</v>
      </c>
      <c r="AR688" s="12">
        <v>0</v>
      </c>
      <c r="AS688" s="12">
        <v>0</v>
      </c>
      <c r="AT688" s="12">
        <v>0</v>
      </c>
      <c r="AU688" s="12">
        <v>0</v>
      </c>
      <c r="AV688" s="12">
        <v>0</v>
      </c>
      <c r="AW688" s="12">
        <v>0</v>
      </c>
      <c r="AX688" s="12">
        <v>0</v>
      </c>
      <c r="AY688" s="12">
        <v>0</v>
      </c>
      <c r="AZ688" s="12">
        <v>0</v>
      </c>
      <c r="BA688" s="12">
        <v>0</v>
      </c>
      <c r="BB688" s="12">
        <v>0</v>
      </c>
      <c r="BC688" s="12">
        <v>0</v>
      </c>
      <c r="BD688" s="12">
        <v>0</v>
      </c>
      <c r="BE688" s="12">
        <v>0</v>
      </c>
      <c r="BF688" s="12">
        <v>0</v>
      </c>
      <c r="BG688" s="12">
        <v>0</v>
      </c>
      <c r="BH688" s="12">
        <v>0</v>
      </c>
      <c r="BI688" s="12">
        <v>0</v>
      </c>
      <c r="BJ688" s="12">
        <v>0</v>
      </c>
      <c r="BK688" s="88">
        <v>0</v>
      </c>
      <c r="BL688" s="88">
        <v>0</v>
      </c>
      <c r="BM688" s="88">
        <v>0</v>
      </c>
      <c r="BN688" s="88">
        <v>0</v>
      </c>
      <c r="BO688" s="88">
        <v>0</v>
      </c>
      <c r="BP688" s="88">
        <v>0</v>
      </c>
      <c r="BQ688" s="88">
        <v>0</v>
      </c>
      <c r="BR688" s="88">
        <v>0</v>
      </c>
      <c r="BS688" s="88">
        <v>0</v>
      </c>
      <c r="BT688" s="88">
        <v>0</v>
      </c>
      <c r="BU688" s="88">
        <v>0</v>
      </c>
      <c r="BV688" s="82">
        <v>0</v>
      </c>
    </row>
    <row r="689" spans="1:74" x14ac:dyDescent="0.3">
      <c r="A689" s="91" t="s">
        <v>581</v>
      </c>
      <c r="B689" s="91" t="s">
        <v>582</v>
      </c>
      <c r="C689" s="12">
        <v>0</v>
      </c>
      <c r="D689" s="12">
        <v>0</v>
      </c>
      <c r="E689" s="12">
        <v>0</v>
      </c>
      <c r="F689" s="12">
        <v>0</v>
      </c>
      <c r="G689" s="12">
        <v>0</v>
      </c>
      <c r="H689" s="12">
        <v>0</v>
      </c>
      <c r="I689" s="12">
        <v>0</v>
      </c>
      <c r="J689" s="12">
        <v>0</v>
      </c>
      <c r="K689" s="12">
        <v>0</v>
      </c>
      <c r="L689" s="12">
        <v>0</v>
      </c>
      <c r="M689" s="12">
        <v>0</v>
      </c>
      <c r="N689" s="12">
        <v>0</v>
      </c>
      <c r="O689" s="12">
        <v>0</v>
      </c>
      <c r="P689" s="12">
        <v>0</v>
      </c>
      <c r="Q689" s="12">
        <v>0</v>
      </c>
      <c r="R689" s="12">
        <v>0</v>
      </c>
      <c r="S689" s="12">
        <v>0</v>
      </c>
      <c r="T689" s="12">
        <v>0</v>
      </c>
      <c r="U689" s="12">
        <v>0</v>
      </c>
      <c r="V689" s="12">
        <v>0</v>
      </c>
      <c r="W689" s="12">
        <v>0</v>
      </c>
      <c r="X689" s="12">
        <v>0</v>
      </c>
      <c r="Y689" s="12">
        <v>0</v>
      </c>
      <c r="Z689" s="12">
        <v>0</v>
      </c>
      <c r="AA689" s="12">
        <v>0</v>
      </c>
      <c r="AB689" s="12">
        <v>0</v>
      </c>
      <c r="AC689" s="12">
        <v>0</v>
      </c>
      <c r="AD689" s="12">
        <v>0</v>
      </c>
      <c r="AE689" s="12">
        <v>0</v>
      </c>
      <c r="AF689" s="12">
        <v>0</v>
      </c>
      <c r="AG689" s="12">
        <v>0</v>
      </c>
      <c r="AH689" s="12">
        <v>0</v>
      </c>
      <c r="AI689" s="12">
        <v>0</v>
      </c>
      <c r="AJ689" s="12">
        <v>0</v>
      </c>
      <c r="AK689" s="12">
        <v>0</v>
      </c>
      <c r="AL689" s="12">
        <v>0</v>
      </c>
      <c r="AM689" s="12">
        <v>0</v>
      </c>
      <c r="AN689" s="12">
        <v>0</v>
      </c>
      <c r="AO689" s="12">
        <v>0</v>
      </c>
      <c r="AP689" s="12">
        <v>0</v>
      </c>
      <c r="AQ689" s="12">
        <v>0</v>
      </c>
      <c r="AR689" s="12">
        <v>0</v>
      </c>
      <c r="AS689" s="12">
        <v>0</v>
      </c>
      <c r="AT689" s="12">
        <v>0</v>
      </c>
      <c r="AU689" s="12">
        <v>0</v>
      </c>
      <c r="AV689" s="12">
        <v>0</v>
      </c>
      <c r="AW689" s="12">
        <v>0</v>
      </c>
      <c r="AX689" s="12">
        <v>0</v>
      </c>
      <c r="AY689" s="12">
        <v>0</v>
      </c>
      <c r="AZ689" s="12">
        <v>0</v>
      </c>
      <c r="BA689" s="12">
        <v>0</v>
      </c>
      <c r="BB689" s="12">
        <v>0</v>
      </c>
      <c r="BC689" s="12">
        <v>0</v>
      </c>
      <c r="BD689" s="12">
        <v>0</v>
      </c>
      <c r="BE689" s="12">
        <v>0</v>
      </c>
      <c r="BF689" s="12">
        <v>0</v>
      </c>
      <c r="BG689" s="12">
        <v>0</v>
      </c>
      <c r="BH689" s="12">
        <v>0</v>
      </c>
      <c r="BI689" s="12">
        <v>0</v>
      </c>
      <c r="BJ689" s="12">
        <v>0</v>
      </c>
      <c r="BK689" s="88">
        <v>0</v>
      </c>
      <c r="BL689" s="88">
        <v>0</v>
      </c>
      <c r="BM689" s="88">
        <v>0</v>
      </c>
      <c r="BN689" s="88">
        <v>0</v>
      </c>
      <c r="BO689" s="88">
        <v>0</v>
      </c>
      <c r="BP689" s="88">
        <v>0</v>
      </c>
      <c r="BQ689" s="88">
        <v>0</v>
      </c>
      <c r="BR689" s="88">
        <v>0</v>
      </c>
      <c r="BS689" s="88">
        <v>0</v>
      </c>
      <c r="BT689" s="88">
        <v>0</v>
      </c>
      <c r="BU689" s="88">
        <v>0</v>
      </c>
      <c r="BV689" s="82">
        <v>0</v>
      </c>
    </row>
    <row r="690" spans="1:74" x14ac:dyDescent="0.3">
      <c r="A690" s="91" t="s">
        <v>583</v>
      </c>
      <c r="B690" s="91" t="s">
        <v>584</v>
      </c>
      <c r="C690" s="12">
        <v>0</v>
      </c>
      <c r="D690" s="12">
        <v>0</v>
      </c>
      <c r="E690" s="12">
        <v>0</v>
      </c>
      <c r="F690" s="12">
        <v>0</v>
      </c>
      <c r="G690" s="12">
        <v>0</v>
      </c>
      <c r="H690" s="12">
        <v>0</v>
      </c>
      <c r="I690" s="12">
        <v>0</v>
      </c>
      <c r="J690" s="12">
        <v>0</v>
      </c>
      <c r="K690" s="12">
        <v>0</v>
      </c>
      <c r="L690" s="12">
        <v>0</v>
      </c>
      <c r="M690" s="12">
        <v>0</v>
      </c>
      <c r="N690" s="12">
        <v>0</v>
      </c>
      <c r="O690" s="12">
        <v>0</v>
      </c>
      <c r="P690" s="12">
        <v>0</v>
      </c>
      <c r="Q690" s="12">
        <v>0</v>
      </c>
      <c r="R690" s="12">
        <v>0</v>
      </c>
      <c r="S690" s="12">
        <v>0</v>
      </c>
      <c r="T690" s="12">
        <v>0</v>
      </c>
      <c r="U690" s="12">
        <v>0</v>
      </c>
      <c r="V690" s="12">
        <v>0</v>
      </c>
      <c r="W690" s="12">
        <v>0</v>
      </c>
      <c r="X690" s="12">
        <v>0</v>
      </c>
      <c r="Y690" s="12">
        <v>0</v>
      </c>
      <c r="Z690" s="12">
        <v>0</v>
      </c>
      <c r="AA690" s="12">
        <v>0</v>
      </c>
      <c r="AB690" s="12">
        <v>0</v>
      </c>
      <c r="AC690" s="12">
        <v>0</v>
      </c>
      <c r="AD690" s="12">
        <v>0</v>
      </c>
      <c r="AE690" s="12">
        <v>0</v>
      </c>
      <c r="AF690" s="12">
        <v>0</v>
      </c>
      <c r="AG690" s="12">
        <v>0</v>
      </c>
      <c r="AH690" s="12">
        <v>0</v>
      </c>
      <c r="AI690" s="12">
        <v>0</v>
      </c>
      <c r="AJ690" s="12">
        <v>0</v>
      </c>
      <c r="AK690" s="12">
        <v>0</v>
      </c>
      <c r="AL690" s="12">
        <v>0</v>
      </c>
      <c r="AM690" s="12">
        <v>0</v>
      </c>
      <c r="AN690" s="12">
        <v>0</v>
      </c>
      <c r="AO690" s="12">
        <v>0</v>
      </c>
      <c r="AP690" s="12">
        <v>0</v>
      </c>
      <c r="AQ690" s="12">
        <v>0</v>
      </c>
      <c r="AR690" s="12">
        <v>0</v>
      </c>
      <c r="AS690" s="12">
        <v>0</v>
      </c>
      <c r="AT690" s="12">
        <v>0</v>
      </c>
      <c r="AU690" s="12">
        <v>0</v>
      </c>
      <c r="AV690" s="12">
        <v>0</v>
      </c>
      <c r="AW690" s="12">
        <v>0</v>
      </c>
      <c r="AX690" s="12">
        <v>0</v>
      </c>
      <c r="AY690" s="12">
        <v>0</v>
      </c>
      <c r="AZ690" s="12">
        <v>0</v>
      </c>
      <c r="BA690" s="12">
        <v>0</v>
      </c>
      <c r="BB690" s="12">
        <v>0</v>
      </c>
      <c r="BC690" s="12">
        <v>0</v>
      </c>
      <c r="BD690" s="12">
        <v>0</v>
      </c>
      <c r="BE690" s="12">
        <v>0</v>
      </c>
      <c r="BF690" s="12">
        <v>0</v>
      </c>
      <c r="BG690" s="12">
        <v>0</v>
      </c>
      <c r="BH690" s="12">
        <v>0</v>
      </c>
      <c r="BI690" s="12">
        <v>0</v>
      </c>
      <c r="BJ690" s="12">
        <v>0</v>
      </c>
      <c r="BK690" s="88">
        <v>0</v>
      </c>
      <c r="BL690" s="88">
        <v>0</v>
      </c>
      <c r="BM690" s="88">
        <v>0</v>
      </c>
      <c r="BN690" s="88">
        <v>0</v>
      </c>
      <c r="BO690" s="88">
        <v>0</v>
      </c>
      <c r="BP690" s="88">
        <v>0</v>
      </c>
      <c r="BQ690" s="88">
        <v>0</v>
      </c>
      <c r="BR690" s="88">
        <v>0</v>
      </c>
      <c r="BS690" s="88">
        <v>0</v>
      </c>
      <c r="BT690" s="88">
        <v>0</v>
      </c>
      <c r="BU690" s="88">
        <v>0</v>
      </c>
      <c r="BV690" s="82">
        <v>0</v>
      </c>
    </row>
    <row r="691" spans="1:74" x14ac:dyDescent="0.3">
      <c r="A691" s="91" t="s">
        <v>585</v>
      </c>
      <c r="B691" s="91" t="s">
        <v>586</v>
      </c>
      <c r="C691" s="12">
        <v>0</v>
      </c>
      <c r="D691" s="12">
        <v>0</v>
      </c>
      <c r="E691" s="12">
        <v>0</v>
      </c>
      <c r="F691" s="12">
        <v>0</v>
      </c>
      <c r="G691" s="12">
        <v>0</v>
      </c>
      <c r="H691" s="12">
        <v>0</v>
      </c>
      <c r="I691" s="12">
        <v>0</v>
      </c>
      <c r="J691" s="12">
        <v>0</v>
      </c>
      <c r="K691" s="12">
        <v>0</v>
      </c>
      <c r="L691" s="12">
        <v>0</v>
      </c>
      <c r="M691" s="12">
        <v>0</v>
      </c>
      <c r="N691" s="12">
        <v>0</v>
      </c>
      <c r="O691" s="12">
        <v>0</v>
      </c>
      <c r="P691" s="12">
        <v>0</v>
      </c>
      <c r="Q691" s="12">
        <v>0</v>
      </c>
      <c r="R691" s="12">
        <v>0</v>
      </c>
      <c r="S691" s="12">
        <v>0</v>
      </c>
      <c r="T691" s="12">
        <v>0</v>
      </c>
      <c r="U691" s="12">
        <v>0</v>
      </c>
      <c r="V691" s="12">
        <v>0</v>
      </c>
      <c r="W691" s="12">
        <v>0</v>
      </c>
      <c r="X691" s="12">
        <v>0</v>
      </c>
      <c r="Y691" s="12">
        <v>0</v>
      </c>
      <c r="Z691" s="12">
        <v>0</v>
      </c>
      <c r="AA691" s="12">
        <v>0</v>
      </c>
      <c r="AB691" s="12">
        <v>0</v>
      </c>
      <c r="AC691" s="12">
        <v>0</v>
      </c>
      <c r="AD691" s="12">
        <v>0</v>
      </c>
      <c r="AE691" s="12">
        <v>0</v>
      </c>
      <c r="AF691" s="12">
        <v>0</v>
      </c>
      <c r="AG691" s="12">
        <v>0</v>
      </c>
      <c r="AH691" s="12">
        <v>0</v>
      </c>
      <c r="AI691" s="12">
        <v>0</v>
      </c>
      <c r="AJ691" s="12">
        <v>0</v>
      </c>
      <c r="AK691" s="12">
        <v>0</v>
      </c>
      <c r="AL691" s="12">
        <v>0</v>
      </c>
      <c r="AM691" s="12">
        <v>0</v>
      </c>
      <c r="AN691" s="12">
        <v>0</v>
      </c>
      <c r="AO691" s="12">
        <v>0</v>
      </c>
      <c r="AP691" s="12">
        <v>0</v>
      </c>
      <c r="AQ691" s="12">
        <v>0</v>
      </c>
      <c r="AR691" s="12">
        <v>0</v>
      </c>
      <c r="AS691" s="12">
        <v>0</v>
      </c>
      <c r="AT691" s="12">
        <v>0</v>
      </c>
      <c r="AU691" s="12">
        <v>0</v>
      </c>
      <c r="AV691" s="12">
        <v>0</v>
      </c>
      <c r="AW691" s="12">
        <v>0</v>
      </c>
      <c r="AX691" s="12">
        <v>0</v>
      </c>
      <c r="AY691" s="12">
        <v>0</v>
      </c>
      <c r="AZ691" s="12">
        <v>0</v>
      </c>
      <c r="BA691" s="12">
        <v>0</v>
      </c>
      <c r="BB691" s="12">
        <v>0</v>
      </c>
      <c r="BC691" s="12">
        <v>0</v>
      </c>
      <c r="BD691" s="12">
        <v>0</v>
      </c>
      <c r="BE691" s="12">
        <v>0</v>
      </c>
      <c r="BF691" s="12">
        <v>0</v>
      </c>
      <c r="BG691" s="12">
        <v>0</v>
      </c>
      <c r="BH691" s="12">
        <v>0</v>
      </c>
      <c r="BI691" s="12">
        <v>0</v>
      </c>
      <c r="BJ691" s="12">
        <v>0</v>
      </c>
      <c r="BK691" s="88">
        <v>0</v>
      </c>
      <c r="BL691" s="88">
        <v>0</v>
      </c>
      <c r="BM691" s="88">
        <v>0</v>
      </c>
      <c r="BN691" s="88">
        <v>0</v>
      </c>
      <c r="BO691" s="88">
        <v>0</v>
      </c>
      <c r="BP691" s="88">
        <v>0</v>
      </c>
      <c r="BQ691" s="88">
        <v>0</v>
      </c>
      <c r="BR691" s="88">
        <v>0</v>
      </c>
      <c r="BS691" s="88">
        <v>0</v>
      </c>
      <c r="BT691" s="88">
        <v>0</v>
      </c>
      <c r="BU691" s="88">
        <v>0</v>
      </c>
      <c r="BV691" s="82">
        <v>0</v>
      </c>
    </row>
    <row r="692" spans="1:74" ht="20.399999999999999" x14ac:dyDescent="0.3">
      <c r="A692" s="91" t="s">
        <v>587</v>
      </c>
      <c r="B692" s="91" t="s">
        <v>588</v>
      </c>
      <c r="C692" s="12">
        <v>0</v>
      </c>
      <c r="D692" s="12">
        <v>0</v>
      </c>
      <c r="E692" s="12">
        <v>0</v>
      </c>
      <c r="F692" s="12">
        <v>0</v>
      </c>
      <c r="G692" s="12">
        <v>0</v>
      </c>
      <c r="H692" s="12">
        <v>0</v>
      </c>
      <c r="I692" s="12">
        <v>0</v>
      </c>
      <c r="J692" s="12">
        <v>0</v>
      </c>
      <c r="K692" s="12">
        <v>0</v>
      </c>
      <c r="L692" s="12">
        <v>0</v>
      </c>
      <c r="M692" s="12">
        <v>0</v>
      </c>
      <c r="N692" s="12">
        <v>0</v>
      </c>
      <c r="O692" s="12">
        <v>0</v>
      </c>
      <c r="P692" s="12">
        <v>0</v>
      </c>
      <c r="Q692" s="12">
        <v>0</v>
      </c>
      <c r="R692" s="12">
        <v>0</v>
      </c>
      <c r="S692" s="12">
        <v>0</v>
      </c>
      <c r="T692" s="12">
        <v>0</v>
      </c>
      <c r="U692" s="12">
        <v>0</v>
      </c>
      <c r="V692" s="12">
        <v>0</v>
      </c>
      <c r="W692" s="12">
        <v>0</v>
      </c>
      <c r="X692" s="12">
        <v>0</v>
      </c>
      <c r="Y692" s="12">
        <v>0</v>
      </c>
      <c r="Z692" s="12">
        <v>0</v>
      </c>
      <c r="AA692" s="12">
        <v>0</v>
      </c>
      <c r="AB692" s="12">
        <v>0</v>
      </c>
      <c r="AC692" s="12">
        <v>0</v>
      </c>
      <c r="AD692" s="12">
        <v>0</v>
      </c>
      <c r="AE692" s="12">
        <v>0</v>
      </c>
      <c r="AF692" s="12">
        <v>0</v>
      </c>
      <c r="AG692" s="12">
        <v>0</v>
      </c>
      <c r="AH692" s="12">
        <v>0</v>
      </c>
      <c r="AI692" s="12">
        <v>0</v>
      </c>
      <c r="AJ692" s="12">
        <v>0</v>
      </c>
      <c r="AK692" s="12">
        <v>0</v>
      </c>
      <c r="AL692" s="12">
        <v>0</v>
      </c>
      <c r="AM692" s="12">
        <v>0</v>
      </c>
      <c r="AN692" s="12">
        <v>0</v>
      </c>
      <c r="AO692" s="12">
        <v>0</v>
      </c>
      <c r="AP692" s="12">
        <v>0</v>
      </c>
      <c r="AQ692" s="12">
        <v>0</v>
      </c>
      <c r="AR692" s="12">
        <v>0</v>
      </c>
      <c r="AS692" s="12">
        <v>0</v>
      </c>
      <c r="AT692" s="12">
        <v>0</v>
      </c>
      <c r="AU692" s="12">
        <v>0</v>
      </c>
      <c r="AV692" s="12">
        <v>0</v>
      </c>
      <c r="AW692" s="12">
        <v>0</v>
      </c>
      <c r="AX692" s="12">
        <v>0</v>
      </c>
      <c r="AY692" s="12">
        <v>0</v>
      </c>
      <c r="AZ692" s="12">
        <v>0</v>
      </c>
      <c r="BA692" s="12">
        <v>0</v>
      </c>
      <c r="BB692" s="12">
        <v>0</v>
      </c>
      <c r="BC692" s="12">
        <v>0</v>
      </c>
      <c r="BD692" s="12">
        <v>0</v>
      </c>
      <c r="BE692" s="12">
        <v>0</v>
      </c>
      <c r="BF692" s="12">
        <v>0</v>
      </c>
      <c r="BG692" s="12">
        <v>0</v>
      </c>
      <c r="BH692" s="12">
        <v>0</v>
      </c>
      <c r="BI692" s="12">
        <v>0</v>
      </c>
      <c r="BJ692" s="12">
        <v>0</v>
      </c>
      <c r="BK692" s="88">
        <v>0</v>
      </c>
      <c r="BL692" s="88">
        <v>0</v>
      </c>
      <c r="BM692" s="88">
        <v>0</v>
      </c>
      <c r="BN692" s="88">
        <v>0</v>
      </c>
      <c r="BO692" s="88">
        <v>0</v>
      </c>
      <c r="BP692" s="88">
        <v>0</v>
      </c>
      <c r="BQ692" s="88">
        <v>0</v>
      </c>
      <c r="BR692" s="88">
        <v>0</v>
      </c>
      <c r="BS692" s="88">
        <v>0</v>
      </c>
      <c r="BT692" s="88">
        <v>0</v>
      </c>
      <c r="BU692" s="88">
        <v>0</v>
      </c>
      <c r="BV692" s="82">
        <v>0</v>
      </c>
    </row>
    <row r="693" spans="1:74" x14ac:dyDescent="0.3">
      <c r="A693" s="91" t="s">
        <v>589</v>
      </c>
      <c r="B693" s="91" t="s">
        <v>590</v>
      </c>
      <c r="C693" s="12">
        <v>0</v>
      </c>
      <c r="D693" s="12">
        <v>0</v>
      </c>
      <c r="E693" s="12">
        <v>0</v>
      </c>
      <c r="F693" s="12">
        <v>0</v>
      </c>
      <c r="G693" s="12">
        <v>0</v>
      </c>
      <c r="H693" s="12">
        <v>0</v>
      </c>
      <c r="I693" s="12">
        <v>0</v>
      </c>
      <c r="J693" s="12">
        <v>0</v>
      </c>
      <c r="K693" s="12">
        <v>0</v>
      </c>
      <c r="L693" s="12">
        <v>0</v>
      </c>
      <c r="M693" s="12">
        <v>0</v>
      </c>
      <c r="N693" s="12">
        <v>0</v>
      </c>
      <c r="O693" s="12">
        <v>0</v>
      </c>
      <c r="P693" s="12">
        <v>0</v>
      </c>
      <c r="Q693" s="12">
        <v>0</v>
      </c>
      <c r="R693" s="12">
        <v>0</v>
      </c>
      <c r="S693" s="12">
        <v>0</v>
      </c>
      <c r="T693" s="12">
        <v>0</v>
      </c>
      <c r="U693" s="12">
        <v>0</v>
      </c>
      <c r="V693" s="12">
        <v>0</v>
      </c>
      <c r="W693" s="12">
        <v>0</v>
      </c>
      <c r="X693" s="12">
        <v>0</v>
      </c>
      <c r="Y693" s="12">
        <v>0</v>
      </c>
      <c r="Z693" s="12">
        <v>0</v>
      </c>
      <c r="AA693" s="12">
        <v>0</v>
      </c>
      <c r="AB693" s="12">
        <v>0</v>
      </c>
      <c r="AC693" s="12">
        <v>0</v>
      </c>
      <c r="AD693" s="12">
        <v>0</v>
      </c>
      <c r="AE693" s="12">
        <v>0</v>
      </c>
      <c r="AF693" s="12">
        <v>0</v>
      </c>
      <c r="AG693" s="12">
        <v>0</v>
      </c>
      <c r="AH693" s="12">
        <v>0</v>
      </c>
      <c r="AI693" s="12">
        <v>0</v>
      </c>
      <c r="AJ693" s="12">
        <v>0</v>
      </c>
      <c r="AK693" s="12">
        <v>0</v>
      </c>
      <c r="AL693" s="12">
        <v>0</v>
      </c>
      <c r="AM693" s="12">
        <v>0</v>
      </c>
      <c r="AN693" s="12">
        <v>0</v>
      </c>
      <c r="AO693" s="12">
        <v>0</v>
      </c>
      <c r="AP693" s="12">
        <v>0</v>
      </c>
      <c r="AQ693" s="12">
        <v>0</v>
      </c>
      <c r="AR693" s="12">
        <v>0</v>
      </c>
      <c r="AS693" s="12">
        <v>0</v>
      </c>
      <c r="AT693" s="12">
        <v>0</v>
      </c>
      <c r="AU693" s="12">
        <v>0</v>
      </c>
      <c r="AV693" s="12">
        <v>0</v>
      </c>
      <c r="AW693" s="12">
        <v>0</v>
      </c>
      <c r="AX693" s="12">
        <v>0</v>
      </c>
      <c r="AY693" s="12">
        <v>0</v>
      </c>
      <c r="AZ693" s="12">
        <v>0</v>
      </c>
      <c r="BA693" s="12">
        <v>0</v>
      </c>
      <c r="BB693" s="12">
        <v>0</v>
      </c>
      <c r="BC693" s="12">
        <v>0</v>
      </c>
      <c r="BD693" s="12">
        <v>0</v>
      </c>
      <c r="BE693" s="12">
        <v>0</v>
      </c>
      <c r="BF693" s="12">
        <v>0</v>
      </c>
      <c r="BG693" s="12">
        <v>0</v>
      </c>
      <c r="BH693" s="12">
        <v>0</v>
      </c>
      <c r="BI693" s="12">
        <v>0</v>
      </c>
      <c r="BJ693" s="12">
        <v>0</v>
      </c>
      <c r="BK693" s="88">
        <v>0</v>
      </c>
      <c r="BL693" s="88">
        <v>0</v>
      </c>
      <c r="BM693" s="88">
        <v>0</v>
      </c>
      <c r="BN693" s="88">
        <v>0</v>
      </c>
      <c r="BO693" s="88">
        <v>0</v>
      </c>
      <c r="BP693" s="88">
        <v>0</v>
      </c>
      <c r="BQ693" s="88">
        <v>0</v>
      </c>
      <c r="BR693" s="88">
        <v>0</v>
      </c>
      <c r="BS693" s="88">
        <v>0</v>
      </c>
      <c r="BT693" s="88">
        <v>0</v>
      </c>
      <c r="BU693" s="88">
        <v>0</v>
      </c>
      <c r="BV693" s="82">
        <v>0</v>
      </c>
    </row>
    <row r="694" spans="1:74" x14ac:dyDescent="0.3">
      <c r="A694" s="126" t="s">
        <v>591</v>
      </c>
      <c r="B694" s="126"/>
      <c r="C694" s="90">
        <v>151</v>
      </c>
      <c r="D694" s="90">
        <v>14</v>
      </c>
      <c r="E694" s="90">
        <v>11</v>
      </c>
      <c r="F694" s="90">
        <v>94</v>
      </c>
      <c r="G694" s="90">
        <v>102</v>
      </c>
      <c r="H694" s="90">
        <v>0</v>
      </c>
      <c r="I694" s="90">
        <v>0</v>
      </c>
      <c r="J694" s="90">
        <v>0</v>
      </c>
      <c r="K694" s="90">
        <v>0</v>
      </c>
      <c r="L694" s="90">
        <v>1</v>
      </c>
      <c r="M694" s="90">
        <v>0</v>
      </c>
      <c r="N694" s="90">
        <v>64</v>
      </c>
      <c r="O694" s="90">
        <v>139</v>
      </c>
      <c r="P694" s="90">
        <v>72</v>
      </c>
      <c r="Q694" s="90">
        <v>50</v>
      </c>
      <c r="R694" s="90">
        <v>95</v>
      </c>
      <c r="S694" s="90">
        <v>68</v>
      </c>
      <c r="T694" s="90">
        <v>0</v>
      </c>
      <c r="U694" s="90">
        <v>0</v>
      </c>
      <c r="V694" s="90">
        <v>0</v>
      </c>
      <c r="W694" s="90">
        <v>0</v>
      </c>
      <c r="X694" s="90">
        <v>4</v>
      </c>
      <c r="Y694" s="90">
        <v>2</v>
      </c>
      <c r="Z694" s="90">
        <v>135</v>
      </c>
      <c r="AA694" s="90">
        <v>31</v>
      </c>
      <c r="AB694" s="90">
        <v>3</v>
      </c>
      <c r="AC694" s="90">
        <v>0</v>
      </c>
      <c r="AD694" s="90">
        <v>28</v>
      </c>
      <c r="AE694" s="90">
        <v>26</v>
      </c>
      <c r="AF694" s="90">
        <v>0</v>
      </c>
      <c r="AG694" s="90">
        <v>0</v>
      </c>
      <c r="AH694" s="90">
        <v>0</v>
      </c>
      <c r="AI694" s="90">
        <v>0</v>
      </c>
      <c r="AJ694" s="90">
        <v>1</v>
      </c>
      <c r="AK694" s="90">
        <v>0</v>
      </c>
      <c r="AL694" s="90">
        <v>16</v>
      </c>
      <c r="AM694" s="90">
        <v>49</v>
      </c>
      <c r="AN694" s="90">
        <v>51</v>
      </c>
      <c r="AO694" s="90">
        <v>46</v>
      </c>
      <c r="AP694" s="90">
        <v>37</v>
      </c>
      <c r="AQ694" s="90">
        <v>47</v>
      </c>
      <c r="AR694" s="90">
        <v>0</v>
      </c>
      <c r="AS694" s="90">
        <v>1</v>
      </c>
      <c r="AT694" s="90">
        <v>0</v>
      </c>
      <c r="AU694" s="90">
        <v>0</v>
      </c>
      <c r="AV694" s="90">
        <v>2</v>
      </c>
      <c r="AW694" s="90">
        <v>0</v>
      </c>
      <c r="AX694" s="90">
        <v>95</v>
      </c>
      <c r="AY694" s="90">
        <v>160</v>
      </c>
      <c r="AZ694" s="90">
        <v>35</v>
      </c>
      <c r="BA694" s="90">
        <v>25</v>
      </c>
      <c r="BB694" s="90">
        <v>76</v>
      </c>
      <c r="BC694" s="90">
        <v>52</v>
      </c>
      <c r="BD694" s="90">
        <v>0</v>
      </c>
      <c r="BE694" s="90">
        <v>0</v>
      </c>
      <c r="BF694" s="90">
        <v>0</v>
      </c>
      <c r="BG694" s="90">
        <v>0</v>
      </c>
      <c r="BH694" s="90">
        <v>0</v>
      </c>
      <c r="BI694" s="90">
        <v>0</v>
      </c>
      <c r="BJ694" s="90">
        <v>92</v>
      </c>
      <c r="BK694" s="90">
        <v>530</v>
      </c>
      <c r="BL694" s="90">
        <v>175</v>
      </c>
      <c r="BM694" s="90">
        <v>132</v>
      </c>
      <c r="BN694" s="90">
        <v>330</v>
      </c>
      <c r="BO694" s="90">
        <v>295</v>
      </c>
      <c r="BP694" s="90">
        <v>0</v>
      </c>
      <c r="BQ694" s="90">
        <v>1</v>
      </c>
      <c r="BR694" s="90">
        <v>0</v>
      </c>
      <c r="BS694" s="90">
        <v>0</v>
      </c>
      <c r="BT694" s="90">
        <v>8</v>
      </c>
      <c r="BU694" s="90">
        <v>2</v>
      </c>
      <c r="BV694" s="90">
        <v>402</v>
      </c>
    </row>
    <row r="695" spans="1:74" x14ac:dyDescent="0.3">
      <c r="A695" s="91" t="s">
        <v>592</v>
      </c>
      <c r="B695" s="91" t="s">
        <v>593</v>
      </c>
      <c r="C695" s="12">
        <v>0</v>
      </c>
      <c r="D695" s="12">
        <v>0</v>
      </c>
      <c r="E695" s="12">
        <v>0</v>
      </c>
      <c r="F695" s="12">
        <v>0</v>
      </c>
      <c r="G695" s="12">
        <v>0</v>
      </c>
      <c r="H695" s="12">
        <v>0</v>
      </c>
      <c r="I695" s="12">
        <v>0</v>
      </c>
      <c r="J695" s="12">
        <v>0</v>
      </c>
      <c r="K695" s="12">
        <v>0</v>
      </c>
      <c r="L695" s="12">
        <v>0</v>
      </c>
      <c r="M695" s="12">
        <v>0</v>
      </c>
      <c r="N695" s="12">
        <v>0</v>
      </c>
      <c r="O695" s="12">
        <v>0</v>
      </c>
      <c r="P695" s="12">
        <v>0</v>
      </c>
      <c r="Q695" s="12">
        <v>0</v>
      </c>
      <c r="R695" s="12">
        <v>0</v>
      </c>
      <c r="S695" s="12">
        <v>0</v>
      </c>
      <c r="T695" s="12">
        <v>0</v>
      </c>
      <c r="U695" s="12">
        <v>0</v>
      </c>
      <c r="V695" s="12">
        <v>0</v>
      </c>
      <c r="W695" s="12">
        <v>0</v>
      </c>
      <c r="X695" s="12">
        <v>0</v>
      </c>
      <c r="Y695" s="12">
        <v>0</v>
      </c>
      <c r="Z695" s="12">
        <v>0</v>
      </c>
      <c r="AA695" s="12">
        <v>0</v>
      </c>
      <c r="AB695" s="12">
        <v>0</v>
      </c>
      <c r="AC695" s="12">
        <v>0</v>
      </c>
      <c r="AD695" s="12">
        <v>0</v>
      </c>
      <c r="AE695" s="12">
        <v>0</v>
      </c>
      <c r="AF695" s="12">
        <v>0</v>
      </c>
      <c r="AG695" s="12">
        <v>0</v>
      </c>
      <c r="AH695" s="12">
        <v>0</v>
      </c>
      <c r="AI695" s="12">
        <v>0</v>
      </c>
      <c r="AJ695" s="12">
        <v>0</v>
      </c>
      <c r="AK695" s="12">
        <v>0</v>
      </c>
      <c r="AL695" s="12">
        <v>0</v>
      </c>
      <c r="AM695" s="12">
        <v>0</v>
      </c>
      <c r="AN695" s="12">
        <v>0</v>
      </c>
      <c r="AO695" s="12">
        <v>0</v>
      </c>
      <c r="AP695" s="12">
        <v>0</v>
      </c>
      <c r="AQ695" s="12">
        <v>0</v>
      </c>
      <c r="AR695" s="12">
        <v>0</v>
      </c>
      <c r="AS695" s="12">
        <v>0</v>
      </c>
      <c r="AT695" s="12">
        <v>0</v>
      </c>
      <c r="AU695" s="12">
        <v>0</v>
      </c>
      <c r="AV695" s="12">
        <v>0</v>
      </c>
      <c r="AW695" s="12">
        <v>0</v>
      </c>
      <c r="AX695" s="12">
        <v>0</v>
      </c>
      <c r="AY695" s="12">
        <v>0</v>
      </c>
      <c r="AZ695" s="12">
        <v>0</v>
      </c>
      <c r="BA695" s="12">
        <v>0</v>
      </c>
      <c r="BB695" s="12">
        <v>0</v>
      </c>
      <c r="BC695" s="12">
        <v>0</v>
      </c>
      <c r="BD695" s="12">
        <v>0</v>
      </c>
      <c r="BE695" s="12">
        <v>0</v>
      </c>
      <c r="BF695" s="12">
        <v>0</v>
      </c>
      <c r="BG695" s="12">
        <v>0</v>
      </c>
      <c r="BH695" s="12">
        <v>0</v>
      </c>
      <c r="BI695" s="12">
        <v>0</v>
      </c>
      <c r="BJ695" s="12">
        <v>0</v>
      </c>
      <c r="BK695" s="88">
        <v>0</v>
      </c>
      <c r="BL695" s="88">
        <v>0</v>
      </c>
      <c r="BM695" s="88">
        <v>0</v>
      </c>
      <c r="BN695" s="88">
        <v>0</v>
      </c>
      <c r="BO695" s="88">
        <v>0</v>
      </c>
      <c r="BP695" s="88">
        <v>0</v>
      </c>
      <c r="BQ695" s="88">
        <v>0</v>
      </c>
      <c r="BR695" s="88">
        <v>0</v>
      </c>
      <c r="BS695" s="88">
        <v>0</v>
      </c>
      <c r="BT695" s="88">
        <v>0</v>
      </c>
      <c r="BU695" s="88">
        <v>0</v>
      </c>
      <c r="BV695" s="82">
        <v>0</v>
      </c>
    </row>
    <row r="696" spans="1:74" x14ac:dyDescent="0.3">
      <c r="A696" s="91" t="s">
        <v>594</v>
      </c>
      <c r="B696" s="91" t="s">
        <v>595</v>
      </c>
      <c r="C696" s="12">
        <v>58</v>
      </c>
      <c r="D696" s="12">
        <v>6</v>
      </c>
      <c r="E696" s="12">
        <v>5</v>
      </c>
      <c r="F696" s="12">
        <v>49</v>
      </c>
      <c r="G696" s="12">
        <v>67</v>
      </c>
      <c r="H696" s="12">
        <v>0</v>
      </c>
      <c r="I696" s="12">
        <v>0</v>
      </c>
      <c r="J696" s="12">
        <v>0</v>
      </c>
      <c r="K696" s="12">
        <v>0</v>
      </c>
      <c r="L696" s="12">
        <v>0</v>
      </c>
      <c r="M696" s="12">
        <v>0</v>
      </c>
      <c r="N696" s="12">
        <v>33</v>
      </c>
      <c r="O696" s="12">
        <v>42</v>
      </c>
      <c r="P696" s="12">
        <v>17</v>
      </c>
      <c r="Q696" s="12">
        <v>12</v>
      </c>
      <c r="R696" s="12">
        <v>28</v>
      </c>
      <c r="S696" s="12">
        <v>21</v>
      </c>
      <c r="T696" s="12">
        <v>0</v>
      </c>
      <c r="U696" s="12">
        <v>0</v>
      </c>
      <c r="V696" s="12">
        <v>0</v>
      </c>
      <c r="W696" s="12">
        <v>0</v>
      </c>
      <c r="X696" s="12">
        <v>0</v>
      </c>
      <c r="Y696" s="12">
        <v>1</v>
      </c>
      <c r="Z696" s="12">
        <v>46</v>
      </c>
      <c r="AA696" s="12">
        <v>10</v>
      </c>
      <c r="AB696" s="12">
        <v>2</v>
      </c>
      <c r="AC696" s="12">
        <v>0</v>
      </c>
      <c r="AD696" s="12">
        <v>9</v>
      </c>
      <c r="AE696" s="12">
        <v>15</v>
      </c>
      <c r="AF696" s="12">
        <v>0</v>
      </c>
      <c r="AG696" s="12">
        <v>0</v>
      </c>
      <c r="AH696" s="12">
        <v>0</v>
      </c>
      <c r="AI696" s="12">
        <v>0</v>
      </c>
      <c r="AJ696" s="12">
        <v>1</v>
      </c>
      <c r="AK696" s="12">
        <v>0</v>
      </c>
      <c r="AL696" s="12">
        <v>12</v>
      </c>
      <c r="AM696" s="12">
        <v>23</v>
      </c>
      <c r="AN696" s="12">
        <v>22</v>
      </c>
      <c r="AO696" s="12">
        <v>29</v>
      </c>
      <c r="AP696" s="12">
        <v>22</v>
      </c>
      <c r="AQ696" s="12">
        <v>36</v>
      </c>
      <c r="AR696" s="12">
        <v>0</v>
      </c>
      <c r="AS696" s="12">
        <v>1</v>
      </c>
      <c r="AT696" s="12">
        <v>0</v>
      </c>
      <c r="AU696" s="12">
        <v>0</v>
      </c>
      <c r="AV696" s="12">
        <v>0</v>
      </c>
      <c r="AW696" s="12">
        <v>0</v>
      </c>
      <c r="AX696" s="12">
        <v>54</v>
      </c>
      <c r="AY696" s="12">
        <v>79</v>
      </c>
      <c r="AZ696" s="12">
        <v>9</v>
      </c>
      <c r="BA696" s="12">
        <v>11</v>
      </c>
      <c r="BB696" s="12">
        <v>44</v>
      </c>
      <c r="BC696" s="12">
        <v>33</v>
      </c>
      <c r="BD696" s="12">
        <v>0</v>
      </c>
      <c r="BE696" s="12">
        <v>0</v>
      </c>
      <c r="BF696" s="12">
        <v>0</v>
      </c>
      <c r="BG696" s="12">
        <v>0</v>
      </c>
      <c r="BH696" s="12">
        <v>0</v>
      </c>
      <c r="BI696" s="12">
        <v>0</v>
      </c>
      <c r="BJ696" s="12">
        <v>47</v>
      </c>
      <c r="BK696" s="88">
        <v>212</v>
      </c>
      <c r="BL696" s="88">
        <v>56</v>
      </c>
      <c r="BM696" s="88">
        <v>57</v>
      </c>
      <c r="BN696" s="88">
        <v>152</v>
      </c>
      <c r="BO696" s="88">
        <v>172</v>
      </c>
      <c r="BP696" s="88">
        <v>0</v>
      </c>
      <c r="BQ696" s="88">
        <v>1</v>
      </c>
      <c r="BR696" s="88">
        <v>0</v>
      </c>
      <c r="BS696" s="88">
        <v>0</v>
      </c>
      <c r="BT696" s="88">
        <v>1</v>
      </c>
      <c r="BU696" s="88">
        <v>1</v>
      </c>
      <c r="BV696" s="82">
        <v>192</v>
      </c>
    </row>
    <row r="697" spans="1:74" x14ac:dyDescent="0.3">
      <c r="A697" s="91" t="s">
        <v>596</v>
      </c>
      <c r="B697" s="91" t="s">
        <v>597</v>
      </c>
      <c r="C697" s="12">
        <v>85</v>
      </c>
      <c r="D697" s="12">
        <v>8</v>
      </c>
      <c r="E697" s="12">
        <v>5</v>
      </c>
      <c r="F697" s="12">
        <v>43</v>
      </c>
      <c r="G697" s="12">
        <v>27</v>
      </c>
      <c r="H697" s="12">
        <v>0</v>
      </c>
      <c r="I697" s="12">
        <v>0</v>
      </c>
      <c r="J697" s="12">
        <v>0</v>
      </c>
      <c r="K697" s="12">
        <v>0</v>
      </c>
      <c r="L697" s="12">
        <v>1</v>
      </c>
      <c r="M697" s="12">
        <v>0</v>
      </c>
      <c r="N697" s="12">
        <v>26</v>
      </c>
      <c r="O697" s="12">
        <v>77</v>
      </c>
      <c r="P697" s="12">
        <v>53</v>
      </c>
      <c r="Q697" s="12">
        <v>37</v>
      </c>
      <c r="R697" s="12">
        <v>55</v>
      </c>
      <c r="S697" s="12">
        <v>31</v>
      </c>
      <c r="T697" s="12">
        <v>0</v>
      </c>
      <c r="U697" s="12">
        <v>0</v>
      </c>
      <c r="V697" s="12">
        <v>0</v>
      </c>
      <c r="W697" s="12">
        <v>0</v>
      </c>
      <c r="X697" s="12">
        <v>1</v>
      </c>
      <c r="Y697" s="12">
        <v>1</v>
      </c>
      <c r="Z697" s="12">
        <v>79</v>
      </c>
      <c r="AA697" s="12">
        <v>19</v>
      </c>
      <c r="AB697" s="12">
        <v>1</v>
      </c>
      <c r="AC697" s="12">
        <v>0</v>
      </c>
      <c r="AD697" s="12">
        <v>17</v>
      </c>
      <c r="AE697" s="12">
        <v>9</v>
      </c>
      <c r="AF697" s="12">
        <v>0</v>
      </c>
      <c r="AG697" s="12">
        <v>0</v>
      </c>
      <c r="AH697" s="12">
        <v>0</v>
      </c>
      <c r="AI697" s="12">
        <v>0</v>
      </c>
      <c r="AJ697" s="12">
        <v>0</v>
      </c>
      <c r="AK697" s="12">
        <v>0</v>
      </c>
      <c r="AL697" s="12">
        <v>4</v>
      </c>
      <c r="AM697" s="12">
        <v>23</v>
      </c>
      <c r="AN697" s="12">
        <v>29</v>
      </c>
      <c r="AO697" s="12">
        <v>17</v>
      </c>
      <c r="AP697" s="12">
        <v>15</v>
      </c>
      <c r="AQ697" s="12">
        <v>8</v>
      </c>
      <c r="AR697" s="12">
        <v>0</v>
      </c>
      <c r="AS697" s="12">
        <v>0</v>
      </c>
      <c r="AT697" s="12">
        <v>0</v>
      </c>
      <c r="AU697" s="12">
        <v>0</v>
      </c>
      <c r="AV697" s="12">
        <v>1</v>
      </c>
      <c r="AW697" s="12">
        <v>0</v>
      </c>
      <c r="AX697" s="12">
        <v>30</v>
      </c>
      <c r="AY697" s="12">
        <v>63</v>
      </c>
      <c r="AZ697" s="12">
        <v>25</v>
      </c>
      <c r="BA697" s="12">
        <v>12</v>
      </c>
      <c r="BB697" s="12">
        <v>26</v>
      </c>
      <c r="BC697" s="12">
        <v>14</v>
      </c>
      <c r="BD697" s="12">
        <v>0</v>
      </c>
      <c r="BE697" s="12">
        <v>0</v>
      </c>
      <c r="BF697" s="12">
        <v>0</v>
      </c>
      <c r="BG697" s="12">
        <v>0</v>
      </c>
      <c r="BH697" s="12">
        <v>0</v>
      </c>
      <c r="BI697" s="12">
        <v>0</v>
      </c>
      <c r="BJ697" s="12">
        <v>29</v>
      </c>
      <c r="BK697" s="88">
        <v>267</v>
      </c>
      <c r="BL697" s="88">
        <v>116</v>
      </c>
      <c r="BM697" s="88">
        <v>71</v>
      </c>
      <c r="BN697" s="88">
        <v>156</v>
      </c>
      <c r="BO697" s="88">
        <v>89</v>
      </c>
      <c r="BP697" s="88">
        <v>0</v>
      </c>
      <c r="BQ697" s="88">
        <v>0</v>
      </c>
      <c r="BR697" s="88">
        <v>0</v>
      </c>
      <c r="BS697" s="88">
        <v>0</v>
      </c>
      <c r="BT697" s="88">
        <v>3</v>
      </c>
      <c r="BU697" s="88">
        <v>1</v>
      </c>
      <c r="BV697" s="82">
        <v>168</v>
      </c>
    </row>
    <row r="698" spans="1:74" x14ac:dyDescent="0.3">
      <c r="A698" s="91" t="s">
        <v>598</v>
      </c>
      <c r="B698" s="91" t="s">
        <v>599</v>
      </c>
      <c r="C698" s="12">
        <v>2</v>
      </c>
      <c r="D698" s="12">
        <v>0</v>
      </c>
      <c r="E698" s="12">
        <v>0</v>
      </c>
      <c r="F698" s="12">
        <v>1</v>
      </c>
      <c r="G698" s="12">
        <v>1</v>
      </c>
      <c r="H698" s="12">
        <v>0</v>
      </c>
      <c r="I698" s="12">
        <v>0</v>
      </c>
      <c r="J698" s="12">
        <v>0</v>
      </c>
      <c r="K698" s="12">
        <v>0</v>
      </c>
      <c r="L698" s="12">
        <v>0</v>
      </c>
      <c r="M698" s="12">
        <v>0</v>
      </c>
      <c r="N698" s="12">
        <v>0</v>
      </c>
      <c r="O698" s="12">
        <v>0</v>
      </c>
      <c r="P698" s="12">
        <v>1</v>
      </c>
      <c r="Q698" s="12">
        <v>0</v>
      </c>
      <c r="R698" s="12">
        <v>0</v>
      </c>
      <c r="S698" s="12">
        <v>2</v>
      </c>
      <c r="T698" s="12">
        <v>0</v>
      </c>
      <c r="U698" s="12">
        <v>0</v>
      </c>
      <c r="V698" s="12">
        <v>0</v>
      </c>
      <c r="W698" s="12">
        <v>0</v>
      </c>
      <c r="X698" s="12">
        <v>0</v>
      </c>
      <c r="Y698" s="12">
        <v>0</v>
      </c>
      <c r="Z698" s="12">
        <v>1</v>
      </c>
      <c r="AA698" s="12">
        <v>0</v>
      </c>
      <c r="AB698" s="12">
        <v>0</v>
      </c>
      <c r="AC698" s="12">
        <v>0</v>
      </c>
      <c r="AD698" s="12">
        <v>0</v>
      </c>
      <c r="AE698" s="12">
        <v>0</v>
      </c>
      <c r="AF698" s="12">
        <v>0</v>
      </c>
      <c r="AG698" s="12">
        <v>0</v>
      </c>
      <c r="AH698" s="12">
        <v>0</v>
      </c>
      <c r="AI698" s="12">
        <v>0</v>
      </c>
      <c r="AJ698" s="12">
        <v>0</v>
      </c>
      <c r="AK698" s="12">
        <v>0</v>
      </c>
      <c r="AL698" s="12">
        <v>0</v>
      </c>
      <c r="AM698" s="12">
        <v>0</v>
      </c>
      <c r="AN698" s="12">
        <v>0</v>
      </c>
      <c r="AO698" s="12">
        <v>0</v>
      </c>
      <c r="AP698" s="12">
        <v>0</v>
      </c>
      <c r="AQ698" s="12">
        <v>0</v>
      </c>
      <c r="AR698" s="12">
        <v>0</v>
      </c>
      <c r="AS698" s="12">
        <v>0</v>
      </c>
      <c r="AT698" s="12">
        <v>0</v>
      </c>
      <c r="AU698" s="12">
        <v>0</v>
      </c>
      <c r="AV698" s="12">
        <v>0</v>
      </c>
      <c r="AW698" s="12">
        <v>0</v>
      </c>
      <c r="AX698" s="12">
        <v>7</v>
      </c>
      <c r="AY698" s="12">
        <v>2</v>
      </c>
      <c r="AZ698" s="12">
        <v>0</v>
      </c>
      <c r="BA698" s="12">
        <v>0</v>
      </c>
      <c r="BB698" s="12">
        <v>1</v>
      </c>
      <c r="BC698" s="12">
        <v>1</v>
      </c>
      <c r="BD698" s="12">
        <v>0</v>
      </c>
      <c r="BE698" s="12">
        <v>0</v>
      </c>
      <c r="BF698" s="12">
        <v>0</v>
      </c>
      <c r="BG698" s="12">
        <v>0</v>
      </c>
      <c r="BH698" s="12">
        <v>0</v>
      </c>
      <c r="BI698" s="12">
        <v>0</v>
      </c>
      <c r="BJ698" s="12">
        <v>2</v>
      </c>
      <c r="BK698" s="88">
        <v>4</v>
      </c>
      <c r="BL698" s="88">
        <v>1</v>
      </c>
      <c r="BM698" s="88">
        <v>0</v>
      </c>
      <c r="BN698" s="88">
        <v>2</v>
      </c>
      <c r="BO698" s="88">
        <v>4</v>
      </c>
      <c r="BP698" s="88">
        <v>0</v>
      </c>
      <c r="BQ698" s="88">
        <v>0</v>
      </c>
      <c r="BR698" s="88">
        <v>0</v>
      </c>
      <c r="BS698" s="88">
        <v>0</v>
      </c>
      <c r="BT698" s="88">
        <v>0</v>
      </c>
      <c r="BU698" s="88">
        <v>0</v>
      </c>
      <c r="BV698" s="82">
        <v>10</v>
      </c>
    </row>
    <row r="699" spans="1:74" x14ac:dyDescent="0.3">
      <c r="A699" s="91" t="s">
        <v>600</v>
      </c>
      <c r="B699" s="91" t="s">
        <v>601</v>
      </c>
      <c r="C699" s="12">
        <v>3</v>
      </c>
      <c r="D699" s="12">
        <v>0</v>
      </c>
      <c r="E699" s="12">
        <v>0</v>
      </c>
      <c r="F699" s="12">
        <v>0</v>
      </c>
      <c r="G699" s="12">
        <v>1</v>
      </c>
      <c r="H699" s="12">
        <v>0</v>
      </c>
      <c r="I699" s="12">
        <v>0</v>
      </c>
      <c r="J699" s="12">
        <v>0</v>
      </c>
      <c r="K699" s="12">
        <v>0</v>
      </c>
      <c r="L699" s="12">
        <v>0</v>
      </c>
      <c r="M699" s="12">
        <v>0</v>
      </c>
      <c r="N699" s="12">
        <v>2</v>
      </c>
      <c r="O699" s="12">
        <v>1</v>
      </c>
      <c r="P699" s="12">
        <v>0</v>
      </c>
      <c r="Q699" s="12">
        <v>0</v>
      </c>
      <c r="R699" s="12">
        <v>1</v>
      </c>
      <c r="S699" s="12">
        <v>3</v>
      </c>
      <c r="T699" s="12">
        <v>0</v>
      </c>
      <c r="U699" s="12">
        <v>0</v>
      </c>
      <c r="V699" s="12">
        <v>0</v>
      </c>
      <c r="W699" s="12">
        <v>0</v>
      </c>
      <c r="X699" s="12">
        <v>0</v>
      </c>
      <c r="Y699" s="12">
        <v>0</v>
      </c>
      <c r="Z699" s="12">
        <v>0</v>
      </c>
      <c r="AA699" s="12">
        <v>0</v>
      </c>
      <c r="AB699" s="12">
        <v>0</v>
      </c>
      <c r="AC699" s="12">
        <v>0</v>
      </c>
      <c r="AD699" s="12">
        <v>0</v>
      </c>
      <c r="AE699" s="12">
        <v>0</v>
      </c>
      <c r="AF699" s="12">
        <v>0</v>
      </c>
      <c r="AG699" s="12">
        <v>0</v>
      </c>
      <c r="AH699" s="12">
        <v>0</v>
      </c>
      <c r="AI699" s="12">
        <v>0</v>
      </c>
      <c r="AJ699" s="12">
        <v>0</v>
      </c>
      <c r="AK699" s="12">
        <v>0</v>
      </c>
      <c r="AL699" s="12">
        <v>0</v>
      </c>
      <c r="AM699" s="12">
        <v>0</v>
      </c>
      <c r="AN699" s="12">
        <v>0</v>
      </c>
      <c r="AO699" s="12">
        <v>0</v>
      </c>
      <c r="AP699" s="12">
        <v>0</v>
      </c>
      <c r="AQ699" s="12">
        <v>1</v>
      </c>
      <c r="AR699" s="12">
        <v>0</v>
      </c>
      <c r="AS699" s="12">
        <v>0</v>
      </c>
      <c r="AT699" s="12">
        <v>0</v>
      </c>
      <c r="AU699" s="12">
        <v>0</v>
      </c>
      <c r="AV699" s="12">
        <v>0</v>
      </c>
      <c r="AW699" s="12">
        <v>0</v>
      </c>
      <c r="AX699" s="12">
        <v>0</v>
      </c>
      <c r="AY699" s="12">
        <v>9</v>
      </c>
      <c r="AZ699" s="12">
        <v>1</v>
      </c>
      <c r="BA699" s="12">
        <v>1</v>
      </c>
      <c r="BB699" s="12">
        <v>2</v>
      </c>
      <c r="BC699" s="12">
        <v>0</v>
      </c>
      <c r="BD699" s="12">
        <v>0</v>
      </c>
      <c r="BE699" s="12">
        <v>0</v>
      </c>
      <c r="BF699" s="12">
        <v>0</v>
      </c>
      <c r="BG699" s="12">
        <v>0</v>
      </c>
      <c r="BH699" s="12">
        <v>0</v>
      </c>
      <c r="BI699" s="12">
        <v>0</v>
      </c>
      <c r="BJ699" s="12">
        <v>0</v>
      </c>
      <c r="BK699" s="88">
        <v>13</v>
      </c>
      <c r="BL699" s="88">
        <v>1</v>
      </c>
      <c r="BM699" s="88">
        <v>1</v>
      </c>
      <c r="BN699" s="88">
        <v>3</v>
      </c>
      <c r="BO699" s="88">
        <v>5</v>
      </c>
      <c r="BP699" s="88">
        <v>0</v>
      </c>
      <c r="BQ699" s="88">
        <v>0</v>
      </c>
      <c r="BR699" s="88">
        <v>0</v>
      </c>
      <c r="BS699" s="88">
        <v>0</v>
      </c>
      <c r="BT699" s="88">
        <v>0</v>
      </c>
      <c r="BU699" s="88">
        <v>0</v>
      </c>
      <c r="BV699" s="82">
        <v>2</v>
      </c>
    </row>
    <row r="700" spans="1:74" x14ac:dyDescent="0.3">
      <c r="A700" s="91" t="s">
        <v>602</v>
      </c>
      <c r="B700" s="91" t="s">
        <v>603</v>
      </c>
      <c r="C700" s="12">
        <v>1</v>
      </c>
      <c r="D700" s="12">
        <v>0</v>
      </c>
      <c r="E700" s="12">
        <v>0</v>
      </c>
      <c r="F700" s="12">
        <v>0</v>
      </c>
      <c r="G700" s="12">
        <v>0</v>
      </c>
      <c r="H700" s="12">
        <v>0</v>
      </c>
      <c r="I700" s="12">
        <v>0</v>
      </c>
      <c r="J700" s="12">
        <v>0</v>
      </c>
      <c r="K700" s="12">
        <v>0</v>
      </c>
      <c r="L700" s="12">
        <v>0</v>
      </c>
      <c r="M700" s="12">
        <v>0</v>
      </c>
      <c r="N700" s="12">
        <v>1</v>
      </c>
      <c r="O700" s="12">
        <v>1</v>
      </c>
      <c r="P700" s="12">
        <v>0</v>
      </c>
      <c r="Q700" s="12">
        <v>0</v>
      </c>
      <c r="R700" s="12">
        <v>1</v>
      </c>
      <c r="S700" s="12">
        <v>1</v>
      </c>
      <c r="T700" s="12">
        <v>0</v>
      </c>
      <c r="U700" s="12">
        <v>0</v>
      </c>
      <c r="V700" s="12">
        <v>0</v>
      </c>
      <c r="W700" s="12">
        <v>0</v>
      </c>
      <c r="X700" s="12">
        <v>0</v>
      </c>
      <c r="Y700" s="12">
        <v>0</v>
      </c>
      <c r="Z700" s="12">
        <v>1</v>
      </c>
      <c r="AA700" s="12">
        <v>1</v>
      </c>
      <c r="AB700" s="12">
        <v>0</v>
      </c>
      <c r="AC700" s="12">
        <v>0</v>
      </c>
      <c r="AD700" s="12">
        <v>1</v>
      </c>
      <c r="AE700" s="12">
        <v>0</v>
      </c>
      <c r="AF700" s="12">
        <v>0</v>
      </c>
      <c r="AG700" s="12">
        <v>0</v>
      </c>
      <c r="AH700" s="12">
        <v>0</v>
      </c>
      <c r="AI700" s="12">
        <v>0</v>
      </c>
      <c r="AJ700" s="12">
        <v>0</v>
      </c>
      <c r="AK700" s="12">
        <v>0</v>
      </c>
      <c r="AL700" s="12">
        <v>0</v>
      </c>
      <c r="AM700" s="12">
        <v>0</v>
      </c>
      <c r="AN700" s="12">
        <v>0</v>
      </c>
      <c r="AO700" s="12">
        <v>0</v>
      </c>
      <c r="AP700" s="12">
        <v>0</v>
      </c>
      <c r="AQ700" s="12">
        <v>1</v>
      </c>
      <c r="AR700" s="12">
        <v>0</v>
      </c>
      <c r="AS700" s="12">
        <v>0</v>
      </c>
      <c r="AT700" s="12">
        <v>0</v>
      </c>
      <c r="AU700" s="12">
        <v>0</v>
      </c>
      <c r="AV700" s="12">
        <v>0</v>
      </c>
      <c r="AW700" s="12">
        <v>0</v>
      </c>
      <c r="AX700" s="12">
        <v>0</v>
      </c>
      <c r="AY700" s="12">
        <v>0</v>
      </c>
      <c r="AZ700" s="12">
        <v>0</v>
      </c>
      <c r="BA700" s="12">
        <v>0</v>
      </c>
      <c r="BB700" s="12">
        <v>1</v>
      </c>
      <c r="BC700" s="12">
        <v>0</v>
      </c>
      <c r="BD700" s="12">
        <v>0</v>
      </c>
      <c r="BE700" s="12">
        <v>0</v>
      </c>
      <c r="BF700" s="12">
        <v>0</v>
      </c>
      <c r="BG700" s="12">
        <v>0</v>
      </c>
      <c r="BH700" s="12">
        <v>0</v>
      </c>
      <c r="BI700" s="12">
        <v>0</v>
      </c>
      <c r="BJ700" s="12">
        <v>8</v>
      </c>
      <c r="BK700" s="88">
        <v>3</v>
      </c>
      <c r="BL700" s="88">
        <v>0</v>
      </c>
      <c r="BM700" s="88">
        <v>0</v>
      </c>
      <c r="BN700" s="88">
        <v>3</v>
      </c>
      <c r="BO700" s="88">
        <v>2</v>
      </c>
      <c r="BP700" s="88">
        <v>0</v>
      </c>
      <c r="BQ700" s="88">
        <v>0</v>
      </c>
      <c r="BR700" s="88">
        <v>0</v>
      </c>
      <c r="BS700" s="88">
        <v>0</v>
      </c>
      <c r="BT700" s="88">
        <v>0</v>
      </c>
      <c r="BU700" s="88">
        <v>0</v>
      </c>
      <c r="BV700" s="82">
        <v>10</v>
      </c>
    </row>
    <row r="701" spans="1:74" x14ac:dyDescent="0.3">
      <c r="A701" s="91" t="s">
        <v>604</v>
      </c>
      <c r="B701" s="91" t="s">
        <v>605</v>
      </c>
      <c r="C701" s="12">
        <v>1</v>
      </c>
      <c r="D701" s="12">
        <v>0</v>
      </c>
      <c r="E701" s="12">
        <v>0</v>
      </c>
      <c r="F701" s="12">
        <v>1</v>
      </c>
      <c r="G701" s="12">
        <v>3</v>
      </c>
      <c r="H701" s="12">
        <v>0</v>
      </c>
      <c r="I701" s="12">
        <v>0</v>
      </c>
      <c r="J701" s="12">
        <v>0</v>
      </c>
      <c r="K701" s="12">
        <v>0</v>
      </c>
      <c r="L701" s="12">
        <v>0</v>
      </c>
      <c r="M701" s="12">
        <v>0</v>
      </c>
      <c r="N701" s="12">
        <v>0</v>
      </c>
      <c r="O701" s="12">
        <v>14</v>
      </c>
      <c r="P701" s="12">
        <v>1</v>
      </c>
      <c r="Q701" s="12">
        <v>0</v>
      </c>
      <c r="R701" s="12">
        <v>9</v>
      </c>
      <c r="S701" s="12">
        <v>6</v>
      </c>
      <c r="T701" s="12">
        <v>0</v>
      </c>
      <c r="U701" s="12">
        <v>0</v>
      </c>
      <c r="V701" s="12">
        <v>0</v>
      </c>
      <c r="W701" s="12">
        <v>0</v>
      </c>
      <c r="X701" s="12">
        <v>0</v>
      </c>
      <c r="Y701" s="12">
        <v>0</v>
      </c>
      <c r="Z701" s="12">
        <v>8</v>
      </c>
      <c r="AA701" s="12">
        <v>1</v>
      </c>
      <c r="AB701" s="12">
        <v>0</v>
      </c>
      <c r="AC701" s="12">
        <v>0</v>
      </c>
      <c r="AD701" s="12">
        <v>1</v>
      </c>
      <c r="AE701" s="12">
        <v>1</v>
      </c>
      <c r="AF701" s="12">
        <v>0</v>
      </c>
      <c r="AG701" s="12">
        <v>0</v>
      </c>
      <c r="AH701" s="12">
        <v>0</v>
      </c>
      <c r="AI701" s="12">
        <v>0</v>
      </c>
      <c r="AJ701" s="12">
        <v>0</v>
      </c>
      <c r="AK701" s="12">
        <v>0</v>
      </c>
      <c r="AL701" s="12">
        <v>0</v>
      </c>
      <c r="AM701" s="12">
        <v>1</v>
      </c>
      <c r="AN701" s="12">
        <v>0</v>
      </c>
      <c r="AO701" s="12">
        <v>0</v>
      </c>
      <c r="AP701" s="12">
        <v>0</v>
      </c>
      <c r="AQ701" s="12">
        <v>1</v>
      </c>
      <c r="AR701" s="12">
        <v>0</v>
      </c>
      <c r="AS701" s="12">
        <v>0</v>
      </c>
      <c r="AT701" s="12">
        <v>0</v>
      </c>
      <c r="AU701" s="12">
        <v>0</v>
      </c>
      <c r="AV701" s="12">
        <v>0</v>
      </c>
      <c r="AW701" s="12">
        <v>0</v>
      </c>
      <c r="AX701" s="12">
        <v>4</v>
      </c>
      <c r="AY701" s="12">
        <v>5</v>
      </c>
      <c r="AZ701" s="12">
        <v>0</v>
      </c>
      <c r="BA701" s="12">
        <v>0</v>
      </c>
      <c r="BB701" s="12">
        <v>1</v>
      </c>
      <c r="BC701" s="12">
        <v>4</v>
      </c>
      <c r="BD701" s="12">
        <v>0</v>
      </c>
      <c r="BE701" s="12">
        <v>0</v>
      </c>
      <c r="BF701" s="12">
        <v>0</v>
      </c>
      <c r="BG701" s="12">
        <v>0</v>
      </c>
      <c r="BH701" s="12">
        <v>0</v>
      </c>
      <c r="BI701" s="12">
        <v>0</v>
      </c>
      <c r="BJ701" s="12">
        <v>5</v>
      </c>
      <c r="BK701" s="88">
        <v>22</v>
      </c>
      <c r="BL701" s="88">
        <v>1</v>
      </c>
      <c r="BM701" s="88">
        <v>0</v>
      </c>
      <c r="BN701" s="88">
        <v>12</v>
      </c>
      <c r="BO701" s="88">
        <v>15</v>
      </c>
      <c r="BP701" s="88">
        <v>0</v>
      </c>
      <c r="BQ701" s="88">
        <v>0</v>
      </c>
      <c r="BR701" s="88">
        <v>0</v>
      </c>
      <c r="BS701" s="88">
        <v>0</v>
      </c>
      <c r="BT701" s="88">
        <v>0</v>
      </c>
      <c r="BU701" s="88">
        <v>0</v>
      </c>
      <c r="BV701" s="82">
        <v>17</v>
      </c>
    </row>
    <row r="702" spans="1:74" x14ac:dyDescent="0.3">
      <c r="A702" s="91" t="s">
        <v>606</v>
      </c>
      <c r="B702" s="91" t="s">
        <v>607</v>
      </c>
      <c r="C702" s="12">
        <v>0</v>
      </c>
      <c r="D702" s="12">
        <v>0</v>
      </c>
      <c r="E702" s="12">
        <v>0</v>
      </c>
      <c r="F702" s="12">
        <v>0</v>
      </c>
      <c r="G702" s="12">
        <v>0</v>
      </c>
      <c r="H702" s="12">
        <v>0</v>
      </c>
      <c r="I702" s="12">
        <v>0</v>
      </c>
      <c r="J702" s="12">
        <v>0</v>
      </c>
      <c r="K702" s="12">
        <v>0</v>
      </c>
      <c r="L702" s="12">
        <v>0</v>
      </c>
      <c r="M702" s="12">
        <v>0</v>
      </c>
      <c r="N702" s="12">
        <v>0</v>
      </c>
      <c r="O702" s="12">
        <v>0</v>
      </c>
      <c r="P702" s="12">
        <v>0</v>
      </c>
      <c r="Q702" s="12">
        <v>0</v>
      </c>
      <c r="R702" s="12">
        <v>0</v>
      </c>
      <c r="S702" s="12">
        <v>0</v>
      </c>
      <c r="T702" s="12">
        <v>0</v>
      </c>
      <c r="U702" s="12">
        <v>0</v>
      </c>
      <c r="V702" s="12">
        <v>0</v>
      </c>
      <c r="W702" s="12">
        <v>0</v>
      </c>
      <c r="X702" s="12">
        <v>0</v>
      </c>
      <c r="Y702" s="12">
        <v>0</v>
      </c>
      <c r="Z702" s="12">
        <v>0</v>
      </c>
      <c r="AA702" s="12">
        <v>0</v>
      </c>
      <c r="AB702" s="12">
        <v>0</v>
      </c>
      <c r="AC702" s="12">
        <v>0</v>
      </c>
      <c r="AD702" s="12">
        <v>0</v>
      </c>
      <c r="AE702" s="12">
        <v>0</v>
      </c>
      <c r="AF702" s="12">
        <v>0</v>
      </c>
      <c r="AG702" s="12">
        <v>0</v>
      </c>
      <c r="AH702" s="12">
        <v>0</v>
      </c>
      <c r="AI702" s="12">
        <v>0</v>
      </c>
      <c r="AJ702" s="12">
        <v>0</v>
      </c>
      <c r="AK702" s="12">
        <v>0</v>
      </c>
      <c r="AL702" s="12">
        <v>0</v>
      </c>
      <c r="AM702" s="12">
        <v>0</v>
      </c>
      <c r="AN702" s="12">
        <v>0</v>
      </c>
      <c r="AO702" s="12">
        <v>0</v>
      </c>
      <c r="AP702" s="12">
        <v>0</v>
      </c>
      <c r="AQ702" s="12">
        <v>0</v>
      </c>
      <c r="AR702" s="12">
        <v>0</v>
      </c>
      <c r="AS702" s="12">
        <v>0</v>
      </c>
      <c r="AT702" s="12">
        <v>0</v>
      </c>
      <c r="AU702" s="12">
        <v>0</v>
      </c>
      <c r="AV702" s="12">
        <v>0</v>
      </c>
      <c r="AW702" s="12">
        <v>0</v>
      </c>
      <c r="AX702" s="12">
        <v>0</v>
      </c>
      <c r="AY702" s="12">
        <v>0</v>
      </c>
      <c r="AZ702" s="12">
        <v>0</v>
      </c>
      <c r="BA702" s="12">
        <v>0</v>
      </c>
      <c r="BB702" s="12">
        <v>0</v>
      </c>
      <c r="BC702" s="12">
        <v>0</v>
      </c>
      <c r="BD702" s="12">
        <v>0</v>
      </c>
      <c r="BE702" s="12">
        <v>0</v>
      </c>
      <c r="BF702" s="12">
        <v>0</v>
      </c>
      <c r="BG702" s="12">
        <v>0</v>
      </c>
      <c r="BH702" s="12">
        <v>0</v>
      </c>
      <c r="BI702" s="12">
        <v>0</v>
      </c>
      <c r="BJ702" s="12">
        <v>0</v>
      </c>
      <c r="BK702" s="88">
        <v>0</v>
      </c>
      <c r="BL702" s="88">
        <v>0</v>
      </c>
      <c r="BM702" s="88">
        <v>0</v>
      </c>
      <c r="BN702" s="88">
        <v>0</v>
      </c>
      <c r="BO702" s="88">
        <v>0</v>
      </c>
      <c r="BP702" s="88">
        <v>0</v>
      </c>
      <c r="BQ702" s="88">
        <v>0</v>
      </c>
      <c r="BR702" s="88">
        <v>0</v>
      </c>
      <c r="BS702" s="88">
        <v>0</v>
      </c>
      <c r="BT702" s="88">
        <v>0</v>
      </c>
      <c r="BU702" s="88">
        <v>0</v>
      </c>
      <c r="BV702" s="82">
        <v>0</v>
      </c>
    </row>
    <row r="703" spans="1:74" x14ac:dyDescent="0.3">
      <c r="A703" s="91" t="s">
        <v>608</v>
      </c>
      <c r="B703" s="91" t="s">
        <v>609</v>
      </c>
      <c r="C703" s="12">
        <v>0</v>
      </c>
      <c r="D703" s="12">
        <v>0</v>
      </c>
      <c r="E703" s="12">
        <v>0</v>
      </c>
      <c r="F703" s="12">
        <v>0</v>
      </c>
      <c r="G703" s="12">
        <v>1</v>
      </c>
      <c r="H703" s="12">
        <v>0</v>
      </c>
      <c r="I703" s="12">
        <v>0</v>
      </c>
      <c r="J703" s="12">
        <v>0</v>
      </c>
      <c r="K703" s="12">
        <v>0</v>
      </c>
      <c r="L703" s="12">
        <v>0</v>
      </c>
      <c r="M703" s="12">
        <v>0</v>
      </c>
      <c r="N703" s="12">
        <v>0</v>
      </c>
      <c r="O703" s="12">
        <v>0</v>
      </c>
      <c r="P703" s="12">
        <v>0</v>
      </c>
      <c r="Q703" s="12">
        <v>0</v>
      </c>
      <c r="R703" s="12">
        <v>0</v>
      </c>
      <c r="S703" s="12">
        <v>0</v>
      </c>
      <c r="T703" s="12">
        <v>0</v>
      </c>
      <c r="U703" s="12">
        <v>0</v>
      </c>
      <c r="V703" s="12">
        <v>0</v>
      </c>
      <c r="W703" s="12">
        <v>0</v>
      </c>
      <c r="X703" s="12">
        <v>0</v>
      </c>
      <c r="Y703" s="12">
        <v>0</v>
      </c>
      <c r="Z703" s="12">
        <v>0</v>
      </c>
      <c r="AA703" s="12">
        <v>0</v>
      </c>
      <c r="AB703" s="12">
        <v>0</v>
      </c>
      <c r="AC703" s="12">
        <v>0</v>
      </c>
      <c r="AD703" s="12">
        <v>0</v>
      </c>
      <c r="AE703" s="12">
        <v>0</v>
      </c>
      <c r="AF703" s="12">
        <v>0</v>
      </c>
      <c r="AG703" s="12">
        <v>0</v>
      </c>
      <c r="AH703" s="12">
        <v>0</v>
      </c>
      <c r="AI703" s="12">
        <v>0</v>
      </c>
      <c r="AJ703" s="12">
        <v>0</v>
      </c>
      <c r="AK703" s="12">
        <v>0</v>
      </c>
      <c r="AL703" s="12">
        <v>0</v>
      </c>
      <c r="AM703" s="12">
        <v>0</v>
      </c>
      <c r="AN703" s="12">
        <v>0</v>
      </c>
      <c r="AO703" s="12">
        <v>0</v>
      </c>
      <c r="AP703" s="12">
        <v>0</v>
      </c>
      <c r="AQ703" s="12">
        <v>0</v>
      </c>
      <c r="AR703" s="12">
        <v>0</v>
      </c>
      <c r="AS703" s="12">
        <v>0</v>
      </c>
      <c r="AT703" s="12">
        <v>0</v>
      </c>
      <c r="AU703" s="12">
        <v>0</v>
      </c>
      <c r="AV703" s="12">
        <v>0</v>
      </c>
      <c r="AW703" s="12">
        <v>0</v>
      </c>
      <c r="AX703" s="12">
        <v>0</v>
      </c>
      <c r="AY703" s="12">
        <v>0</v>
      </c>
      <c r="AZ703" s="12">
        <v>0</v>
      </c>
      <c r="BA703" s="12">
        <v>0</v>
      </c>
      <c r="BB703" s="12">
        <v>0</v>
      </c>
      <c r="BC703" s="12">
        <v>0</v>
      </c>
      <c r="BD703" s="12">
        <v>0</v>
      </c>
      <c r="BE703" s="12">
        <v>0</v>
      </c>
      <c r="BF703" s="12">
        <v>0</v>
      </c>
      <c r="BG703" s="12">
        <v>0</v>
      </c>
      <c r="BH703" s="12">
        <v>0</v>
      </c>
      <c r="BI703" s="12">
        <v>0</v>
      </c>
      <c r="BJ703" s="12">
        <v>1</v>
      </c>
      <c r="BK703" s="88">
        <v>0</v>
      </c>
      <c r="BL703" s="88">
        <v>0</v>
      </c>
      <c r="BM703" s="88">
        <v>0</v>
      </c>
      <c r="BN703" s="88">
        <v>0</v>
      </c>
      <c r="BO703" s="88">
        <v>1</v>
      </c>
      <c r="BP703" s="88">
        <v>0</v>
      </c>
      <c r="BQ703" s="88">
        <v>0</v>
      </c>
      <c r="BR703" s="88">
        <v>0</v>
      </c>
      <c r="BS703" s="88">
        <v>0</v>
      </c>
      <c r="BT703" s="88">
        <v>0</v>
      </c>
      <c r="BU703" s="88">
        <v>0</v>
      </c>
      <c r="BV703" s="82">
        <v>1</v>
      </c>
    </row>
    <row r="704" spans="1:74" x14ac:dyDescent="0.3">
      <c r="A704" s="91" t="s">
        <v>610</v>
      </c>
      <c r="B704" s="91" t="s">
        <v>611</v>
      </c>
      <c r="C704" s="12">
        <v>0</v>
      </c>
      <c r="D704" s="12">
        <v>0</v>
      </c>
      <c r="E704" s="12">
        <v>0</v>
      </c>
      <c r="F704" s="12">
        <v>0</v>
      </c>
      <c r="G704" s="12">
        <v>0</v>
      </c>
      <c r="H704" s="12">
        <v>0</v>
      </c>
      <c r="I704" s="12">
        <v>0</v>
      </c>
      <c r="J704" s="12">
        <v>0</v>
      </c>
      <c r="K704" s="12">
        <v>0</v>
      </c>
      <c r="L704" s="12">
        <v>0</v>
      </c>
      <c r="M704" s="12">
        <v>0</v>
      </c>
      <c r="N704" s="12">
        <v>0</v>
      </c>
      <c r="O704" s="12">
        <v>0</v>
      </c>
      <c r="P704" s="12">
        <v>0</v>
      </c>
      <c r="Q704" s="12">
        <v>0</v>
      </c>
      <c r="R704" s="12">
        <v>0</v>
      </c>
      <c r="S704" s="12">
        <v>0</v>
      </c>
      <c r="T704" s="12">
        <v>0</v>
      </c>
      <c r="U704" s="12">
        <v>0</v>
      </c>
      <c r="V704" s="12">
        <v>0</v>
      </c>
      <c r="W704" s="12">
        <v>0</v>
      </c>
      <c r="X704" s="12">
        <v>0</v>
      </c>
      <c r="Y704" s="12">
        <v>0</v>
      </c>
      <c r="Z704" s="12">
        <v>0</v>
      </c>
      <c r="AA704" s="12">
        <v>0</v>
      </c>
      <c r="AB704" s="12">
        <v>0</v>
      </c>
      <c r="AC704" s="12">
        <v>0</v>
      </c>
      <c r="AD704" s="12">
        <v>0</v>
      </c>
      <c r="AE704" s="12">
        <v>0</v>
      </c>
      <c r="AF704" s="12">
        <v>0</v>
      </c>
      <c r="AG704" s="12">
        <v>0</v>
      </c>
      <c r="AH704" s="12">
        <v>0</v>
      </c>
      <c r="AI704" s="12">
        <v>0</v>
      </c>
      <c r="AJ704" s="12">
        <v>0</v>
      </c>
      <c r="AK704" s="12">
        <v>0</v>
      </c>
      <c r="AL704" s="12">
        <v>0</v>
      </c>
      <c r="AM704" s="12">
        <v>0</v>
      </c>
      <c r="AN704" s="12">
        <v>0</v>
      </c>
      <c r="AO704" s="12">
        <v>0</v>
      </c>
      <c r="AP704" s="12">
        <v>0</v>
      </c>
      <c r="AQ704" s="12">
        <v>0</v>
      </c>
      <c r="AR704" s="12">
        <v>0</v>
      </c>
      <c r="AS704" s="12">
        <v>0</v>
      </c>
      <c r="AT704" s="12">
        <v>0</v>
      </c>
      <c r="AU704" s="12">
        <v>0</v>
      </c>
      <c r="AV704" s="12">
        <v>0</v>
      </c>
      <c r="AW704" s="12">
        <v>0</v>
      </c>
      <c r="AX704" s="12">
        <v>0</v>
      </c>
      <c r="AY704" s="12">
        <v>0</v>
      </c>
      <c r="AZ704" s="12">
        <v>0</v>
      </c>
      <c r="BA704" s="12">
        <v>0</v>
      </c>
      <c r="BB704" s="12">
        <v>0</v>
      </c>
      <c r="BC704" s="12">
        <v>0</v>
      </c>
      <c r="BD704" s="12">
        <v>0</v>
      </c>
      <c r="BE704" s="12">
        <v>0</v>
      </c>
      <c r="BF704" s="12">
        <v>0</v>
      </c>
      <c r="BG704" s="12">
        <v>0</v>
      </c>
      <c r="BH704" s="12">
        <v>0</v>
      </c>
      <c r="BI704" s="12">
        <v>0</v>
      </c>
      <c r="BJ704" s="12">
        <v>0</v>
      </c>
      <c r="BK704" s="88">
        <v>0</v>
      </c>
      <c r="BL704" s="88">
        <v>0</v>
      </c>
      <c r="BM704" s="88">
        <v>0</v>
      </c>
      <c r="BN704" s="88">
        <v>0</v>
      </c>
      <c r="BO704" s="88">
        <v>0</v>
      </c>
      <c r="BP704" s="88">
        <v>0</v>
      </c>
      <c r="BQ704" s="88">
        <v>0</v>
      </c>
      <c r="BR704" s="88">
        <v>0</v>
      </c>
      <c r="BS704" s="88">
        <v>0</v>
      </c>
      <c r="BT704" s="88">
        <v>0</v>
      </c>
      <c r="BU704" s="88">
        <v>0</v>
      </c>
      <c r="BV704" s="82">
        <v>0</v>
      </c>
    </row>
    <row r="705" spans="1:74" x14ac:dyDescent="0.3">
      <c r="A705" s="91" t="s">
        <v>612</v>
      </c>
      <c r="B705" s="91" t="s">
        <v>613</v>
      </c>
      <c r="C705" s="12">
        <v>0</v>
      </c>
      <c r="D705" s="12">
        <v>0</v>
      </c>
      <c r="E705" s="12">
        <v>0</v>
      </c>
      <c r="F705" s="12">
        <v>0</v>
      </c>
      <c r="G705" s="12">
        <v>0</v>
      </c>
      <c r="H705" s="12">
        <v>0</v>
      </c>
      <c r="I705" s="12">
        <v>0</v>
      </c>
      <c r="J705" s="12">
        <v>0</v>
      </c>
      <c r="K705" s="12">
        <v>0</v>
      </c>
      <c r="L705" s="12">
        <v>0</v>
      </c>
      <c r="M705" s="12">
        <v>0</v>
      </c>
      <c r="N705" s="12">
        <v>0</v>
      </c>
      <c r="O705" s="12">
        <v>0</v>
      </c>
      <c r="P705" s="12">
        <v>0</v>
      </c>
      <c r="Q705" s="12">
        <v>0</v>
      </c>
      <c r="R705" s="12">
        <v>0</v>
      </c>
      <c r="S705" s="12">
        <v>0</v>
      </c>
      <c r="T705" s="12">
        <v>0</v>
      </c>
      <c r="U705" s="12">
        <v>0</v>
      </c>
      <c r="V705" s="12">
        <v>0</v>
      </c>
      <c r="W705" s="12">
        <v>0</v>
      </c>
      <c r="X705" s="12">
        <v>0</v>
      </c>
      <c r="Y705" s="12">
        <v>0</v>
      </c>
      <c r="Z705" s="12">
        <v>0</v>
      </c>
      <c r="AA705" s="12">
        <v>0</v>
      </c>
      <c r="AB705" s="12">
        <v>0</v>
      </c>
      <c r="AC705" s="12">
        <v>0</v>
      </c>
      <c r="AD705" s="12">
        <v>0</v>
      </c>
      <c r="AE705" s="12">
        <v>0</v>
      </c>
      <c r="AF705" s="12">
        <v>0</v>
      </c>
      <c r="AG705" s="12">
        <v>0</v>
      </c>
      <c r="AH705" s="12">
        <v>0</v>
      </c>
      <c r="AI705" s="12">
        <v>0</v>
      </c>
      <c r="AJ705" s="12">
        <v>0</v>
      </c>
      <c r="AK705" s="12">
        <v>0</v>
      </c>
      <c r="AL705" s="12">
        <v>0</v>
      </c>
      <c r="AM705" s="12">
        <v>0</v>
      </c>
      <c r="AN705" s="12">
        <v>0</v>
      </c>
      <c r="AO705" s="12">
        <v>0</v>
      </c>
      <c r="AP705" s="12">
        <v>0</v>
      </c>
      <c r="AQ705" s="12">
        <v>0</v>
      </c>
      <c r="AR705" s="12">
        <v>0</v>
      </c>
      <c r="AS705" s="12">
        <v>0</v>
      </c>
      <c r="AT705" s="12">
        <v>0</v>
      </c>
      <c r="AU705" s="12">
        <v>0</v>
      </c>
      <c r="AV705" s="12">
        <v>0</v>
      </c>
      <c r="AW705" s="12">
        <v>0</v>
      </c>
      <c r="AX705" s="12">
        <v>0</v>
      </c>
      <c r="AY705" s="12">
        <v>0</v>
      </c>
      <c r="AZ705" s="12">
        <v>0</v>
      </c>
      <c r="BA705" s="12">
        <v>0</v>
      </c>
      <c r="BB705" s="12">
        <v>0</v>
      </c>
      <c r="BC705" s="12">
        <v>0</v>
      </c>
      <c r="BD705" s="12">
        <v>0</v>
      </c>
      <c r="BE705" s="12">
        <v>0</v>
      </c>
      <c r="BF705" s="12">
        <v>0</v>
      </c>
      <c r="BG705" s="12">
        <v>0</v>
      </c>
      <c r="BH705" s="12">
        <v>0</v>
      </c>
      <c r="BI705" s="12">
        <v>0</v>
      </c>
      <c r="BJ705" s="12">
        <v>0</v>
      </c>
      <c r="BK705" s="88">
        <v>0</v>
      </c>
      <c r="BL705" s="88">
        <v>0</v>
      </c>
      <c r="BM705" s="88">
        <v>0</v>
      </c>
      <c r="BN705" s="88">
        <v>0</v>
      </c>
      <c r="BO705" s="88">
        <v>0</v>
      </c>
      <c r="BP705" s="88">
        <v>0</v>
      </c>
      <c r="BQ705" s="88">
        <v>0</v>
      </c>
      <c r="BR705" s="88">
        <v>0</v>
      </c>
      <c r="BS705" s="88">
        <v>0</v>
      </c>
      <c r="BT705" s="88">
        <v>0</v>
      </c>
      <c r="BU705" s="88">
        <v>0</v>
      </c>
      <c r="BV705" s="82">
        <v>0</v>
      </c>
    </row>
    <row r="706" spans="1:74" x14ac:dyDescent="0.3">
      <c r="A706" s="91" t="s">
        <v>614</v>
      </c>
      <c r="B706" s="91" t="s">
        <v>615</v>
      </c>
      <c r="C706" s="12">
        <v>0</v>
      </c>
      <c r="D706" s="12">
        <v>0</v>
      </c>
      <c r="E706" s="12">
        <v>0</v>
      </c>
      <c r="F706" s="12">
        <v>0</v>
      </c>
      <c r="G706" s="12">
        <v>0</v>
      </c>
      <c r="H706" s="12">
        <v>0</v>
      </c>
      <c r="I706" s="12">
        <v>0</v>
      </c>
      <c r="J706" s="12">
        <v>0</v>
      </c>
      <c r="K706" s="12">
        <v>0</v>
      </c>
      <c r="L706" s="12">
        <v>0</v>
      </c>
      <c r="M706" s="12">
        <v>0</v>
      </c>
      <c r="N706" s="12">
        <v>0</v>
      </c>
      <c r="O706" s="12">
        <v>0</v>
      </c>
      <c r="P706" s="12">
        <v>0</v>
      </c>
      <c r="Q706" s="12">
        <v>0</v>
      </c>
      <c r="R706" s="12">
        <v>1</v>
      </c>
      <c r="S706" s="12">
        <v>0</v>
      </c>
      <c r="T706" s="12">
        <v>0</v>
      </c>
      <c r="U706" s="12">
        <v>0</v>
      </c>
      <c r="V706" s="12">
        <v>0</v>
      </c>
      <c r="W706" s="12">
        <v>0</v>
      </c>
      <c r="X706" s="12">
        <v>0</v>
      </c>
      <c r="Y706" s="12">
        <v>0</v>
      </c>
      <c r="Z706" s="12">
        <v>0</v>
      </c>
      <c r="AA706" s="12">
        <v>0</v>
      </c>
      <c r="AB706" s="12">
        <v>0</v>
      </c>
      <c r="AC706" s="12">
        <v>0</v>
      </c>
      <c r="AD706" s="12">
        <v>0</v>
      </c>
      <c r="AE706" s="12">
        <v>0</v>
      </c>
      <c r="AF706" s="12">
        <v>0</v>
      </c>
      <c r="AG706" s="12">
        <v>0</v>
      </c>
      <c r="AH706" s="12">
        <v>0</v>
      </c>
      <c r="AI706" s="12">
        <v>0</v>
      </c>
      <c r="AJ706" s="12">
        <v>0</v>
      </c>
      <c r="AK706" s="12">
        <v>0</v>
      </c>
      <c r="AL706" s="12">
        <v>0</v>
      </c>
      <c r="AM706" s="12">
        <v>0</v>
      </c>
      <c r="AN706" s="12">
        <v>0</v>
      </c>
      <c r="AO706" s="12">
        <v>0</v>
      </c>
      <c r="AP706" s="12">
        <v>0</v>
      </c>
      <c r="AQ706" s="12">
        <v>0</v>
      </c>
      <c r="AR706" s="12">
        <v>0</v>
      </c>
      <c r="AS706" s="12">
        <v>0</v>
      </c>
      <c r="AT706" s="12">
        <v>0</v>
      </c>
      <c r="AU706" s="12">
        <v>0</v>
      </c>
      <c r="AV706" s="12">
        <v>0</v>
      </c>
      <c r="AW706" s="12">
        <v>0</v>
      </c>
      <c r="AX706" s="12">
        <v>0</v>
      </c>
      <c r="AY706" s="12">
        <v>0</v>
      </c>
      <c r="AZ706" s="12">
        <v>0</v>
      </c>
      <c r="BA706" s="12">
        <v>0</v>
      </c>
      <c r="BB706" s="12">
        <v>0</v>
      </c>
      <c r="BC706" s="12">
        <v>0</v>
      </c>
      <c r="BD706" s="12">
        <v>0</v>
      </c>
      <c r="BE706" s="12">
        <v>0</v>
      </c>
      <c r="BF706" s="12">
        <v>0</v>
      </c>
      <c r="BG706" s="12">
        <v>0</v>
      </c>
      <c r="BH706" s="12">
        <v>0</v>
      </c>
      <c r="BI706" s="12">
        <v>0</v>
      </c>
      <c r="BJ706" s="12">
        <v>0</v>
      </c>
      <c r="BK706" s="88">
        <v>0</v>
      </c>
      <c r="BL706" s="88">
        <v>0</v>
      </c>
      <c r="BM706" s="88">
        <v>0</v>
      </c>
      <c r="BN706" s="88">
        <v>1</v>
      </c>
      <c r="BO706" s="88">
        <v>0</v>
      </c>
      <c r="BP706" s="88">
        <v>0</v>
      </c>
      <c r="BQ706" s="88">
        <v>0</v>
      </c>
      <c r="BR706" s="88">
        <v>0</v>
      </c>
      <c r="BS706" s="88">
        <v>0</v>
      </c>
      <c r="BT706" s="88">
        <v>0</v>
      </c>
      <c r="BU706" s="88">
        <v>0</v>
      </c>
      <c r="BV706" s="82">
        <v>0</v>
      </c>
    </row>
    <row r="707" spans="1:74" x14ac:dyDescent="0.3">
      <c r="A707" s="91" t="s">
        <v>616</v>
      </c>
      <c r="B707" s="91" t="s">
        <v>617</v>
      </c>
      <c r="C707" s="12">
        <v>0</v>
      </c>
      <c r="D707" s="12">
        <v>0</v>
      </c>
      <c r="E707" s="12">
        <v>0</v>
      </c>
      <c r="F707" s="12">
        <v>0</v>
      </c>
      <c r="G707" s="12">
        <v>0</v>
      </c>
      <c r="H707" s="12">
        <v>0</v>
      </c>
      <c r="I707" s="12">
        <v>0</v>
      </c>
      <c r="J707" s="12">
        <v>0</v>
      </c>
      <c r="K707" s="12">
        <v>0</v>
      </c>
      <c r="L707" s="12">
        <v>0</v>
      </c>
      <c r="M707" s="12">
        <v>0</v>
      </c>
      <c r="N707" s="12">
        <v>0</v>
      </c>
      <c r="O707" s="12">
        <v>0</v>
      </c>
      <c r="P707" s="12">
        <v>0</v>
      </c>
      <c r="Q707" s="12">
        <v>0</v>
      </c>
      <c r="R707" s="12">
        <v>0</v>
      </c>
      <c r="S707" s="12">
        <v>0</v>
      </c>
      <c r="T707" s="12">
        <v>0</v>
      </c>
      <c r="U707" s="12">
        <v>0</v>
      </c>
      <c r="V707" s="12">
        <v>0</v>
      </c>
      <c r="W707" s="12">
        <v>0</v>
      </c>
      <c r="X707" s="12">
        <v>0</v>
      </c>
      <c r="Y707" s="12">
        <v>0</v>
      </c>
      <c r="Z707" s="12">
        <v>0</v>
      </c>
      <c r="AA707" s="12">
        <v>0</v>
      </c>
      <c r="AB707" s="12">
        <v>0</v>
      </c>
      <c r="AC707" s="12">
        <v>0</v>
      </c>
      <c r="AD707" s="12">
        <v>0</v>
      </c>
      <c r="AE707" s="12">
        <v>0</v>
      </c>
      <c r="AF707" s="12">
        <v>0</v>
      </c>
      <c r="AG707" s="12">
        <v>0</v>
      </c>
      <c r="AH707" s="12">
        <v>0</v>
      </c>
      <c r="AI707" s="12">
        <v>0</v>
      </c>
      <c r="AJ707" s="12">
        <v>0</v>
      </c>
      <c r="AK707" s="12">
        <v>0</v>
      </c>
      <c r="AL707" s="12">
        <v>0</v>
      </c>
      <c r="AM707" s="12">
        <v>0</v>
      </c>
      <c r="AN707" s="12">
        <v>0</v>
      </c>
      <c r="AO707" s="12">
        <v>0</v>
      </c>
      <c r="AP707" s="12">
        <v>0</v>
      </c>
      <c r="AQ707" s="12">
        <v>0</v>
      </c>
      <c r="AR707" s="12">
        <v>0</v>
      </c>
      <c r="AS707" s="12">
        <v>0</v>
      </c>
      <c r="AT707" s="12">
        <v>0</v>
      </c>
      <c r="AU707" s="12">
        <v>0</v>
      </c>
      <c r="AV707" s="12">
        <v>0</v>
      </c>
      <c r="AW707" s="12">
        <v>0</v>
      </c>
      <c r="AX707" s="12">
        <v>0</v>
      </c>
      <c r="AY707" s="12">
        <v>0</v>
      </c>
      <c r="AZ707" s="12">
        <v>0</v>
      </c>
      <c r="BA707" s="12">
        <v>0</v>
      </c>
      <c r="BB707" s="12">
        <v>0</v>
      </c>
      <c r="BC707" s="12">
        <v>0</v>
      </c>
      <c r="BD707" s="12">
        <v>0</v>
      </c>
      <c r="BE707" s="12">
        <v>0</v>
      </c>
      <c r="BF707" s="12">
        <v>0</v>
      </c>
      <c r="BG707" s="12">
        <v>0</v>
      </c>
      <c r="BH707" s="12">
        <v>0</v>
      </c>
      <c r="BI707" s="12">
        <v>0</v>
      </c>
      <c r="BJ707" s="12">
        <v>0</v>
      </c>
      <c r="BK707" s="88">
        <v>0</v>
      </c>
      <c r="BL707" s="88">
        <v>0</v>
      </c>
      <c r="BM707" s="88">
        <v>0</v>
      </c>
      <c r="BN707" s="88">
        <v>0</v>
      </c>
      <c r="BO707" s="88">
        <v>0</v>
      </c>
      <c r="BP707" s="88">
        <v>0</v>
      </c>
      <c r="BQ707" s="88">
        <v>0</v>
      </c>
      <c r="BR707" s="88">
        <v>0</v>
      </c>
      <c r="BS707" s="88">
        <v>0</v>
      </c>
      <c r="BT707" s="88">
        <v>0</v>
      </c>
      <c r="BU707" s="88">
        <v>0</v>
      </c>
      <c r="BV707" s="82">
        <v>0</v>
      </c>
    </row>
    <row r="708" spans="1:74" x14ac:dyDescent="0.3">
      <c r="A708" s="91" t="s">
        <v>618</v>
      </c>
      <c r="B708" s="91" t="s">
        <v>619</v>
      </c>
      <c r="C708" s="12">
        <v>0</v>
      </c>
      <c r="D708" s="12">
        <v>0</v>
      </c>
      <c r="E708" s="12">
        <v>0</v>
      </c>
      <c r="F708" s="12">
        <v>0</v>
      </c>
      <c r="G708" s="12">
        <v>0</v>
      </c>
      <c r="H708" s="12">
        <v>0</v>
      </c>
      <c r="I708" s="12">
        <v>0</v>
      </c>
      <c r="J708" s="12">
        <v>0</v>
      </c>
      <c r="K708" s="12">
        <v>0</v>
      </c>
      <c r="L708" s="12">
        <v>0</v>
      </c>
      <c r="M708" s="12">
        <v>0</v>
      </c>
      <c r="N708" s="12">
        <v>0</v>
      </c>
      <c r="O708" s="12">
        <v>0</v>
      </c>
      <c r="P708" s="12">
        <v>0</v>
      </c>
      <c r="Q708" s="12">
        <v>0</v>
      </c>
      <c r="R708" s="12">
        <v>0</v>
      </c>
      <c r="S708" s="12">
        <v>0</v>
      </c>
      <c r="T708" s="12">
        <v>0</v>
      </c>
      <c r="U708" s="12">
        <v>0</v>
      </c>
      <c r="V708" s="12">
        <v>0</v>
      </c>
      <c r="W708" s="12">
        <v>0</v>
      </c>
      <c r="X708" s="12">
        <v>0</v>
      </c>
      <c r="Y708" s="12">
        <v>0</v>
      </c>
      <c r="Z708" s="12">
        <v>0</v>
      </c>
      <c r="AA708" s="12">
        <v>0</v>
      </c>
      <c r="AB708" s="12">
        <v>0</v>
      </c>
      <c r="AC708" s="12">
        <v>0</v>
      </c>
      <c r="AD708" s="12">
        <v>0</v>
      </c>
      <c r="AE708" s="12">
        <v>0</v>
      </c>
      <c r="AF708" s="12">
        <v>0</v>
      </c>
      <c r="AG708" s="12">
        <v>0</v>
      </c>
      <c r="AH708" s="12">
        <v>0</v>
      </c>
      <c r="AI708" s="12">
        <v>0</v>
      </c>
      <c r="AJ708" s="12">
        <v>0</v>
      </c>
      <c r="AK708" s="12">
        <v>0</v>
      </c>
      <c r="AL708" s="12">
        <v>0</v>
      </c>
      <c r="AM708" s="12">
        <v>0</v>
      </c>
      <c r="AN708" s="12">
        <v>0</v>
      </c>
      <c r="AO708" s="12">
        <v>0</v>
      </c>
      <c r="AP708" s="12">
        <v>0</v>
      </c>
      <c r="AQ708" s="12">
        <v>0</v>
      </c>
      <c r="AR708" s="12">
        <v>0</v>
      </c>
      <c r="AS708" s="12">
        <v>0</v>
      </c>
      <c r="AT708" s="12">
        <v>0</v>
      </c>
      <c r="AU708" s="12">
        <v>0</v>
      </c>
      <c r="AV708" s="12">
        <v>0</v>
      </c>
      <c r="AW708" s="12">
        <v>0</v>
      </c>
      <c r="AX708" s="12">
        <v>0</v>
      </c>
      <c r="AY708" s="12">
        <v>0</v>
      </c>
      <c r="AZ708" s="12">
        <v>0</v>
      </c>
      <c r="BA708" s="12">
        <v>0</v>
      </c>
      <c r="BB708" s="12">
        <v>0</v>
      </c>
      <c r="BC708" s="12">
        <v>0</v>
      </c>
      <c r="BD708" s="12">
        <v>0</v>
      </c>
      <c r="BE708" s="12">
        <v>0</v>
      </c>
      <c r="BF708" s="12">
        <v>0</v>
      </c>
      <c r="BG708" s="12">
        <v>0</v>
      </c>
      <c r="BH708" s="12">
        <v>0</v>
      </c>
      <c r="BI708" s="12">
        <v>0</v>
      </c>
      <c r="BJ708" s="12">
        <v>0</v>
      </c>
      <c r="BK708" s="88">
        <v>0</v>
      </c>
      <c r="BL708" s="88">
        <v>0</v>
      </c>
      <c r="BM708" s="88">
        <v>0</v>
      </c>
      <c r="BN708" s="88">
        <v>0</v>
      </c>
      <c r="BO708" s="88">
        <v>0</v>
      </c>
      <c r="BP708" s="88">
        <v>0</v>
      </c>
      <c r="BQ708" s="88">
        <v>0</v>
      </c>
      <c r="BR708" s="88">
        <v>0</v>
      </c>
      <c r="BS708" s="88">
        <v>0</v>
      </c>
      <c r="BT708" s="88">
        <v>0</v>
      </c>
      <c r="BU708" s="88">
        <v>0</v>
      </c>
      <c r="BV708" s="82">
        <v>0</v>
      </c>
    </row>
    <row r="709" spans="1:74" x14ac:dyDescent="0.3">
      <c r="A709" s="91" t="s">
        <v>620</v>
      </c>
      <c r="B709" s="91" t="s">
        <v>621</v>
      </c>
      <c r="C709" s="12">
        <v>0</v>
      </c>
      <c r="D709" s="12">
        <v>0</v>
      </c>
      <c r="E709" s="12">
        <v>0</v>
      </c>
      <c r="F709" s="12">
        <v>0</v>
      </c>
      <c r="G709" s="12">
        <v>0</v>
      </c>
      <c r="H709" s="12">
        <v>0</v>
      </c>
      <c r="I709" s="12">
        <v>0</v>
      </c>
      <c r="J709" s="12">
        <v>0</v>
      </c>
      <c r="K709" s="12">
        <v>0</v>
      </c>
      <c r="L709" s="12">
        <v>0</v>
      </c>
      <c r="M709" s="12">
        <v>0</v>
      </c>
      <c r="N709" s="12">
        <v>0</v>
      </c>
      <c r="O709" s="12">
        <v>0</v>
      </c>
      <c r="P709" s="12">
        <v>0</v>
      </c>
      <c r="Q709" s="12">
        <v>0</v>
      </c>
      <c r="R709" s="12">
        <v>0</v>
      </c>
      <c r="S709" s="12">
        <v>0</v>
      </c>
      <c r="T709" s="12">
        <v>0</v>
      </c>
      <c r="U709" s="12">
        <v>0</v>
      </c>
      <c r="V709" s="12">
        <v>0</v>
      </c>
      <c r="W709" s="12">
        <v>0</v>
      </c>
      <c r="X709" s="12">
        <v>0</v>
      </c>
      <c r="Y709" s="12">
        <v>0</v>
      </c>
      <c r="Z709" s="12">
        <v>0</v>
      </c>
      <c r="AA709" s="12">
        <v>0</v>
      </c>
      <c r="AB709" s="12">
        <v>0</v>
      </c>
      <c r="AC709" s="12">
        <v>0</v>
      </c>
      <c r="AD709" s="12">
        <v>0</v>
      </c>
      <c r="AE709" s="12">
        <v>0</v>
      </c>
      <c r="AF709" s="12">
        <v>0</v>
      </c>
      <c r="AG709" s="12">
        <v>0</v>
      </c>
      <c r="AH709" s="12">
        <v>0</v>
      </c>
      <c r="AI709" s="12">
        <v>0</v>
      </c>
      <c r="AJ709" s="12">
        <v>0</v>
      </c>
      <c r="AK709" s="12">
        <v>0</v>
      </c>
      <c r="AL709" s="12">
        <v>0</v>
      </c>
      <c r="AM709" s="12">
        <v>0</v>
      </c>
      <c r="AN709" s="12">
        <v>0</v>
      </c>
      <c r="AO709" s="12">
        <v>0</v>
      </c>
      <c r="AP709" s="12">
        <v>0</v>
      </c>
      <c r="AQ709" s="12">
        <v>0</v>
      </c>
      <c r="AR709" s="12">
        <v>0</v>
      </c>
      <c r="AS709" s="12">
        <v>0</v>
      </c>
      <c r="AT709" s="12">
        <v>0</v>
      </c>
      <c r="AU709" s="12">
        <v>0</v>
      </c>
      <c r="AV709" s="12">
        <v>0</v>
      </c>
      <c r="AW709" s="12">
        <v>0</v>
      </c>
      <c r="AX709" s="12">
        <v>0</v>
      </c>
      <c r="AY709" s="12">
        <v>0</v>
      </c>
      <c r="AZ709" s="12">
        <v>0</v>
      </c>
      <c r="BA709" s="12">
        <v>0</v>
      </c>
      <c r="BB709" s="12">
        <v>0</v>
      </c>
      <c r="BC709" s="12">
        <v>0</v>
      </c>
      <c r="BD709" s="12">
        <v>0</v>
      </c>
      <c r="BE709" s="12">
        <v>0</v>
      </c>
      <c r="BF709" s="12">
        <v>0</v>
      </c>
      <c r="BG709" s="12">
        <v>0</v>
      </c>
      <c r="BH709" s="12">
        <v>0</v>
      </c>
      <c r="BI709" s="12">
        <v>0</v>
      </c>
      <c r="BJ709" s="12">
        <v>0</v>
      </c>
      <c r="BK709" s="88">
        <v>0</v>
      </c>
      <c r="BL709" s="88">
        <v>0</v>
      </c>
      <c r="BM709" s="88">
        <v>0</v>
      </c>
      <c r="BN709" s="88">
        <v>0</v>
      </c>
      <c r="BO709" s="88">
        <v>0</v>
      </c>
      <c r="BP709" s="88">
        <v>0</v>
      </c>
      <c r="BQ709" s="88">
        <v>0</v>
      </c>
      <c r="BR709" s="88">
        <v>0</v>
      </c>
      <c r="BS709" s="88">
        <v>0</v>
      </c>
      <c r="BT709" s="88">
        <v>0</v>
      </c>
      <c r="BU709" s="88">
        <v>0</v>
      </c>
      <c r="BV709" s="82">
        <v>0</v>
      </c>
    </row>
    <row r="710" spans="1:74" x14ac:dyDescent="0.3">
      <c r="A710" s="91" t="s">
        <v>622</v>
      </c>
      <c r="B710" s="91" t="s">
        <v>623</v>
      </c>
      <c r="C710" s="12">
        <v>0</v>
      </c>
      <c r="D710" s="12">
        <v>0</v>
      </c>
      <c r="E710" s="12">
        <v>0</v>
      </c>
      <c r="F710" s="12">
        <v>0</v>
      </c>
      <c r="G710" s="12">
        <v>0</v>
      </c>
      <c r="H710" s="12">
        <v>0</v>
      </c>
      <c r="I710" s="12">
        <v>0</v>
      </c>
      <c r="J710" s="12">
        <v>0</v>
      </c>
      <c r="K710" s="12">
        <v>0</v>
      </c>
      <c r="L710" s="12">
        <v>0</v>
      </c>
      <c r="M710" s="12">
        <v>0</v>
      </c>
      <c r="N710" s="12">
        <v>0</v>
      </c>
      <c r="O710" s="12">
        <v>0</v>
      </c>
      <c r="P710" s="12">
        <v>0</v>
      </c>
      <c r="Q710" s="12">
        <v>0</v>
      </c>
      <c r="R710" s="12">
        <v>0</v>
      </c>
      <c r="S710" s="12">
        <v>0</v>
      </c>
      <c r="T710" s="12">
        <v>0</v>
      </c>
      <c r="U710" s="12">
        <v>0</v>
      </c>
      <c r="V710" s="12">
        <v>0</v>
      </c>
      <c r="W710" s="12">
        <v>0</v>
      </c>
      <c r="X710" s="12">
        <v>0</v>
      </c>
      <c r="Y710" s="12">
        <v>0</v>
      </c>
      <c r="Z710" s="12">
        <v>0</v>
      </c>
      <c r="AA710" s="12">
        <v>0</v>
      </c>
      <c r="AB710" s="12">
        <v>0</v>
      </c>
      <c r="AC710" s="12">
        <v>0</v>
      </c>
      <c r="AD710" s="12">
        <v>0</v>
      </c>
      <c r="AE710" s="12">
        <v>0</v>
      </c>
      <c r="AF710" s="12">
        <v>0</v>
      </c>
      <c r="AG710" s="12">
        <v>0</v>
      </c>
      <c r="AH710" s="12">
        <v>0</v>
      </c>
      <c r="AI710" s="12">
        <v>0</v>
      </c>
      <c r="AJ710" s="12">
        <v>0</v>
      </c>
      <c r="AK710" s="12">
        <v>0</v>
      </c>
      <c r="AL710" s="12">
        <v>0</v>
      </c>
      <c r="AM710" s="12">
        <v>0</v>
      </c>
      <c r="AN710" s="12">
        <v>0</v>
      </c>
      <c r="AO710" s="12">
        <v>0</v>
      </c>
      <c r="AP710" s="12">
        <v>0</v>
      </c>
      <c r="AQ710" s="12">
        <v>0</v>
      </c>
      <c r="AR710" s="12">
        <v>0</v>
      </c>
      <c r="AS710" s="12">
        <v>0</v>
      </c>
      <c r="AT710" s="12">
        <v>0</v>
      </c>
      <c r="AU710" s="12">
        <v>0</v>
      </c>
      <c r="AV710" s="12">
        <v>0</v>
      </c>
      <c r="AW710" s="12">
        <v>0</v>
      </c>
      <c r="AX710" s="12">
        <v>0</v>
      </c>
      <c r="AY710" s="12">
        <v>0</v>
      </c>
      <c r="AZ710" s="12">
        <v>0</v>
      </c>
      <c r="BA710" s="12">
        <v>0</v>
      </c>
      <c r="BB710" s="12">
        <v>0</v>
      </c>
      <c r="BC710" s="12">
        <v>0</v>
      </c>
      <c r="BD710" s="12">
        <v>0</v>
      </c>
      <c r="BE710" s="12">
        <v>0</v>
      </c>
      <c r="BF710" s="12">
        <v>0</v>
      </c>
      <c r="BG710" s="12">
        <v>0</v>
      </c>
      <c r="BH710" s="12">
        <v>0</v>
      </c>
      <c r="BI710" s="12">
        <v>0</v>
      </c>
      <c r="BJ710" s="12">
        <v>0</v>
      </c>
      <c r="BK710" s="88">
        <v>0</v>
      </c>
      <c r="BL710" s="88">
        <v>0</v>
      </c>
      <c r="BM710" s="88">
        <v>0</v>
      </c>
      <c r="BN710" s="88">
        <v>0</v>
      </c>
      <c r="BO710" s="88">
        <v>0</v>
      </c>
      <c r="BP710" s="88">
        <v>0</v>
      </c>
      <c r="BQ710" s="88">
        <v>0</v>
      </c>
      <c r="BR710" s="88">
        <v>0</v>
      </c>
      <c r="BS710" s="88">
        <v>0</v>
      </c>
      <c r="BT710" s="88">
        <v>0</v>
      </c>
      <c r="BU710" s="88">
        <v>0</v>
      </c>
      <c r="BV710" s="82">
        <v>0</v>
      </c>
    </row>
    <row r="711" spans="1:74" x14ac:dyDescent="0.3">
      <c r="A711" s="91" t="s">
        <v>624</v>
      </c>
      <c r="B711" s="91" t="s">
        <v>625</v>
      </c>
      <c r="C711" s="12">
        <v>0</v>
      </c>
      <c r="D711" s="12">
        <v>0</v>
      </c>
      <c r="E711" s="12">
        <v>0</v>
      </c>
      <c r="F711" s="12">
        <v>0</v>
      </c>
      <c r="G711" s="12">
        <v>0</v>
      </c>
      <c r="H711" s="12">
        <v>0</v>
      </c>
      <c r="I711" s="12">
        <v>0</v>
      </c>
      <c r="J711" s="12">
        <v>0</v>
      </c>
      <c r="K711" s="12">
        <v>0</v>
      </c>
      <c r="L711" s="12">
        <v>0</v>
      </c>
      <c r="M711" s="12">
        <v>0</v>
      </c>
      <c r="N711" s="12">
        <v>0</v>
      </c>
      <c r="O711" s="12">
        <v>0</v>
      </c>
      <c r="P711" s="12">
        <v>0</v>
      </c>
      <c r="Q711" s="12">
        <v>0</v>
      </c>
      <c r="R711" s="12">
        <v>0</v>
      </c>
      <c r="S711" s="12">
        <v>0</v>
      </c>
      <c r="T711" s="12">
        <v>0</v>
      </c>
      <c r="U711" s="12">
        <v>0</v>
      </c>
      <c r="V711" s="12">
        <v>0</v>
      </c>
      <c r="W711" s="12">
        <v>0</v>
      </c>
      <c r="X711" s="12">
        <v>0</v>
      </c>
      <c r="Y711" s="12">
        <v>0</v>
      </c>
      <c r="Z711" s="12">
        <v>0</v>
      </c>
      <c r="AA711" s="12">
        <v>0</v>
      </c>
      <c r="AB711" s="12">
        <v>0</v>
      </c>
      <c r="AC711" s="12">
        <v>0</v>
      </c>
      <c r="AD711" s="12">
        <v>0</v>
      </c>
      <c r="AE711" s="12">
        <v>0</v>
      </c>
      <c r="AF711" s="12">
        <v>0</v>
      </c>
      <c r="AG711" s="12">
        <v>0</v>
      </c>
      <c r="AH711" s="12">
        <v>0</v>
      </c>
      <c r="AI711" s="12">
        <v>0</v>
      </c>
      <c r="AJ711" s="12">
        <v>0</v>
      </c>
      <c r="AK711" s="12">
        <v>0</v>
      </c>
      <c r="AL711" s="12">
        <v>0</v>
      </c>
      <c r="AM711" s="12">
        <v>0</v>
      </c>
      <c r="AN711" s="12">
        <v>0</v>
      </c>
      <c r="AO711" s="12">
        <v>0</v>
      </c>
      <c r="AP711" s="12">
        <v>0</v>
      </c>
      <c r="AQ711" s="12">
        <v>0</v>
      </c>
      <c r="AR711" s="12">
        <v>0</v>
      </c>
      <c r="AS711" s="12">
        <v>0</v>
      </c>
      <c r="AT711" s="12">
        <v>0</v>
      </c>
      <c r="AU711" s="12">
        <v>0</v>
      </c>
      <c r="AV711" s="12">
        <v>0</v>
      </c>
      <c r="AW711" s="12">
        <v>0</v>
      </c>
      <c r="AX711" s="12">
        <v>0</v>
      </c>
      <c r="AY711" s="12">
        <v>0</v>
      </c>
      <c r="AZ711" s="12">
        <v>0</v>
      </c>
      <c r="BA711" s="12">
        <v>0</v>
      </c>
      <c r="BB711" s="12">
        <v>0</v>
      </c>
      <c r="BC711" s="12">
        <v>0</v>
      </c>
      <c r="BD711" s="12">
        <v>0</v>
      </c>
      <c r="BE711" s="12">
        <v>0</v>
      </c>
      <c r="BF711" s="12">
        <v>0</v>
      </c>
      <c r="BG711" s="12">
        <v>0</v>
      </c>
      <c r="BH711" s="12">
        <v>0</v>
      </c>
      <c r="BI711" s="12">
        <v>0</v>
      </c>
      <c r="BJ711" s="12">
        <v>0</v>
      </c>
      <c r="BK711" s="88">
        <v>0</v>
      </c>
      <c r="BL711" s="88">
        <v>0</v>
      </c>
      <c r="BM711" s="88">
        <v>0</v>
      </c>
      <c r="BN711" s="88">
        <v>0</v>
      </c>
      <c r="BO711" s="88">
        <v>0</v>
      </c>
      <c r="BP711" s="88">
        <v>0</v>
      </c>
      <c r="BQ711" s="88">
        <v>0</v>
      </c>
      <c r="BR711" s="88">
        <v>0</v>
      </c>
      <c r="BS711" s="88">
        <v>0</v>
      </c>
      <c r="BT711" s="88">
        <v>0</v>
      </c>
      <c r="BU711" s="88">
        <v>0</v>
      </c>
      <c r="BV711" s="82">
        <v>0</v>
      </c>
    </row>
    <row r="712" spans="1:74" x14ac:dyDescent="0.3">
      <c r="A712" s="91" t="s">
        <v>626</v>
      </c>
      <c r="B712" s="91" t="s">
        <v>627</v>
      </c>
      <c r="C712" s="12">
        <v>0</v>
      </c>
      <c r="D712" s="12">
        <v>0</v>
      </c>
      <c r="E712" s="12">
        <v>1</v>
      </c>
      <c r="F712" s="12">
        <v>0</v>
      </c>
      <c r="G712" s="12">
        <v>0</v>
      </c>
      <c r="H712" s="12">
        <v>0</v>
      </c>
      <c r="I712" s="12">
        <v>0</v>
      </c>
      <c r="J712" s="12">
        <v>0</v>
      </c>
      <c r="K712" s="12">
        <v>0</v>
      </c>
      <c r="L712" s="12">
        <v>0</v>
      </c>
      <c r="M712" s="12">
        <v>0</v>
      </c>
      <c r="N712" s="12">
        <v>0</v>
      </c>
      <c r="O712" s="12">
        <v>1</v>
      </c>
      <c r="P712" s="12">
        <v>0</v>
      </c>
      <c r="Q712" s="12">
        <v>1</v>
      </c>
      <c r="R712" s="12">
        <v>0</v>
      </c>
      <c r="S712" s="12">
        <v>3</v>
      </c>
      <c r="T712" s="12">
        <v>0</v>
      </c>
      <c r="U712" s="12">
        <v>0</v>
      </c>
      <c r="V712" s="12">
        <v>0</v>
      </c>
      <c r="W712" s="12">
        <v>0</v>
      </c>
      <c r="X712" s="12">
        <v>3</v>
      </c>
      <c r="Y712" s="12">
        <v>0</v>
      </c>
      <c r="Z712" s="12">
        <v>0</v>
      </c>
      <c r="AA712" s="12">
        <v>0</v>
      </c>
      <c r="AB712" s="12">
        <v>0</v>
      </c>
      <c r="AC712" s="12">
        <v>0</v>
      </c>
      <c r="AD712" s="12">
        <v>0</v>
      </c>
      <c r="AE712" s="12">
        <v>0</v>
      </c>
      <c r="AF712" s="12">
        <v>0</v>
      </c>
      <c r="AG712" s="12">
        <v>0</v>
      </c>
      <c r="AH712" s="12">
        <v>0</v>
      </c>
      <c r="AI712" s="12">
        <v>0</v>
      </c>
      <c r="AJ712" s="12">
        <v>0</v>
      </c>
      <c r="AK712" s="12">
        <v>0</v>
      </c>
      <c r="AL712" s="12">
        <v>0</v>
      </c>
      <c r="AM712" s="12">
        <v>0</v>
      </c>
      <c r="AN712" s="12">
        <v>0</v>
      </c>
      <c r="AO712" s="12">
        <v>0</v>
      </c>
      <c r="AP712" s="12">
        <v>0</v>
      </c>
      <c r="AQ712" s="12">
        <v>0</v>
      </c>
      <c r="AR712" s="12">
        <v>0</v>
      </c>
      <c r="AS712" s="12">
        <v>0</v>
      </c>
      <c r="AT712" s="12">
        <v>0</v>
      </c>
      <c r="AU712" s="12">
        <v>0</v>
      </c>
      <c r="AV712" s="12">
        <v>0</v>
      </c>
      <c r="AW712" s="12">
        <v>0</v>
      </c>
      <c r="AX712" s="12">
        <v>0</v>
      </c>
      <c r="AY712" s="12">
        <v>0</v>
      </c>
      <c r="AZ712" s="12">
        <v>0</v>
      </c>
      <c r="BA712" s="12">
        <v>1</v>
      </c>
      <c r="BB712" s="12">
        <v>0</v>
      </c>
      <c r="BC712" s="12">
        <v>0</v>
      </c>
      <c r="BD712" s="12">
        <v>0</v>
      </c>
      <c r="BE712" s="12">
        <v>0</v>
      </c>
      <c r="BF712" s="12">
        <v>0</v>
      </c>
      <c r="BG712" s="12">
        <v>0</v>
      </c>
      <c r="BH712" s="12">
        <v>0</v>
      </c>
      <c r="BI712" s="12">
        <v>0</v>
      </c>
      <c r="BJ712" s="12">
        <v>0</v>
      </c>
      <c r="BK712" s="88">
        <v>1</v>
      </c>
      <c r="BL712" s="88">
        <v>0</v>
      </c>
      <c r="BM712" s="88">
        <v>3</v>
      </c>
      <c r="BN712" s="88">
        <v>0</v>
      </c>
      <c r="BO712" s="88">
        <v>3</v>
      </c>
      <c r="BP712" s="88">
        <v>0</v>
      </c>
      <c r="BQ712" s="88">
        <v>0</v>
      </c>
      <c r="BR712" s="88">
        <v>0</v>
      </c>
      <c r="BS712" s="88">
        <v>0</v>
      </c>
      <c r="BT712" s="88">
        <v>3</v>
      </c>
      <c r="BU712" s="88">
        <v>0</v>
      </c>
      <c r="BV712" s="82">
        <v>0</v>
      </c>
    </row>
    <row r="713" spans="1:74" x14ac:dyDescent="0.3">
      <c r="A713" s="91" t="s">
        <v>628</v>
      </c>
      <c r="B713" s="91" t="s">
        <v>629</v>
      </c>
      <c r="C713" s="12">
        <v>0</v>
      </c>
      <c r="D713" s="12">
        <v>0</v>
      </c>
      <c r="E713" s="12">
        <v>0</v>
      </c>
      <c r="F713" s="12">
        <v>0</v>
      </c>
      <c r="G713" s="12">
        <v>0</v>
      </c>
      <c r="H713" s="12">
        <v>0</v>
      </c>
      <c r="I713" s="12">
        <v>0</v>
      </c>
      <c r="J713" s="12">
        <v>0</v>
      </c>
      <c r="K713" s="12">
        <v>0</v>
      </c>
      <c r="L713" s="12">
        <v>0</v>
      </c>
      <c r="M713" s="12">
        <v>0</v>
      </c>
      <c r="N713" s="12">
        <v>0</v>
      </c>
      <c r="O713" s="12">
        <v>0</v>
      </c>
      <c r="P713" s="12">
        <v>0</v>
      </c>
      <c r="Q713" s="12">
        <v>0</v>
      </c>
      <c r="R713" s="12">
        <v>0</v>
      </c>
      <c r="S713" s="12">
        <v>0</v>
      </c>
      <c r="T713" s="12">
        <v>0</v>
      </c>
      <c r="U713" s="12">
        <v>0</v>
      </c>
      <c r="V713" s="12">
        <v>0</v>
      </c>
      <c r="W713" s="12">
        <v>0</v>
      </c>
      <c r="X713" s="12">
        <v>0</v>
      </c>
      <c r="Y713" s="12">
        <v>0</v>
      </c>
      <c r="Z713" s="12">
        <v>0</v>
      </c>
      <c r="AA713" s="12">
        <v>0</v>
      </c>
      <c r="AB713" s="12">
        <v>0</v>
      </c>
      <c r="AC713" s="12">
        <v>0</v>
      </c>
      <c r="AD713" s="12">
        <v>0</v>
      </c>
      <c r="AE713" s="12">
        <v>0</v>
      </c>
      <c r="AF713" s="12">
        <v>0</v>
      </c>
      <c r="AG713" s="12">
        <v>0</v>
      </c>
      <c r="AH713" s="12">
        <v>0</v>
      </c>
      <c r="AI713" s="12">
        <v>0</v>
      </c>
      <c r="AJ713" s="12">
        <v>0</v>
      </c>
      <c r="AK713" s="12">
        <v>0</v>
      </c>
      <c r="AL713" s="12">
        <v>0</v>
      </c>
      <c r="AM713" s="12">
        <v>0</v>
      </c>
      <c r="AN713" s="12">
        <v>0</v>
      </c>
      <c r="AO713" s="12">
        <v>0</v>
      </c>
      <c r="AP713" s="12">
        <v>0</v>
      </c>
      <c r="AQ713" s="12">
        <v>0</v>
      </c>
      <c r="AR713" s="12">
        <v>0</v>
      </c>
      <c r="AS713" s="12">
        <v>0</v>
      </c>
      <c r="AT713" s="12">
        <v>0</v>
      </c>
      <c r="AU713" s="12">
        <v>0</v>
      </c>
      <c r="AV713" s="12">
        <v>0</v>
      </c>
      <c r="AW713" s="12">
        <v>0</v>
      </c>
      <c r="AX713" s="12">
        <v>0</v>
      </c>
      <c r="AY713" s="12">
        <v>0</v>
      </c>
      <c r="AZ713" s="12">
        <v>0</v>
      </c>
      <c r="BA713" s="12">
        <v>0</v>
      </c>
      <c r="BB713" s="12">
        <v>0</v>
      </c>
      <c r="BC713" s="12">
        <v>0</v>
      </c>
      <c r="BD713" s="12">
        <v>0</v>
      </c>
      <c r="BE713" s="12">
        <v>0</v>
      </c>
      <c r="BF713" s="12">
        <v>0</v>
      </c>
      <c r="BG713" s="12">
        <v>0</v>
      </c>
      <c r="BH713" s="12">
        <v>0</v>
      </c>
      <c r="BI713" s="12">
        <v>0</v>
      </c>
      <c r="BJ713" s="12">
        <v>0</v>
      </c>
      <c r="BK713" s="88">
        <v>0</v>
      </c>
      <c r="BL713" s="88">
        <v>0</v>
      </c>
      <c r="BM713" s="88">
        <v>0</v>
      </c>
      <c r="BN713" s="88">
        <v>0</v>
      </c>
      <c r="BO713" s="88">
        <v>0</v>
      </c>
      <c r="BP713" s="88">
        <v>0</v>
      </c>
      <c r="BQ713" s="88">
        <v>0</v>
      </c>
      <c r="BR713" s="88">
        <v>0</v>
      </c>
      <c r="BS713" s="88">
        <v>0</v>
      </c>
      <c r="BT713" s="88">
        <v>0</v>
      </c>
      <c r="BU713" s="88">
        <v>0</v>
      </c>
      <c r="BV713" s="82">
        <v>0</v>
      </c>
    </row>
    <row r="714" spans="1:74" x14ac:dyDescent="0.3">
      <c r="A714" s="91" t="s">
        <v>630</v>
      </c>
      <c r="B714" s="91" t="s">
        <v>631</v>
      </c>
      <c r="C714" s="12">
        <v>0</v>
      </c>
      <c r="D714" s="12">
        <v>0</v>
      </c>
      <c r="E714" s="12">
        <v>0</v>
      </c>
      <c r="F714" s="12">
        <v>0</v>
      </c>
      <c r="G714" s="12">
        <v>1</v>
      </c>
      <c r="H714" s="12">
        <v>0</v>
      </c>
      <c r="I714" s="12">
        <v>0</v>
      </c>
      <c r="J714" s="12">
        <v>0</v>
      </c>
      <c r="K714" s="12">
        <v>0</v>
      </c>
      <c r="L714" s="12">
        <v>0</v>
      </c>
      <c r="M714" s="12">
        <v>0</v>
      </c>
      <c r="N714" s="12">
        <v>1</v>
      </c>
      <c r="O714" s="12">
        <v>0</v>
      </c>
      <c r="P714" s="12">
        <v>0</v>
      </c>
      <c r="Q714" s="12">
        <v>0</v>
      </c>
      <c r="R714" s="12">
        <v>0</v>
      </c>
      <c r="S714" s="12">
        <v>0</v>
      </c>
      <c r="T714" s="12">
        <v>0</v>
      </c>
      <c r="U714" s="12">
        <v>0</v>
      </c>
      <c r="V714" s="12">
        <v>0</v>
      </c>
      <c r="W714" s="12">
        <v>0</v>
      </c>
      <c r="X714" s="12">
        <v>0</v>
      </c>
      <c r="Y714" s="12">
        <v>0</v>
      </c>
      <c r="Z714" s="12">
        <v>0</v>
      </c>
      <c r="AA714" s="12">
        <v>0</v>
      </c>
      <c r="AB714" s="12">
        <v>0</v>
      </c>
      <c r="AC714" s="12">
        <v>0</v>
      </c>
      <c r="AD714" s="12">
        <v>0</v>
      </c>
      <c r="AE714" s="12">
        <v>0</v>
      </c>
      <c r="AF714" s="12">
        <v>0</v>
      </c>
      <c r="AG714" s="12">
        <v>0</v>
      </c>
      <c r="AH714" s="12">
        <v>0</v>
      </c>
      <c r="AI714" s="12">
        <v>0</v>
      </c>
      <c r="AJ714" s="12">
        <v>0</v>
      </c>
      <c r="AK714" s="12">
        <v>0</v>
      </c>
      <c r="AL714" s="12">
        <v>0</v>
      </c>
      <c r="AM714" s="12">
        <v>0</v>
      </c>
      <c r="AN714" s="12">
        <v>0</v>
      </c>
      <c r="AO714" s="12">
        <v>0</v>
      </c>
      <c r="AP714" s="12">
        <v>0</v>
      </c>
      <c r="AQ714" s="12">
        <v>0</v>
      </c>
      <c r="AR714" s="12">
        <v>0</v>
      </c>
      <c r="AS714" s="12">
        <v>0</v>
      </c>
      <c r="AT714" s="12">
        <v>0</v>
      </c>
      <c r="AU714" s="12">
        <v>0</v>
      </c>
      <c r="AV714" s="12">
        <v>0</v>
      </c>
      <c r="AW714" s="12">
        <v>0</v>
      </c>
      <c r="AX714" s="12">
        <v>0</v>
      </c>
      <c r="AY714" s="12">
        <v>0</v>
      </c>
      <c r="AZ714" s="12">
        <v>0</v>
      </c>
      <c r="BA714" s="12">
        <v>0</v>
      </c>
      <c r="BB714" s="12">
        <v>0</v>
      </c>
      <c r="BC714" s="12">
        <v>0</v>
      </c>
      <c r="BD714" s="12">
        <v>0</v>
      </c>
      <c r="BE714" s="12">
        <v>0</v>
      </c>
      <c r="BF714" s="12">
        <v>0</v>
      </c>
      <c r="BG714" s="12">
        <v>0</v>
      </c>
      <c r="BH714" s="12">
        <v>0</v>
      </c>
      <c r="BI714" s="12">
        <v>0</v>
      </c>
      <c r="BJ714" s="12">
        <v>0</v>
      </c>
      <c r="BK714" s="88">
        <v>0</v>
      </c>
      <c r="BL714" s="88">
        <v>0</v>
      </c>
      <c r="BM714" s="88">
        <v>0</v>
      </c>
      <c r="BN714" s="88">
        <v>0</v>
      </c>
      <c r="BO714" s="88">
        <v>1</v>
      </c>
      <c r="BP714" s="88">
        <v>0</v>
      </c>
      <c r="BQ714" s="88">
        <v>0</v>
      </c>
      <c r="BR714" s="88">
        <v>0</v>
      </c>
      <c r="BS714" s="88">
        <v>0</v>
      </c>
      <c r="BT714" s="88">
        <v>0</v>
      </c>
      <c r="BU714" s="88">
        <v>0</v>
      </c>
      <c r="BV714" s="82">
        <v>1</v>
      </c>
    </row>
    <row r="715" spans="1:74" x14ac:dyDescent="0.3">
      <c r="A715" s="91" t="s">
        <v>632</v>
      </c>
      <c r="B715" s="91" t="s">
        <v>633</v>
      </c>
      <c r="C715" s="12">
        <v>0</v>
      </c>
      <c r="D715" s="12">
        <v>0</v>
      </c>
      <c r="E715" s="12">
        <v>0</v>
      </c>
      <c r="F715" s="12">
        <v>0</v>
      </c>
      <c r="G715" s="12">
        <v>0</v>
      </c>
      <c r="H715" s="12">
        <v>0</v>
      </c>
      <c r="I715" s="12">
        <v>0</v>
      </c>
      <c r="J715" s="12">
        <v>0</v>
      </c>
      <c r="K715" s="12">
        <v>0</v>
      </c>
      <c r="L715" s="12">
        <v>0</v>
      </c>
      <c r="M715" s="12">
        <v>0</v>
      </c>
      <c r="N715" s="12">
        <v>0</v>
      </c>
      <c r="O715" s="12">
        <v>0</v>
      </c>
      <c r="P715" s="12">
        <v>0</v>
      </c>
      <c r="Q715" s="12">
        <v>0</v>
      </c>
      <c r="R715" s="12">
        <v>0</v>
      </c>
      <c r="S715" s="12">
        <v>0</v>
      </c>
      <c r="T715" s="12">
        <v>0</v>
      </c>
      <c r="U715" s="12">
        <v>0</v>
      </c>
      <c r="V715" s="12">
        <v>0</v>
      </c>
      <c r="W715" s="12">
        <v>0</v>
      </c>
      <c r="X715" s="12">
        <v>0</v>
      </c>
      <c r="Y715" s="12">
        <v>0</v>
      </c>
      <c r="Z715" s="12">
        <v>0</v>
      </c>
      <c r="AA715" s="12">
        <v>0</v>
      </c>
      <c r="AB715" s="12">
        <v>0</v>
      </c>
      <c r="AC715" s="12">
        <v>0</v>
      </c>
      <c r="AD715" s="12">
        <v>0</v>
      </c>
      <c r="AE715" s="12">
        <v>0</v>
      </c>
      <c r="AF715" s="12">
        <v>0</v>
      </c>
      <c r="AG715" s="12">
        <v>0</v>
      </c>
      <c r="AH715" s="12">
        <v>0</v>
      </c>
      <c r="AI715" s="12">
        <v>0</v>
      </c>
      <c r="AJ715" s="12">
        <v>0</v>
      </c>
      <c r="AK715" s="12">
        <v>0</v>
      </c>
      <c r="AL715" s="12">
        <v>0</v>
      </c>
      <c r="AM715" s="12">
        <v>0</v>
      </c>
      <c r="AN715" s="12">
        <v>0</v>
      </c>
      <c r="AO715" s="12">
        <v>0</v>
      </c>
      <c r="AP715" s="12">
        <v>0</v>
      </c>
      <c r="AQ715" s="12">
        <v>0</v>
      </c>
      <c r="AR715" s="12">
        <v>0</v>
      </c>
      <c r="AS715" s="12">
        <v>0</v>
      </c>
      <c r="AT715" s="12">
        <v>0</v>
      </c>
      <c r="AU715" s="12">
        <v>0</v>
      </c>
      <c r="AV715" s="12">
        <v>0</v>
      </c>
      <c r="AW715" s="12">
        <v>0</v>
      </c>
      <c r="AX715" s="12">
        <v>0</v>
      </c>
      <c r="AY715" s="12">
        <v>0</v>
      </c>
      <c r="AZ715" s="12">
        <v>0</v>
      </c>
      <c r="BA715" s="12">
        <v>0</v>
      </c>
      <c r="BB715" s="12">
        <v>0</v>
      </c>
      <c r="BC715" s="12">
        <v>0</v>
      </c>
      <c r="BD715" s="12">
        <v>0</v>
      </c>
      <c r="BE715" s="12">
        <v>0</v>
      </c>
      <c r="BF715" s="12">
        <v>0</v>
      </c>
      <c r="BG715" s="12">
        <v>0</v>
      </c>
      <c r="BH715" s="12">
        <v>0</v>
      </c>
      <c r="BI715" s="12">
        <v>0</v>
      </c>
      <c r="BJ715" s="12">
        <v>0</v>
      </c>
      <c r="BK715" s="88">
        <v>0</v>
      </c>
      <c r="BL715" s="88">
        <v>0</v>
      </c>
      <c r="BM715" s="88">
        <v>0</v>
      </c>
      <c r="BN715" s="88">
        <v>0</v>
      </c>
      <c r="BO715" s="88">
        <v>0</v>
      </c>
      <c r="BP715" s="88">
        <v>0</v>
      </c>
      <c r="BQ715" s="88">
        <v>0</v>
      </c>
      <c r="BR715" s="88">
        <v>0</v>
      </c>
      <c r="BS715" s="88">
        <v>0</v>
      </c>
      <c r="BT715" s="88">
        <v>0</v>
      </c>
      <c r="BU715" s="88">
        <v>0</v>
      </c>
      <c r="BV715" s="82">
        <v>0</v>
      </c>
    </row>
    <row r="716" spans="1:74" x14ac:dyDescent="0.3">
      <c r="A716" s="91" t="s">
        <v>634</v>
      </c>
      <c r="B716" s="91" t="s">
        <v>635</v>
      </c>
      <c r="C716" s="12">
        <v>0</v>
      </c>
      <c r="D716" s="12">
        <v>0</v>
      </c>
      <c r="E716" s="12">
        <v>0</v>
      </c>
      <c r="F716" s="12">
        <v>0</v>
      </c>
      <c r="G716" s="12">
        <v>0</v>
      </c>
      <c r="H716" s="12">
        <v>0</v>
      </c>
      <c r="I716" s="12">
        <v>0</v>
      </c>
      <c r="J716" s="12">
        <v>0</v>
      </c>
      <c r="K716" s="12">
        <v>0</v>
      </c>
      <c r="L716" s="12">
        <v>0</v>
      </c>
      <c r="M716" s="12">
        <v>0</v>
      </c>
      <c r="N716" s="12">
        <v>0</v>
      </c>
      <c r="O716" s="12">
        <v>0</v>
      </c>
      <c r="P716" s="12">
        <v>0</v>
      </c>
      <c r="Q716" s="12">
        <v>0</v>
      </c>
      <c r="R716" s="12">
        <v>0</v>
      </c>
      <c r="S716" s="12">
        <v>0</v>
      </c>
      <c r="T716" s="12">
        <v>0</v>
      </c>
      <c r="U716" s="12">
        <v>0</v>
      </c>
      <c r="V716" s="12">
        <v>0</v>
      </c>
      <c r="W716" s="12">
        <v>0</v>
      </c>
      <c r="X716" s="12">
        <v>0</v>
      </c>
      <c r="Y716" s="12">
        <v>0</v>
      </c>
      <c r="Z716" s="12">
        <v>0</v>
      </c>
      <c r="AA716" s="12">
        <v>0</v>
      </c>
      <c r="AB716" s="12">
        <v>0</v>
      </c>
      <c r="AC716" s="12">
        <v>0</v>
      </c>
      <c r="AD716" s="12">
        <v>0</v>
      </c>
      <c r="AE716" s="12">
        <v>0</v>
      </c>
      <c r="AF716" s="12">
        <v>0</v>
      </c>
      <c r="AG716" s="12">
        <v>0</v>
      </c>
      <c r="AH716" s="12">
        <v>0</v>
      </c>
      <c r="AI716" s="12">
        <v>0</v>
      </c>
      <c r="AJ716" s="12">
        <v>0</v>
      </c>
      <c r="AK716" s="12">
        <v>0</v>
      </c>
      <c r="AL716" s="12">
        <v>0</v>
      </c>
      <c r="AM716" s="12">
        <v>0</v>
      </c>
      <c r="AN716" s="12">
        <v>0</v>
      </c>
      <c r="AO716" s="12">
        <v>0</v>
      </c>
      <c r="AP716" s="12">
        <v>0</v>
      </c>
      <c r="AQ716" s="12">
        <v>0</v>
      </c>
      <c r="AR716" s="12">
        <v>0</v>
      </c>
      <c r="AS716" s="12">
        <v>0</v>
      </c>
      <c r="AT716" s="12">
        <v>0</v>
      </c>
      <c r="AU716" s="12">
        <v>0</v>
      </c>
      <c r="AV716" s="12">
        <v>0</v>
      </c>
      <c r="AW716" s="12">
        <v>0</v>
      </c>
      <c r="AX716" s="12">
        <v>0</v>
      </c>
      <c r="AY716" s="12">
        <v>0</v>
      </c>
      <c r="AZ716" s="12">
        <v>0</v>
      </c>
      <c r="BA716" s="12">
        <v>0</v>
      </c>
      <c r="BB716" s="12">
        <v>0</v>
      </c>
      <c r="BC716" s="12">
        <v>0</v>
      </c>
      <c r="BD716" s="12">
        <v>0</v>
      </c>
      <c r="BE716" s="12">
        <v>0</v>
      </c>
      <c r="BF716" s="12">
        <v>0</v>
      </c>
      <c r="BG716" s="12">
        <v>0</v>
      </c>
      <c r="BH716" s="12">
        <v>0</v>
      </c>
      <c r="BI716" s="12">
        <v>0</v>
      </c>
      <c r="BJ716" s="12">
        <v>0</v>
      </c>
      <c r="BK716" s="88">
        <v>0</v>
      </c>
      <c r="BL716" s="88">
        <v>0</v>
      </c>
      <c r="BM716" s="88">
        <v>0</v>
      </c>
      <c r="BN716" s="88">
        <v>0</v>
      </c>
      <c r="BO716" s="88">
        <v>0</v>
      </c>
      <c r="BP716" s="88">
        <v>0</v>
      </c>
      <c r="BQ716" s="88">
        <v>0</v>
      </c>
      <c r="BR716" s="88">
        <v>0</v>
      </c>
      <c r="BS716" s="88">
        <v>0</v>
      </c>
      <c r="BT716" s="88">
        <v>0</v>
      </c>
      <c r="BU716" s="88">
        <v>0</v>
      </c>
      <c r="BV716" s="82">
        <v>0</v>
      </c>
    </row>
    <row r="717" spans="1:74" x14ac:dyDescent="0.3">
      <c r="A717" s="91" t="s">
        <v>636</v>
      </c>
      <c r="B717" s="91" t="s">
        <v>637</v>
      </c>
      <c r="C717" s="12">
        <v>1</v>
      </c>
      <c r="D717" s="12">
        <v>0</v>
      </c>
      <c r="E717" s="12">
        <v>0</v>
      </c>
      <c r="F717" s="12">
        <v>0</v>
      </c>
      <c r="G717" s="12">
        <v>1</v>
      </c>
      <c r="H717" s="12">
        <v>0</v>
      </c>
      <c r="I717" s="12">
        <v>0</v>
      </c>
      <c r="J717" s="12">
        <v>0</v>
      </c>
      <c r="K717" s="12">
        <v>0</v>
      </c>
      <c r="L717" s="12">
        <v>0</v>
      </c>
      <c r="M717" s="12">
        <v>0</v>
      </c>
      <c r="N717" s="12">
        <v>1</v>
      </c>
      <c r="O717" s="12">
        <v>3</v>
      </c>
      <c r="P717" s="12">
        <v>0</v>
      </c>
      <c r="Q717" s="12">
        <v>0</v>
      </c>
      <c r="R717" s="12">
        <v>0</v>
      </c>
      <c r="S717" s="12">
        <v>1</v>
      </c>
      <c r="T717" s="12">
        <v>0</v>
      </c>
      <c r="U717" s="12">
        <v>0</v>
      </c>
      <c r="V717" s="12">
        <v>0</v>
      </c>
      <c r="W717" s="12">
        <v>0</v>
      </c>
      <c r="X717" s="12">
        <v>0</v>
      </c>
      <c r="Y717" s="12">
        <v>0</v>
      </c>
      <c r="Z717" s="12">
        <v>0</v>
      </c>
      <c r="AA717" s="12">
        <v>0</v>
      </c>
      <c r="AB717" s="12">
        <v>0</v>
      </c>
      <c r="AC717" s="12">
        <v>0</v>
      </c>
      <c r="AD717" s="12">
        <v>0</v>
      </c>
      <c r="AE717" s="12">
        <v>1</v>
      </c>
      <c r="AF717" s="12">
        <v>0</v>
      </c>
      <c r="AG717" s="12">
        <v>0</v>
      </c>
      <c r="AH717" s="12">
        <v>0</v>
      </c>
      <c r="AI717" s="12">
        <v>0</v>
      </c>
      <c r="AJ717" s="12">
        <v>0</v>
      </c>
      <c r="AK717" s="12">
        <v>0</v>
      </c>
      <c r="AL717" s="12">
        <v>0</v>
      </c>
      <c r="AM717" s="12">
        <v>2</v>
      </c>
      <c r="AN717" s="12">
        <v>0</v>
      </c>
      <c r="AO717" s="12">
        <v>0</v>
      </c>
      <c r="AP717" s="12">
        <v>0</v>
      </c>
      <c r="AQ717" s="12">
        <v>0</v>
      </c>
      <c r="AR717" s="12">
        <v>0</v>
      </c>
      <c r="AS717" s="12">
        <v>0</v>
      </c>
      <c r="AT717" s="12">
        <v>0</v>
      </c>
      <c r="AU717" s="12">
        <v>0</v>
      </c>
      <c r="AV717" s="12">
        <v>1</v>
      </c>
      <c r="AW717" s="12">
        <v>0</v>
      </c>
      <c r="AX717" s="12">
        <v>0</v>
      </c>
      <c r="AY717" s="12">
        <v>2</v>
      </c>
      <c r="AZ717" s="12">
        <v>0</v>
      </c>
      <c r="BA717" s="12">
        <v>0</v>
      </c>
      <c r="BB717" s="12">
        <v>1</v>
      </c>
      <c r="BC717" s="12">
        <v>0</v>
      </c>
      <c r="BD717" s="12">
        <v>0</v>
      </c>
      <c r="BE717" s="12">
        <v>0</v>
      </c>
      <c r="BF717" s="12">
        <v>0</v>
      </c>
      <c r="BG717" s="12">
        <v>0</v>
      </c>
      <c r="BH717" s="12">
        <v>0</v>
      </c>
      <c r="BI717" s="12">
        <v>0</v>
      </c>
      <c r="BJ717" s="12">
        <v>0</v>
      </c>
      <c r="BK717" s="88">
        <v>8</v>
      </c>
      <c r="BL717" s="88">
        <v>0</v>
      </c>
      <c r="BM717" s="88">
        <v>0</v>
      </c>
      <c r="BN717" s="88">
        <v>1</v>
      </c>
      <c r="BO717" s="88">
        <v>3</v>
      </c>
      <c r="BP717" s="88">
        <v>0</v>
      </c>
      <c r="BQ717" s="88">
        <v>0</v>
      </c>
      <c r="BR717" s="88">
        <v>0</v>
      </c>
      <c r="BS717" s="88">
        <v>0</v>
      </c>
      <c r="BT717" s="88">
        <v>1</v>
      </c>
      <c r="BU717" s="88">
        <v>0</v>
      </c>
      <c r="BV717" s="82">
        <v>1</v>
      </c>
    </row>
    <row r="718" spans="1:74" x14ac:dyDescent="0.3">
      <c r="A718" s="91" t="s">
        <v>638</v>
      </c>
      <c r="B718" s="91" t="s">
        <v>639</v>
      </c>
      <c r="C718" s="12">
        <v>0</v>
      </c>
      <c r="D718" s="12">
        <v>0</v>
      </c>
      <c r="E718" s="12">
        <v>0</v>
      </c>
      <c r="F718" s="12">
        <v>0</v>
      </c>
      <c r="G718" s="12">
        <v>0</v>
      </c>
      <c r="H718" s="12">
        <v>0</v>
      </c>
      <c r="I718" s="12">
        <v>0</v>
      </c>
      <c r="J718" s="12">
        <v>0</v>
      </c>
      <c r="K718" s="12">
        <v>0</v>
      </c>
      <c r="L718" s="12">
        <v>0</v>
      </c>
      <c r="M718" s="12">
        <v>0</v>
      </c>
      <c r="N718" s="12">
        <v>0</v>
      </c>
      <c r="O718" s="12">
        <v>0</v>
      </c>
      <c r="P718" s="12">
        <v>0</v>
      </c>
      <c r="Q718" s="12">
        <v>0</v>
      </c>
      <c r="R718" s="12">
        <v>0</v>
      </c>
      <c r="S718" s="12">
        <v>0</v>
      </c>
      <c r="T718" s="12">
        <v>0</v>
      </c>
      <c r="U718" s="12">
        <v>0</v>
      </c>
      <c r="V718" s="12">
        <v>0</v>
      </c>
      <c r="W718" s="12">
        <v>0</v>
      </c>
      <c r="X718" s="12">
        <v>0</v>
      </c>
      <c r="Y718" s="12">
        <v>0</v>
      </c>
      <c r="Z718" s="12">
        <v>0</v>
      </c>
      <c r="AA718" s="12">
        <v>0</v>
      </c>
      <c r="AB718" s="12">
        <v>0</v>
      </c>
      <c r="AC718" s="12">
        <v>0</v>
      </c>
      <c r="AD718" s="12">
        <v>0</v>
      </c>
      <c r="AE718" s="12">
        <v>0</v>
      </c>
      <c r="AF718" s="12">
        <v>0</v>
      </c>
      <c r="AG718" s="12">
        <v>0</v>
      </c>
      <c r="AH718" s="12">
        <v>0</v>
      </c>
      <c r="AI718" s="12">
        <v>0</v>
      </c>
      <c r="AJ718" s="12">
        <v>0</v>
      </c>
      <c r="AK718" s="12">
        <v>0</v>
      </c>
      <c r="AL718" s="12">
        <v>0</v>
      </c>
      <c r="AM718" s="12">
        <v>0</v>
      </c>
      <c r="AN718" s="12">
        <v>0</v>
      </c>
      <c r="AO718" s="12">
        <v>0</v>
      </c>
      <c r="AP718" s="12">
        <v>0</v>
      </c>
      <c r="AQ718" s="12">
        <v>0</v>
      </c>
      <c r="AR718" s="12">
        <v>0</v>
      </c>
      <c r="AS718" s="12">
        <v>0</v>
      </c>
      <c r="AT718" s="12">
        <v>0</v>
      </c>
      <c r="AU718" s="12">
        <v>0</v>
      </c>
      <c r="AV718" s="12">
        <v>0</v>
      </c>
      <c r="AW718" s="12">
        <v>0</v>
      </c>
      <c r="AX718" s="12">
        <v>0</v>
      </c>
      <c r="AY718" s="12">
        <v>0</v>
      </c>
      <c r="AZ718" s="12">
        <v>0</v>
      </c>
      <c r="BA718" s="12">
        <v>0</v>
      </c>
      <c r="BB718" s="12">
        <v>0</v>
      </c>
      <c r="BC718" s="12">
        <v>0</v>
      </c>
      <c r="BD718" s="12">
        <v>0</v>
      </c>
      <c r="BE718" s="12">
        <v>0</v>
      </c>
      <c r="BF718" s="12">
        <v>0</v>
      </c>
      <c r="BG718" s="12">
        <v>0</v>
      </c>
      <c r="BH718" s="12">
        <v>0</v>
      </c>
      <c r="BI718" s="12">
        <v>0</v>
      </c>
      <c r="BJ718" s="12">
        <v>0</v>
      </c>
      <c r="BK718" s="88">
        <v>0</v>
      </c>
      <c r="BL718" s="88">
        <v>0</v>
      </c>
      <c r="BM718" s="88">
        <v>0</v>
      </c>
      <c r="BN718" s="88">
        <v>0</v>
      </c>
      <c r="BO718" s="88">
        <v>0</v>
      </c>
      <c r="BP718" s="88">
        <v>0</v>
      </c>
      <c r="BQ718" s="88">
        <v>0</v>
      </c>
      <c r="BR718" s="88">
        <v>0</v>
      </c>
      <c r="BS718" s="88">
        <v>0</v>
      </c>
      <c r="BT718" s="88">
        <v>0</v>
      </c>
      <c r="BU718" s="88">
        <v>0</v>
      </c>
      <c r="BV718" s="82">
        <v>0</v>
      </c>
    </row>
    <row r="719" spans="1:74" x14ac:dyDescent="0.3">
      <c r="A719" s="91" t="s">
        <v>640</v>
      </c>
      <c r="B719" s="91" t="s">
        <v>641</v>
      </c>
      <c r="C719" s="12">
        <v>0</v>
      </c>
      <c r="D719" s="12">
        <v>0</v>
      </c>
      <c r="E719" s="12">
        <v>0</v>
      </c>
      <c r="F719" s="12">
        <v>0</v>
      </c>
      <c r="G719" s="12">
        <v>0</v>
      </c>
      <c r="H719" s="12">
        <v>0</v>
      </c>
      <c r="I719" s="12">
        <v>0</v>
      </c>
      <c r="J719" s="12">
        <v>0</v>
      </c>
      <c r="K719" s="12">
        <v>0</v>
      </c>
      <c r="L719" s="12">
        <v>0</v>
      </c>
      <c r="M719" s="12">
        <v>0</v>
      </c>
      <c r="N719" s="12">
        <v>0</v>
      </c>
      <c r="O719" s="12">
        <v>0</v>
      </c>
      <c r="P719" s="12">
        <v>0</v>
      </c>
      <c r="Q719" s="12">
        <v>0</v>
      </c>
      <c r="R719" s="12">
        <v>0</v>
      </c>
      <c r="S719" s="12">
        <v>0</v>
      </c>
      <c r="T719" s="12">
        <v>0</v>
      </c>
      <c r="U719" s="12">
        <v>0</v>
      </c>
      <c r="V719" s="12">
        <v>0</v>
      </c>
      <c r="W719" s="12">
        <v>0</v>
      </c>
      <c r="X719" s="12">
        <v>0</v>
      </c>
      <c r="Y719" s="12">
        <v>0</v>
      </c>
      <c r="Z719" s="12">
        <v>0</v>
      </c>
      <c r="AA719" s="12">
        <v>0</v>
      </c>
      <c r="AB719" s="12">
        <v>0</v>
      </c>
      <c r="AC719" s="12">
        <v>0</v>
      </c>
      <c r="AD719" s="12">
        <v>0</v>
      </c>
      <c r="AE719" s="12">
        <v>0</v>
      </c>
      <c r="AF719" s="12">
        <v>0</v>
      </c>
      <c r="AG719" s="12">
        <v>0</v>
      </c>
      <c r="AH719" s="12">
        <v>0</v>
      </c>
      <c r="AI719" s="12">
        <v>0</v>
      </c>
      <c r="AJ719" s="12">
        <v>0</v>
      </c>
      <c r="AK719" s="12">
        <v>0</v>
      </c>
      <c r="AL719" s="12">
        <v>0</v>
      </c>
      <c r="AM719" s="12">
        <v>0</v>
      </c>
      <c r="AN719" s="12">
        <v>0</v>
      </c>
      <c r="AO719" s="12">
        <v>0</v>
      </c>
      <c r="AP719" s="12">
        <v>0</v>
      </c>
      <c r="AQ719" s="12">
        <v>0</v>
      </c>
      <c r="AR719" s="12">
        <v>0</v>
      </c>
      <c r="AS719" s="12">
        <v>0</v>
      </c>
      <c r="AT719" s="12">
        <v>0</v>
      </c>
      <c r="AU719" s="12">
        <v>0</v>
      </c>
      <c r="AV719" s="12">
        <v>0</v>
      </c>
      <c r="AW719" s="12">
        <v>0</v>
      </c>
      <c r="AX719" s="12">
        <v>0</v>
      </c>
      <c r="AY719" s="12">
        <v>0</v>
      </c>
      <c r="AZ719" s="12">
        <v>0</v>
      </c>
      <c r="BA719" s="12">
        <v>0</v>
      </c>
      <c r="BB719" s="12">
        <v>0</v>
      </c>
      <c r="BC719" s="12">
        <v>0</v>
      </c>
      <c r="BD719" s="12">
        <v>0</v>
      </c>
      <c r="BE719" s="12">
        <v>0</v>
      </c>
      <c r="BF719" s="12">
        <v>0</v>
      </c>
      <c r="BG719" s="12">
        <v>0</v>
      </c>
      <c r="BH719" s="12">
        <v>0</v>
      </c>
      <c r="BI719" s="12">
        <v>0</v>
      </c>
      <c r="BJ719" s="12">
        <v>0</v>
      </c>
      <c r="BK719" s="88">
        <v>0</v>
      </c>
      <c r="BL719" s="88">
        <v>0</v>
      </c>
      <c r="BM719" s="88">
        <v>0</v>
      </c>
      <c r="BN719" s="88">
        <v>0</v>
      </c>
      <c r="BO719" s="88">
        <v>0</v>
      </c>
      <c r="BP719" s="88">
        <v>0</v>
      </c>
      <c r="BQ719" s="88">
        <v>0</v>
      </c>
      <c r="BR719" s="88">
        <v>0</v>
      </c>
      <c r="BS719" s="88">
        <v>0</v>
      </c>
      <c r="BT719" s="88">
        <v>0</v>
      </c>
      <c r="BU719" s="88">
        <v>0</v>
      </c>
      <c r="BV719" s="82">
        <v>0</v>
      </c>
    </row>
    <row r="720" spans="1:74" x14ac:dyDescent="0.3">
      <c r="A720" s="91" t="s">
        <v>642</v>
      </c>
      <c r="B720" s="91" t="s">
        <v>643</v>
      </c>
      <c r="C720" s="12">
        <v>0</v>
      </c>
      <c r="D720" s="12">
        <v>0</v>
      </c>
      <c r="E720" s="12">
        <v>0</v>
      </c>
      <c r="F720" s="12">
        <v>0</v>
      </c>
      <c r="G720" s="12">
        <v>0</v>
      </c>
      <c r="H720" s="12">
        <v>0</v>
      </c>
      <c r="I720" s="12">
        <v>0</v>
      </c>
      <c r="J720" s="12">
        <v>0</v>
      </c>
      <c r="K720" s="12">
        <v>0</v>
      </c>
      <c r="L720" s="12">
        <v>0</v>
      </c>
      <c r="M720" s="12">
        <v>0</v>
      </c>
      <c r="N720" s="12">
        <v>0</v>
      </c>
      <c r="O720" s="12">
        <v>0</v>
      </c>
      <c r="P720" s="12">
        <v>0</v>
      </c>
      <c r="Q720" s="12">
        <v>0</v>
      </c>
      <c r="R720" s="12">
        <v>0</v>
      </c>
      <c r="S720" s="12">
        <v>0</v>
      </c>
      <c r="T720" s="12">
        <v>0</v>
      </c>
      <c r="U720" s="12">
        <v>0</v>
      </c>
      <c r="V720" s="12">
        <v>0</v>
      </c>
      <c r="W720" s="12">
        <v>0</v>
      </c>
      <c r="X720" s="12">
        <v>0</v>
      </c>
      <c r="Y720" s="12">
        <v>0</v>
      </c>
      <c r="Z720" s="12">
        <v>0</v>
      </c>
      <c r="AA720" s="12">
        <v>0</v>
      </c>
      <c r="AB720" s="12">
        <v>0</v>
      </c>
      <c r="AC720" s="12">
        <v>0</v>
      </c>
      <c r="AD720" s="12">
        <v>0</v>
      </c>
      <c r="AE720" s="12">
        <v>0</v>
      </c>
      <c r="AF720" s="12">
        <v>0</v>
      </c>
      <c r="AG720" s="12">
        <v>0</v>
      </c>
      <c r="AH720" s="12">
        <v>0</v>
      </c>
      <c r="AI720" s="12">
        <v>0</v>
      </c>
      <c r="AJ720" s="12">
        <v>0</v>
      </c>
      <c r="AK720" s="12">
        <v>0</v>
      </c>
      <c r="AL720" s="12">
        <v>0</v>
      </c>
      <c r="AM720" s="12">
        <v>0</v>
      </c>
      <c r="AN720" s="12">
        <v>0</v>
      </c>
      <c r="AO720" s="12">
        <v>0</v>
      </c>
      <c r="AP720" s="12">
        <v>0</v>
      </c>
      <c r="AQ720" s="12">
        <v>0</v>
      </c>
      <c r="AR720" s="12">
        <v>0</v>
      </c>
      <c r="AS720" s="12">
        <v>0</v>
      </c>
      <c r="AT720" s="12">
        <v>0</v>
      </c>
      <c r="AU720" s="12">
        <v>0</v>
      </c>
      <c r="AV720" s="12">
        <v>0</v>
      </c>
      <c r="AW720" s="12">
        <v>0</v>
      </c>
      <c r="AX720" s="12">
        <v>0</v>
      </c>
      <c r="AY720" s="12">
        <v>0</v>
      </c>
      <c r="AZ720" s="12">
        <v>0</v>
      </c>
      <c r="BA720" s="12">
        <v>0</v>
      </c>
      <c r="BB720" s="12">
        <v>0</v>
      </c>
      <c r="BC720" s="12">
        <v>0</v>
      </c>
      <c r="BD720" s="12">
        <v>0</v>
      </c>
      <c r="BE720" s="12">
        <v>0</v>
      </c>
      <c r="BF720" s="12">
        <v>0</v>
      </c>
      <c r="BG720" s="12">
        <v>0</v>
      </c>
      <c r="BH720" s="12">
        <v>0</v>
      </c>
      <c r="BI720" s="12">
        <v>0</v>
      </c>
      <c r="BJ720" s="12">
        <v>0</v>
      </c>
      <c r="BK720" s="88">
        <v>0</v>
      </c>
      <c r="BL720" s="88">
        <v>0</v>
      </c>
      <c r="BM720" s="88">
        <v>0</v>
      </c>
      <c r="BN720" s="88">
        <v>0</v>
      </c>
      <c r="BO720" s="88">
        <v>0</v>
      </c>
      <c r="BP720" s="88">
        <v>0</v>
      </c>
      <c r="BQ720" s="88">
        <v>0</v>
      </c>
      <c r="BR720" s="88">
        <v>0</v>
      </c>
      <c r="BS720" s="88">
        <v>0</v>
      </c>
      <c r="BT720" s="88">
        <v>0</v>
      </c>
      <c r="BU720" s="88">
        <v>0</v>
      </c>
      <c r="BV720" s="82">
        <v>0</v>
      </c>
    </row>
    <row r="721" spans="1:74" x14ac:dyDescent="0.3">
      <c r="A721" s="91" t="s">
        <v>644</v>
      </c>
      <c r="B721" s="91" t="s">
        <v>645</v>
      </c>
      <c r="C721" s="12">
        <v>0</v>
      </c>
      <c r="D721" s="12">
        <v>0</v>
      </c>
      <c r="E721" s="12">
        <v>0</v>
      </c>
      <c r="F721" s="12">
        <v>0</v>
      </c>
      <c r="G721" s="12">
        <v>0</v>
      </c>
      <c r="H721" s="12">
        <v>0</v>
      </c>
      <c r="I721" s="12">
        <v>0</v>
      </c>
      <c r="J721" s="12">
        <v>0</v>
      </c>
      <c r="K721" s="12">
        <v>0</v>
      </c>
      <c r="L721" s="12">
        <v>0</v>
      </c>
      <c r="M721" s="12">
        <v>0</v>
      </c>
      <c r="N721" s="12">
        <v>0</v>
      </c>
      <c r="O721" s="12">
        <v>0</v>
      </c>
      <c r="P721" s="12">
        <v>0</v>
      </c>
      <c r="Q721" s="12">
        <v>0</v>
      </c>
      <c r="R721" s="12">
        <v>0</v>
      </c>
      <c r="S721" s="12">
        <v>0</v>
      </c>
      <c r="T721" s="12">
        <v>0</v>
      </c>
      <c r="U721" s="12">
        <v>0</v>
      </c>
      <c r="V721" s="12">
        <v>0</v>
      </c>
      <c r="W721" s="12">
        <v>0</v>
      </c>
      <c r="X721" s="12">
        <v>0</v>
      </c>
      <c r="Y721" s="12">
        <v>0</v>
      </c>
      <c r="Z721" s="12">
        <v>0</v>
      </c>
      <c r="AA721" s="12">
        <v>0</v>
      </c>
      <c r="AB721" s="12">
        <v>0</v>
      </c>
      <c r="AC721" s="12">
        <v>0</v>
      </c>
      <c r="AD721" s="12">
        <v>0</v>
      </c>
      <c r="AE721" s="12">
        <v>0</v>
      </c>
      <c r="AF721" s="12">
        <v>0</v>
      </c>
      <c r="AG721" s="12">
        <v>0</v>
      </c>
      <c r="AH721" s="12">
        <v>0</v>
      </c>
      <c r="AI721" s="12">
        <v>0</v>
      </c>
      <c r="AJ721" s="12">
        <v>0</v>
      </c>
      <c r="AK721" s="12">
        <v>0</v>
      </c>
      <c r="AL721" s="12">
        <v>0</v>
      </c>
      <c r="AM721" s="12">
        <v>0</v>
      </c>
      <c r="AN721" s="12">
        <v>0</v>
      </c>
      <c r="AO721" s="12">
        <v>0</v>
      </c>
      <c r="AP721" s="12">
        <v>0</v>
      </c>
      <c r="AQ721" s="12">
        <v>0</v>
      </c>
      <c r="AR721" s="12">
        <v>0</v>
      </c>
      <c r="AS721" s="12">
        <v>0</v>
      </c>
      <c r="AT721" s="12">
        <v>0</v>
      </c>
      <c r="AU721" s="12">
        <v>0</v>
      </c>
      <c r="AV721" s="12">
        <v>0</v>
      </c>
      <c r="AW721" s="12">
        <v>0</v>
      </c>
      <c r="AX721" s="12">
        <v>0</v>
      </c>
      <c r="AY721" s="12">
        <v>0</v>
      </c>
      <c r="AZ721" s="12">
        <v>0</v>
      </c>
      <c r="BA721" s="12">
        <v>0</v>
      </c>
      <c r="BB721" s="12">
        <v>0</v>
      </c>
      <c r="BC721" s="12">
        <v>0</v>
      </c>
      <c r="BD721" s="12">
        <v>0</v>
      </c>
      <c r="BE721" s="12">
        <v>0</v>
      </c>
      <c r="BF721" s="12">
        <v>0</v>
      </c>
      <c r="BG721" s="12">
        <v>0</v>
      </c>
      <c r="BH721" s="12">
        <v>0</v>
      </c>
      <c r="BI721" s="12">
        <v>0</v>
      </c>
      <c r="BJ721" s="12">
        <v>0</v>
      </c>
      <c r="BK721" s="88">
        <v>0</v>
      </c>
      <c r="BL721" s="88">
        <v>0</v>
      </c>
      <c r="BM721" s="88">
        <v>0</v>
      </c>
      <c r="BN721" s="88">
        <v>0</v>
      </c>
      <c r="BO721" s="88">
        <v>0</v>
      </c>
      <c r="BP721" s="88">
        <v>0</v>
      </c>
      <c r="BQ721" s="88">
        <v>0</v>
      </c>
      <c r="BR721" s="88">
        <v>0</v>
      </c>
      <c r="BS721" s="88">
        <v>0</v>
      </c>
      <c r="BT721" s="88">
        <v>0</v>
      </c>
      <c r="BU721" s="88">
        <v>0</v>
      </c>
      <c r="BV721" s="82">
        <v>0</v>
      </c>
    </row>
    <row r="722" spans="1:74" x14ac:dyDescent="0.3">
      <c r="A722" s="91" t="s">
        <v>646</v>
      </c>
      <c r="B722" s="91" t="s">
        <v>647</v>
      </c>
      <c r="C722" s="12">
        <v>0</v>
      </c>
      <c r="D722" s="12">
        <v>0</v>
      </c>
      <c r="E722" s="12">
        <v>0</v>
      </c>
      <c r="F722" s="12">
        <v>0</v>
      </c>
      <c r="G722" s="12">
        <v>0</v>
      </c>
      <c r="H722" s="12">
        <v>0</v>
      </c>
      <c r="I722" s="12">
        <v>0</v>
      </c>
      <c r="J722" s="12">
        <v>0</v>
      </c>
      <c r="K722" s="12">
        <v>0</v>
      </c>
      <c r="L722" s="12">
        <v>0</v>
      </c>
      <c r="M722" s="12">
        <v>0</v>
      </c>
      <c r="N722" s="12">
        <v>0</v>
      </c>
      <c r="O722" s="12">
        <v>0</v>
      </c>
      <c r="P722" s="12">
        <v>0</v>
      </c>
      <c r="Q722" s="12">
        <v>0</v>
      </c>
      <c r="R722" s="12">
        <v>0</v>
      </c>
      <c r="S722" s="12">
        <v>0</v>
      </c>
      <c r="T722" s="12">
        <v>0</v>
      </c>
      <c r="U722" s="12">
        <v>0</v>
      </c>
      <c r="V722" s="12">
        <v>0</v>
      </c>
      <c r="W722" s="12">
        <v>0</v>
      </c>
      <c r="X722" s="12">
        <v>0</v>
      </c>
      <c r="Y722" s="12">
        <v>0</v>
      </c>
      <c r="Z722" s="12">
        <v>0</v>
      </c>
      <c r="AA722" s="12">
        <v>0</v>
      </c>
      <c r="AB722" s="12">
        <v>0</v>
      </c>
      <c r="AC722" s="12">
        <v>0</v>
      </c>
      <c r="AD722" s="12">
        <v>0</v>
      </c>
      <c r="AE722" s="12">
        <v>0</v>
      </c>
      <c r="AF722" s="12">
        <v>0</v>
      </c>
      <c r="AG722" s="12">
        <v>0</v>
      </c>
      <c r="AH722" s="12">
        <v>0</v>
      </c>
      <c r="AI722" s="12">
        <v>0</v>
      </c>
      <c r="AJ722" s="12">
        <v>0</v>
      </c>
      <c r="AK722" s="12">
        <v>0</v>
      </c>
      <c r="AL722" s="12">
        <v>0</v>
      </c>
      <c r="AM722" s="12">
        <v>0</v>
      </c>
      <c r="AN722" s="12">
        <v>0</v>
      </c>
      <c r="AO722" s="12">
        <v>0</v>
      </c>
      <c r="AP722" s="12">
        <v>0</v>
      </c>
      <c r="AQ722" s="12">
        <v>0</v>
      </c>
      <c r="AR722" s="12">
        <v>0</v>
      </c>
      <c r="AS722" s="12">
        <v>0</v>
      </c>
      <c r="AT722" s="12">
        <v>0</v>
      </c>
      <c r="AU722" s="12">
        <v>0</v>
      </c>
      <c r="AV722" s="12">
        <v>0</v>
      </c>
      <c r="AW722" s="12">
        <v>0</v>
      </c>
      <c r="AX722" s="12">
        <v>0</v>
      </c>
      <c r="AY722" s="12">
        <v>0</v>
      </c>
      <c r="AZ722" s="12">
        <v>0</v>
      </c>
      <c r="BA722" s="12">
        <v>0</v>
      </c>
      <c r="BB722" s="12">
        <v>0</v>
      </c>
      <c r="BC722" s="12">
        <v>0</v>
      </c>
      <c r="BD722" s="12">
        <v>0</v>
      </c>
      <c r="BE722" s="12">
        <v>0</v>
      </c>
      <c r="BF722" s="12">
        <v>0</v>
      </c>
      <c r="BG722" s="12">
        <v>0</v>
      </c>
      <c r="BH722" s="12">
        <v>0</v>
      </c>
      <c r="BI722" s="12">
        <v>0</v>
      </c>
      <c r="BJ722" s="12">
        <v>0</v>
      </c>
      <c r="BK722" s="88">
        <v>0</v>
      </c>
      <c r="BL722" s="88">
        <v>0</v>
      </c>
      <c r="BM722" s="88">
        <v>0</v>
      </c>
      <c r="BN722" s="88">
        <v>0</v>
      </c>
      <c r="BO722" s="88">
        <v>0</v>
      </c>
      <c r="BP722" s="88">
        <v>0</v>
      </c>
      <c r="BQ722" s="88">
        <v>0</v>
      </c>
      <c r="BR722" s="88">
        <v>0</v>
      </c>
      <c r="BS722" s="88">
        <v>0</v>
      </c>
      <c r="BT722" s="88">
        <v>0</v>
      </c>
      <c r="BU722" s="88">
        <v>0</v>
      </c>
      <c r="BV722" s="82">
        <v>0</v>
      </c>
    </row>
    <row r="723" spans="1:74" x14ac:dyDescent="0.3">
      <c r="A723" s="91" t="s">
        <v>648</v>
      </c>
      <c r="B723" s="91" t="s">
        <v>649</v>
      </c>
      <c r="C723" s="12">
        <v>0</v>
      </c>
      <c r="D723" s="12">
        <v>0</v>
      </c>
      <c r="E723" s="12">
        <v>0</v>
      </c>
      <c r="F723" s="12">
        <v>0</v>
      </c>
      <c r="G723" s="12">
        <v>0</v>
      </c>
      <c r="H723" s="12">
        <v>0</v>
      </c>
      <c r="I723" s="12">
        <v>0</v>
      </c>
      <c r="J723" s="12">
        <v>0</v>
      </c>
      <c r="K723" s="12">
        <v>0</v>
      </c>
      <c r="L723" s="12">
        <v>0</v>
      </c>
      <c r="M723" s="12">
        <v>0</v>
      </c>
      <c r="N723" s="12">
        <v>0</v>
      </c>
      <c r="O723" s="12">
        <v>0</v>
      </c>
      <c r="P723" s="12">
        <v>0</v>
      </c>
      <c r="Q723" s="12">
        <v>0</v>
      </c>
      <c r="R723" s="12">
        <v>0</v>
      </c>
      <c r="S723" s="12">
        <v>0</v>
      </c>
      <c r="T723" s="12">
        <v>0</v>
      </c>
      <c r="U723" s="12">
        <v>0</v>
      </c>
      <c r="V723" s="12">
        <v>0</v>
      </c>
      <c r="W723" s="12">
        <v>0</v>
      </c>
      <c r="X723" s="12">
        <v>0</v>
      </c>
      <c r="Y723" s="12">
        <v>0</v>
      </c>
      <c r="Z723" s="12">
        <v>0</v>
      </c>
      <c r="AA723" s="12">
        <v>0</v>
      </c>
      <c r="AB723" s="12">
        <v>0</v>
      </c>
      <c r="AC723" s="12">
        <v>0</v>
      </c>
      <c r="AD723" s="12">
        <v>0</v>
      </c>
      <c r="AE723" s="12">
        <v>0</v>
      </c>
      <c r="AF723" s="12">
        <v>0</v>
      </c>
      <c r="AG723" s="12">
        <v>0</v>
      </c>
      <c r="AH723" s="12">
        <v>0</v>
      </c>
      <c r="AI723" s="12">
        <v>0</v>
      </c>
      <c r="AJ723" s="12">
        <v>0</v>
      </c>
      <c r="AK723" s="12">
        <v>0</v>
      </c>
      <c r="AL723" s="12">
        <v>0</v>
      </c>
      <c r="AM723" s="12">
        <v>0</v>
      </c>
      <c r="AN723" s="12">
        <v>0</v>
      </c>
      <c r="AO723" s="12">
        <v>0</v>
      </c>
      <c r="AP723" s="12">
        <v>0</v>
      </c>
      <c r="AQ723" s="12">
        <v>0</v>
      </c>
      <c r="AR723" s="12">
        <v>0</v>
      </c>
      <c r="AS723" s="12">
        <v>0</v>
      </c>
      <c r="AT723" s="12">
        <v>0</v>
      </c>
      <c r="AU723" s="12">
        <v>0</v>
      </c>
      <c r="AV723" s="12">
        <v>0</v>
      </c>
      <c r="AW723" s="12">
        <v>0</v>
      </c>
      <c r="AX723" s="12">
        <v>0</v>
      </c>
      <c r="AY723" s="12">
        <v>0</v>
      </c>
      <c r="AZ723" s="12">
        <v>0</v>
      </c>
      <c r="BA723" s="12">
        <v>0</v>
      </c>
      <c r="BB723" s="12">
        <v>0</v>
      </c>
      <c r="BC723" s="12">
        <v>0</v>
      </c>
      <c r="BD723" s="12">
        <v>0</v>
      </c>
      <c r="BE723" s="12">
        <v>0</v>
      </c>
      <c r="BF723" s="12">
        <v>0</v>
      </c>
      <c r="BG723" s="12">
        <v>0</v>
      </c>
      <c r="BH723" s="12">
        <v>0</v>
      </c>
      <c r="BI723" s="12">
        <v>0</v>
      </c>
      <c r="BJ723" s="12">
        <v>0</v>
      </c>
      <c r="BK723" s="88">
        <v>0</v>
      </c>
      <c r="BL723" s="88">
        <v>0</v>
      </c>
      <c r="BM723" s="88">
        <v>0</v>
      </c>
      <c r="BN723" s="88">
        <v>0</v>
      </c>
      <c r="BO723" s="88">
        <v>0</v>
      </c>
      <c r="BP723" s="88">
        <v>0</v>
      </c>
      <c r="BQ723" s="88">
        <v>0</v>
      </c>
      <c r="BR723" s="88">
        <v>0</v>
      </c>
      <c r="BS723" s="88">
        <v>0</v>
      </c>
      <c r="BT723" s="88">
        <v>0</v>
      </c>
      <c r="BU723" s="88">
        <v>0</v>
      </c>
      <c r="BV723" s="82">
        <v>0</v>
      </c>
    </row>
    <row r="724" spans="1:74" x14ac:dyDescent="0.3">
      <c r="A724" s="126" t="s">
        <v>650</v>
      </c>
      <c r="B724" s="126"/>
      <c r="C724" s="90">
        <v>0</v>
      </c>
      <c r="D724" s="90">
        <v>0</v>
      </c>
      <c r="E724" s="90">
        <v>0</v>
      </c>
      <c r="F724" s="90">
        <v>0</v>
      </c>
      <c r="G724" s="90">
        <v>0</v>
      </c>
      <c r="H724" s="90">
        <v>0</v>
      </c>
      <c r="I724" s="90">
        <v>0</v>
      </c>
      <c r="J724" s="90">
        <v>0</v>
      </c>
      <c r="K724" s="90">
        <v>0</v>
      </c>
      <c r="L724" s="90">
        <v>0</v>
      </c>
      <c r="M724" s="90">
        <v>0</v>
      </c>
      <c r="N724" s="90">
        <v>0</v>
      </c>
      <c r="O724" s="90">
        <v>0</v>
      </c>
      <c r="P724" s="90">
        <v>0</v>
      </c>
      <c r="Q724" s="90">
        <v>0</v>
      </c>
      <c r="R724" s="90">
        <v>0</v>
      </c>
      <c r="S724" s="90">
        <v>0</v>
      </c>
      <c r="T724" s="90">
        <v>0</v>
      </c>
      <c r="U724" s="90">
        <v>0</v>
      </c>
      <c r="V724" s="90">
        <v>0</v>
      </c>
      <c r="W724" s="90">
        <v>0</v>
      </c>
      <c r="X724" s="90">
        <v>0</v>
      </c>
      <c r="Y724" s="90">
        <v>0</v>
      </c>
      <c r="Z724" s="90">
        <v>0</v>
      </c>
      <c r="AA724" s="90">
        <v>0</v>
      </c>
      <c r="AB724" s="90">
        <v>0</v>
      </c>
      <c r="AC724" s="90">
        <v>0</v>
      </c>
      <c r="AD724" s="90">
        <v>0</v>
      </c>
      <c r="AE724" s="90">
        <v>0</v>
      </c>
      <c r="AF724" s="90">
        <v>0</v>
      </c>
      <c r="AG724" s="90">
        <v>0</v>
      </c>
      <c r="AH724" s="90">
        <v>0</v>
      </c>
      <c r="AI724" s="90">
        <v>0</v>
      </c>
      <c r="AJ724" s="90">
        <v>0</v>
      </c>
      <c r="AK724" s="90">
        <v>0</v>
      </c>
      <c r="AL724" s="90">
        <v>0</v>
      </c>
      <c r="AM724" s="90">
        <v>0</v>
      </c>
      <c r="AN724" s="90">
        <v>0</v>
      </c>
      <c r="AO724" s="90">
        <v>0</v>
      </c>
      <c r="AP724" s="90">
        <v>0</v>
      </c>
      <c r="AQ724" s="90">
        <v>0</v>
      </c>
      <c r="AR724" s="90">
        <v>0</v>
      </c>
      <c r="AS724" s="90">
        <v>0</v>
      </c>
      <c r="AT724" s="90">
        <v>0</v>
      </c>
      <c r="AU724" s="90">
        <v>0</v>
      </c>
      <c r="AV724" s="90">
        <v>0</v>
      </c>
      <c r="AW724" s="90">
        <v>0</v>
      </c>
      <c r="AX724" s="90">
        <v>0</v>
      </c>
      <c r="AY724" s="90">
        <v>0</v>
      </c>
      <c r="AZ724" s="90">
        <v>0</v>
      </c>
      <c r="BA724" s="90">
        <v>0</v>
      </c>
      <c r="BB724" s="90">
        <v>0</v>
      </c>
      <c r="BC724" s="90">
        <v>1</v>
      </c>
      <c r="BD724" s="90">
        <v>0</v>
      </c>
      <c r="BE724" s="90">
        <v>0</v>
      </c>
      <c r="BF724" s="90">
        <v>0</v>
      </c>
      <c r="BG724" s="90">
        <v>0</v>
      </c>
      <c r="BH724" s="90">
        <v>0</v>
      </c>
      <c r="BI724" s="90">
        <v>0</v>
      </c>
      <c r="BJ724" s="90">
        <v>0</v>
      </c>
      <c r="BK724" s="90">
        <v>0</v>
      </c>
      <c r="BL724" s="90">
        <v>0</v>
      </c>
      <c r="BM724" s="90">
        <v>0</v>
      </c>
      <c r="BN724" s="90">
        <v>0</v>
      </c>
      <c r="BO724" s="90">
        <v>1</v>
      </c>
      <c r="BP724" s="90">
        <v>0</v>
      </c>
      <c r="BQ724" s="90">
        <v>0</v>
      </c>
      <c r="BR724" s="90">
        <v>0</v>
      </c>
      <c r="BS724" s="90">
        <v>0</v>
      </c>
      <c r="BT724" s="90">
        <v>0</v>
      </c>
      <c r="BU724" s="90">
        <v>0</v>
      </c>
      <c r="BV724" s="90">
        <v>0</v>
      </c>
    </row>
    <row r="725" spans="1:74" x14ac:dyDescent="0.3">
      <c r="A725" s="91" t="s">
        <v>651</v>
      </c>
      <c r="B725" s="91" t="s">
        <v>652</v>
      </c>
      <c r="C725" s="12">
        <v>0</v>
      </c>
      <c r="D725" s="12">
        <v>0</v>
      </c>
      <c r="E725" s="12">
        <v>0</v>
      </c>
      <c r="F725" s="12">
        <v>0</v>
      </c>
      <c r="G725" s="12">
        <v>0</v>
      </c>
      <c r="H725" s="12">
        <v>0</v>
      </c>
      <c r="I725" s="12">
        <v>0</v>
      </c>
      <c r="J725" s="12">
        <v>0</v>
      </c>
      <c r="K725" s="12">
        <v>0</v>
      </c>
      <c r="L725" s="12">
        <v>0</v>
      </c>
      <c r="M725" s="12">
        <v>0</v>
      </c>
      <c r="N725" s="12">
        <v>0</v>
      </c>
      <c r="O725" s="12">
        <v>0</v>
      </c>
      <c r="P725" s="12">
        <v>0</v>
      </c>
      <c r="Q725" s="12">
        <v>0</v>
      </c>
      <c r="R725" s="12">
        <v>0</v>
      </c>
      <c r="S725" s="12">
        <v>0</v>
      </c>
      <c r="T725" s="12">
        <v>0</v>
      </c>
      <c r="U725" s="12">
        <v>0</v>
      </c>
      <c r="V725" s="12">
        <v>0</v>
      </c>
      <c r="W725" s="12">
        <v>0</v>
      </c>
      <c r="X725" s="12">
        <v>0</v>
      </c>
      <c r="Y725" s="12">
        <v>0</v>
      </c>
      <c r="Z725" s="12">
        <v>0</v>
      </c>
      <c r="AA725" s="12">
        <v>0</v>
      </c>
      <c r="AB725" s="12">
        <v>0</v>
      </c>
      <c r="AC725" s="12">
        <v>0</v>
      </c>
      <c r="AD725" s="12">
        <v>0</v>
      </c>
      <c r="AE725" s="12">
        <v>0</v>
      </c>
      <c r="AF725" s="12">
        <v>0</v>
      </c>
      <c r="AG725" s="12">
        <v>0</v>
      </c>
      <c r="AH725" s="12">
        <v>0</v>
      </c>
      <c r="AI725" s="12">
        <v>0</v>
      </c>
      <c r="AJ725" s="12">
        <v>0</v>
      </c>
      <c r="AK725" s="12">
        <v>0</v>
      </c>
      <c r="AL725" s="12">
        <v>0</v>
      </c>
      <c r="AM725" s="12">
        <v>0</v>
      </c>
      <c r="AN725" s="12">
        <v>0</v>
      </c>
      <c r="AO725" s="12">
        <v>0</v>
      </c>
      <c r="AP725" s="12">
        <v>0</v>
      </c>
      <c r="AQ725" s="12">
        <v>0</v>
      </c>
      <c r="AR725" s="12">
        <v>0</v>
      </c>
      <c r="AS725" s="12">
        <v>0</v>
      </c>
      <c r="AT725" s="12">
        <v>0</v>
      </c>
      <c r="AU725" s="12">
        <v>0</v>
      </c>
      <c r="AV725" s="12">
        <v>0</v>
      </c>
      <c r="AW725" s="12">
        <v>0</v>
      </c>
      <c r="AX725" s="12">
        <v>0</v>
      </c>
      <c r="AY725" s="12">
        <v>0</v>
      </c>
      <c r="AZ725" s="12">
        <v>0</v>
      </c>
      <c r="BA725" s="12">
        <v>0</v>
      </c>
      <c r="BB725" s="12">
        <v>0</v>
      </c>
      <c r="BC725" s="12">
        <v>0</v>
      </c>
      <c r="BD725" s="12">
        <v>0</v>
      </c>
      <c r="BE725" s="12">
        <v>0</v>
      </c>
      <c r="BF725" s="12">
        <v>0</v>
      </c>
      <c r="BG725" s="12">
        <v>0</v>
      </c>
      <c r="BH725" s="12">
        <v>0</v>
      </c>
      <c r="BI725" s="12">
        <v>0</v>
      </c>
      <c r="BJ725" s="12">
        <v>0</v>
      </c>
      <c r="BK725" s="88">
        <v>0</v>
      </c>
      <c r="BL725" s="88">
        <v>0</v>
      </c>
      <c r="BM725" s="88">
        <v>0</v>
      </c>
      <c r="BN725" s="88">
        <v>0</v>
      </c>
      <c r="BO725" s="88">
        <v>0</v>
      </c>
      <c r="BP725" s="88">
        <v>0</v>
      </c>
      <c r="BQ725" s="88">
        <v>0</v>
      </c>
      <c r="BR725" s="88">
        <v>0</v>
      </c>
      <c r="BS725" s="88">
        <v>0</v>
      </c>
      <c r="BT725" s="88">
        <v>0</v>
      </c>
      <c r="BU725" s="88">
        <v>0</v>
      </c>
      <c r="BV725" s="82">
        <v>0</v>
      </c>
    </row>
    <row r="726" spans="1:74" x14ac:dyDescent="0.3">
      <c r="A726" s="91" t="s">
        <v>653</v>
      </c>
      <c r="B726" s="91" t="s">
        <v>654</v>
      </c>
      <c r="C726" s="12">
        <v>0</v>
      </c>
      <c r="D726" s="12">
        <v>0</v>
      </c>
      <c r="E726" s="12">
        <v>0</v>
      </c>
      <c r="F726" s="12">
        <v>0</v>
      </c>
      <c r="G726" s="12">
        <v>0</v>
      </c>
      <c r="H726" s="12">
        <v>0</v>
      </c>
      <c r="I726" s="12">
        <v>0</v>
      </c>
      <c r="J726" s="12">
        <v>0</v>
      </c>
      <c r="K726" s="12">
        <v>0</v>
      </c>
      <c r="L726" s="12">
        <v>0</v>
      </c>
      <c r="M726" s="12">
        <v>0</v>
      </c>
      <c r="N726" s="12">
        <v>0</v>
      </c>
      <c r="O726" s="12">
        <v>0</v>
      </c>
      <c r="P726" s="12">
        <v>0</v>
      </c>
      <c r="Q726" s="12">
        <v>0</v>
      </c>
      <c r="R726" s="12">
        <v>0</v>
      </c>
      <c r="S726" s="12">
        <v>0</v>
      </c>
      <c r="T726" s="12">
        <v>0</v>
      </c>
      <c r="U726" s="12">
        <v>0</v>
      </c>
      <c r="V726" s="12">
        <v>0</v>
      </c>
      <c r="W726" s="12">
        <v>0</v>
      </c>
      <c r="X726" s="12">
        <v>0</v>
      </c>
      <c r="Y726" s="12">
        <v>0</v>
      </c>
      <c r="Z726" s="12">
        <v>0</v>
      </c>
      <c r="AA726" s="12">
        <v>0</v>
      </c>
      <c r="AB726" s="12">
        <v>0</v>
      </c>
      <c r="AC726" s="12">
        <v>0</v>
      </c>
      <c r="AD726" s="12">
        <v>0</v>
      </c>
      <c r="AE726" s="12">
        <v>0</v>
      </c>
      <c r="AF726" s="12">
        <v>0</v>
      </c>
      <c r="AG726" s="12">
        <v>0</v>
      </c>
      <c r="AH726" s="12">
        <v>0</v>
      </c>
      <c r="AI726" s="12">
        <v>0</v>
      </c>
      <c r="AJ726" s="12">
        <v>0</v>
      </c>
      <c r="AK726" s="12">
        <v>0</v>
      </c>
      <c r="AL726" s="12">
        <v>0</v>
      </c>
      <c r="AM726" s="12">
        <v>0</v>
      </c>
      <c r="AN726" s="12">
        <v>0</v>
      </c>
      <c r="AO726" s="12">
        <v>0</v>
      </c>
      <c r="AP726" s="12">
        <v>0</v>
      </c>
      <c r="AQ726" s="12">
        <v>0</v>
      </c>
      <c r="AR726" s="12">
        <v>0</v>
      </c>
      <c r="AS726" s="12">
        <v>0</v>
      </c>
      <c r="AT726" s="12">
        <v>0</v>
      </c>
      <c r="AU726" s="12">
        <v>0</v>
      </c>
      <c r="AV726" s="12">
        <v>0</v>
      </c>
      <c r="AW726" s="12">
        <v>0</v>
      </c>
      <c r="AX726" s="12">
        <v>0</v>
      </c>
      <c r="AY726" s="12">
        <v>0</v>
      </c>
      <c r="AZ726" s="12">
        <v>0</v>
      </c>
      <c r="BA726" s="12">
        <v>0</v>
      </c>
      <c r="BB726" s="12">
        <v>0</v>
      </c>
      <c r="BC726" s="12">
        <v>0</v>
      </c>
      <c r="BD726" s="12">
        <v>0</v>
      </c>
      <c r="BE726" s="12">
        <v>0</v>
      </c>
      <c r="BF726" s="12">
        <v>0</v>
      </c>
      <c r="BG726" s="12">
        <v>0</v>
      </c>
      <c r="BH726" s="12">
        <v>0</v>
      </c>
      <c r="BI726" s="12">
        <v>0</v>
      </c>
      <c r="BJ726" s="12">
        <v>0</v>
      </c>
      <c r="BK726" s="88">
        <v>0</v>
      </c>
      <c r="BL726" s="88">
        <v>0</v>
      </c>
      <c r="BM726" s="88">
        <v>0</v>
      </c>
      <c r="BN726" s="88">
        <v>0</v>
      </c>
      <c r="BO726" s="88">
        <v>0</v>
      </c>
      <c r="BP726" s="88">
        <v>0</v>
      </c>
      <c r="BQ726" s="88">
        <v>0</v>
      </c>
      <c r="BR726" s="88">
        <v>0</v>
      </c>
      <c r="BS726" s="88">
        <v>0</v>
      </c>
      <c r="BT726" s="88">
        <v>0</v>
      </c>
      <c r="BU726" s="88">
        <v>0</v>
      </c>
      <c r="BV726" s="82">
        <v>0</v>
      </c>
    </row>
    <row r="727" spans="1:74" ht="20.399999999999999" x14ac:dyDescent="0.3">
      <c r="A727" s="91" t="s">
        <v>655</v>
      </c>
      <c r="B727" s="91" t="s">
        <v>656</v>
      </c>
      <c r="C727" s="12">
        <v>0</v>
      </c>
      <c r="D727" s="12">
        <v>0</v>
      </c>
      <c r="E727" s="12">
        <v>0</v>
      </c>
      <c r="F727" s="12">
        <v>0</v>
      </c>
      <c r="G727" s="12">
        <v>0</v>
      </c>
      <c r="H727" s="12">
        <v>0</v>
      </c>
      <c r="I727" s="12">
        <v>0</v>
      </c>
      <c r="J727" s="12">
        <v>0</v>
      </c>
      <c r="K727" s="12">
        <v>0</v>
      </c>
      <c r="L727" s="12">
        <v>0</v>
      </c>
      <c r="M727" s="12">
        <v>0</v>
      </c>
      <c r="N727" s="12">
        <v>0</v>
      </c>
      <c r="O727" s="12">
        <v>0</v>
      </c>
      <c r="P727" s="12">
        <v>0</v>
      </c>
      <c r="Q727" s="12">
        <v>0</v>
      </c>
      <c r="R727" s="12">
        <v>0</v>
      </c>
      <c r="S727" s="12">
        <v>0</v>
      </c>
      <c r="T727" s="12">
        <v>0</v>
      </c>
      <c r="U727" s="12">
        <v>0</v>
      </c>
      <c r="V727" s="12">
        <v>0</v>
      </c>
      <c r="W727" s="12">
        <v>0</v>
      </c>
      <c r="X727" s="12">
        <v>0</v>
      </c>
      <c r="Y727" s="12">
        <v>0</v>
      </c>
      <c r="Z727" s="12">
        <v>0</v>
      </c>
      <c r="AA727" s="12">
        <v>0</v>
      </c>
      <c r="AB727" s="12">
        <v>0</v>
      </c>
      <c r="AC727" s="12">
        <v>0</v>
      </c>
      <c r="AD727" s="12">
        <v>0</v>
      </c>
      <c r="AE727" s="12">
        <v>0</v>
      </c>
      <c r="AF727" s="12">
        <v>0</v>
      </c>
      <c r="AG727" s="12">
        <v>0</v>
      </c>
      <c r="AH727" s="12">
        <v>0</v>
      </c>
      <c r="AI727" s="12">
        <v>0</v>
      </c>
      <c r="AJ727" s="12">
        <v>0</v>
      </c>
      <c r="AK727" s="12">
        <v>0</v>
      </c>
      <c r="AL727" s="12">
        <v>0</v>
      </c>
      <c r="AM727" s="12">
        <v>0</v>
      </c>
      <c r="AN727" s="12">
        <v>0</v>
      </c>
      <c r="AO727" s="12">
        <v>0</v>
      </c>
      <c r="AP727" s="12">
        <v>0</v>
      </c>
      <c r="AQ727" s="12">
        <v>0</v>
      </c>
      <c r="AR727" s="12">
        <v>0</v>
      </c>
      <c r="AS727" s="12">
        <v>0</v>
      </c>
      <c r="AT727" s="12">
        <v>0</v>
      </c>
      <c r="AU727" s="12">
        <v>0</v>
      </c>
      <c r="AV727" s="12">
        <v>0</v>
      </c>
      <c r="AW727" s="12">
        <v>0</v>
      </c>
      <c r="AX727" s="12">
        <v>0</v>
      </c>
      <c r="AY727" s="12">
        <v>0</v>
      </c>
      <c r="AZ727" s="12">
        <v>0</v>
      </c>
      <c r="BA727" s="12">
        <v>0</v>
      </c>
      <c r="BB727" s="12">
        <v>0</v>
      </c>
      <c r="BC727" s="12">
        <v>1</v>
      </c>
      <c r="BD727" s="12">
        <v>0</v>
      </c>
      <c r="BE727" s="12">
        <v>0</v>
      </c>
      <c r="BF727" s="12">
        <v>0</v>
      </c>
      <c r="BG727" s="12">
        <v>0</v>
      </c>
      <c r="BH727" s="12">
        <v>0</v>
      </c>
      <c r="BI727" s="12">
        <v>0</v>
      </c>
      <c r="BJ727" s="12">
        <v>0</v>
      </c>
      <c r="BK727" s="88">
        <v>0</v>
      </c>
      <c r="BL727" s="88">
        <v>0</v>
      </c>
      <c r="BM727" s="88">
        <v>0</v>
      </c>
      <c r="BN727" s="88">
        <v>0</v>
      </c>
      <c r="BO727" s="88">
        <v>1</v>
      </c>
      <c r="BP727" s="88">
        <v>0</v>
      </c>
      <c r="BQ727" s="88">
        <v>0</v>
      </c>
      <c r="BR727" s="88">
        <v>0</v>
      </c>
      <c r="BS727" s="88">
        <v>0</v>
      </c>
      <c r="BT727" s="88">
        <v>0</v>
      </c>
      <c r="BU727" s="88">
        <v>0</v>
      </c>
      <c r="BV727" s="82">
        <v>0</v>
      </c>
    </row>
    <row r="728" spans="1:74" x14ac:dyDescent="0.3">
      <c r="A728" s="126" t="s">
        <v>657</v>
      </c>
      <c r="B728" s="126"/>
      <c r="C728" s="90">
        <v>0</v>
      </c>
      <c r="D728" s="90">
        <v>0</v>
      </c>
      <c r="E728" s="90">
        <v>0</v>
      </c>
      <c r="F728" s="90">
        <v>0</v>
      </c>
      <c r="G728" s="90">
        <v>0</v>
      </c>
      <c r="H728" s="90">
        <v>0</v>
      </c>
      <c r="I728" s="90">
        <v>0</v>
      </c>
      <c r="J728" s="90">
        <v>0</v>
      </c>
      <c r="K728" s="90">
        <v>0</v>
      </c>
      <c r="L728" s="90">
        <v>0</v>
      </c>
      <c r="M728" s="90">
        <v>0</v>
      </c>
      <c r="N728" s="90">
        <v>0</v>
      </c>
      <c r="O728" s="90">
        <v>0</v>
      </c>
      <c r="P728" s="90">
        <v>0</v>
      </c>
      <c r="Q728" s="90">
        <v>0</v>
      </c>
      <c r="R728" s="90">
        <v>0</v>
      </c>
      <c r="S728" s="90">
        <v>0</v>
      </c>
      <c r="T728" s="90">
        <v>0</v>
      </c>
      <c r="U728" s="90">
        <v>0</v>
      </c>
      <c r="V728" s="90">
        <v>0</v>
      </c>
      <c r="W728" s="90">
        <v>0</v>
      </c>
      <c r="X728" s="90">
        <v>0</v>
      </c>
      <c r="Y728" s="90">
        <v>0</v>
      </c>
      <c r="Z728" s="90">
        <v>0</v>
      </c>
      <c r="AA728" s="90">
        <v>0</v>
      </c>
      <c r="AB728" s="90">
        <v>0</v>
      </c>
      <c r="AC728" s="90">
        <v>0</v>
      </c>
      <c r="AD728" s="90">
        <v>0</v>
      </c>
      <c r="AE728" s="90">
        <v>0</v>
      </c>
      <c r="AF728" s="90">
        <v>0</v>
      </c>
      <c r="AG728" s="90">
        <v>0</v>
      </c>
      <c r="AH728" s="90">
        <v>0</v>
      </c>
      <c r="AI728" s="90">
        <v>0</v>
      </c>
      <c r="AJ728" s="90">
        <v>0</v>
      </c>
      <c r="AK728" s="90">
        <v>0</v>
      </c>
      <c r="AL728" s="90">
        <v>0</v>
      </c>
      <c r="AM728" s="90">
        <v>0</v>
      </c>
      <c r="AN728" s="90">
        <v>0</v>
      </c>
      <c r="AO728" s="90">
        <v>0</v>
      </c>
      <c r="AP728" s="90">
        <v>0</v>
      </c>
      <c r="AQ728" s="90">
        <v>0</v>
      </c>
      <c r="AR728" s="90">
        <v>0</v>
      </c>
      <c r="AS728" s="90">
        <v>0</v>
      </c>
      <c r="AT728" s="90">
        <v>0</v>
      </c>
      <c r="AU728" s="90">
        <v>0</v>
      </c>
      <c r="AV728" s="90">
        <v>0</v>
      </c>
      <c r="AW728" s="90">
        <v>0</v>
      </c>
      <c r="AX728" s="90">
        <v>0</v>
      </c>
      <c r="AY728" s="90">
        <v>0</v>
      </c>
      <c r="AZ728" s="90">
        <v>1</v>
      </c>
      <c r="BA728" s="90">
        <v>0</v>
      </c>
      <c r="BB728" s="90">
        <v>0</v>
      </c>
      <c r="BC728" s="90">
        <v>0</v>
      </c>
      <c r="BD728" s="90">
        <v>0</v>
      </c>
      <c r="BE728" s="90">
        <v>0</v>
      </c>
      <c r="BF728" s="90">
        <v>0</v>
      </c>
      <c r="BG728" s="90">
        <v>0</v>
      </c>
      <c r="BH728" s="90">
        <v>0</v>
      </c>
      <c r="BI728" s="90">
        <v>0</v>
      </c>
      <c r="BJ728" s="90">
        <v>0</v>
      </c>
      <c r="BK728" s="90">
        <v>0</v>
      </c>
      <c r="BL728" s="90">
        <v>1</v>
      </c>
      <c r="BM728" s="90">
        <v>0</v>
      </c>
      <c r="BN728" s="90">
        <v>0</v>
      </c>
      <c r="BO728" s="90">
        <v>0</v>
      </c>
      <c r="BP728" s="90">
        <v>0</v>
      </c>
      <c r="BQ728" s="90">
        <v>0</v>
      </c>
      <c r="BR728" s="90">
        <v>0</v>
      </c>
      <c r="BS728" s="90">
        <v>0</v>
      </c>
      <c r="BT728" s="90">
        <v>0</v>
      </c>
      <c r="BU728" s="90">
        <v>0</v>
      </c>
      <c r="BV728" s="90">
        <v>0</v>
      </c>
    </row>
    <row r="729" spans="1:74" x14ac:dyDescent="0.3">
      <c r="A729" s="91" t="s">
        <v>658</v>
      </c>
      <c r="B729" s="91" t="s">
        <v>659</v>
      </c>
      <c r="C729" s="12">
        <v>0</v>
      </c>
      <c r="D729" s="12">
        <v>0</v>
      </c>
      <c r="E729" s="12">
        <v>0</v>
      </c>
      <c r="F729" s="12">
        <v>0</v>
      </c>
      <c r="G729" s="12">
        <v>0</v>
      </c>
      <c r="H729" s="12">
        <v>0</v>
      </c>
      <c r="I729" s="12">
        <v>0</v>
      </c>
      <c r="J729" s="12">
        <v>0</v>
      </c>
      <c r="K729" s="12">
        <v>0</v>
      </c>
      <c r="L729" s="12">
        <v>0</v>
      </c>
      <c r="M729" s="12">
        <v>0</v>
      </c>
      <c r="N729" s="12">
        <v>0</v>
      </c>
      <c r="O729" s="12">
        <v>0</v>
      </c>
      <c r="P729" s="12">
        <v>0</v>
      </c>
      <c r="Q729" s="12">
        <v>0</v>
      </c>
      <c r="R729" s="12">
        <v>0</v>
      </c>
      <c r="S729" s="12">
        <v>0</v>
      </c>
      <c r="T729" s="12">
        <v>0</v>
      </c>
      <c r="U729" s="12">
        <v>0</v>
      </c>
      <c r="V729" s="12">
        <v>0</v>
      </c>
      <c r="W729" s="12">
        <v>0</v>
      </c>
      <c r="X729" s="12">
        <v>0</v>
      </c>
      <c r="Y729" s="12">
        <v>0</v>
      </c>
      <c r="Z729" s="12">
        <v>0</v>
      </c>
      <c r="AA729" s="12">
        <v>0</v>
      </c>
      <c r="AB729" s="12">
        <v>0</v>
      </c>
      <c r="AC729" s="12">
        <v>0</v>
      </c>
      <c r="AD729" s="12">
        <v>0</v>
      </c>
      <c r="AE729" s="12">
        <v>0</v>
      </c>
      <c r="AF729" s="12">
        <v>0</v>
      </c>
      <c r="AG729" s="12">
        <v>0</v>
      </c>
      <c r="AH729" s="12">
        <v>0</v>
      </c>
      <c r="AI729" s="12">
        <v>0</v>
      </c>
      <c r="AJ729" s="12">
        <v>0</v>
      </c>
      <c r="AK729" s="12">
        <v>0</v>
      </c>
      <c r="AL729" s="12">
        <v>0</v>
      </c>
      <c r="AM729" s="12">
        <v>0</v>
      </c>
      <c r="AN729" s="12">
        <v>0</v>
      </c>
      <c r="AO729" s="12">
        <v>0</v>
      </c>
      <c r="AP729" s="12">
        <v>0</v>
      </c>
      <c r="AQ729" s="12">
        <v>0</v>
      </c>
      <c r="AR729" s="12">
        <v>0</v>
      </c>
      <c r="AS729" s="12">
        <v>0</v>
      </c>
      <c r="AT729" s="12">
        <v>0</v>
      </c>
      <c r="AU729" s="12">
        <v>0</v>
      </c>
      <c r="AV729" s="12">
        <v>0</v>
      </c>
      <c r="AW729" s="12">
        <v>0</v>
      </c>
      <c r="AX729" s="12">
        <v>0</v>
      </c>
      <c r="AY729" s="12">
        <v>0</v>
      </c>
      <c r="AZ729" s="12">
        <v>0</v>
      </c>
      <c r="BA729" s="12">
        <v>0</v>
      </c>
      <c r="BB729" s="12">
        <v>0</v>
      </c>
      <c r="BC729" s="12">
        <v>0</v>
      </c>
      <c r="BD729" s="12">
        <v>0</v>
      </c>
      <c r="BE729" s="12">
        <v>0</v>
      </c>
      <c r="BF729" s="12">
        <v>0</v>
      </c>
      <c r="BG729" s="12">
        <v>0</v>
      </c>
      <c r="BH729" s="12">
        <v>0</v>
      </c>
      <c r="BI729" s="12">
        <v>0</v>
      </c>
      <c r="BJ729" s="12">
        <v>0</v>
      </c>
      <c r="BK729" s="88">
        <v>0</v>
      </c>
      <c r="BL729" s="88">
        <v>0</v>
      </c>
      <c r="BM729" s="88">
        <v>0</v>
      </c>
      <c r="BN729" s="88">
        <v>0</v>
      </c>
      <c r="BO729" s="88">
        <v>0</v>
      </c>
      <c r="BP729" s="88">
        <v>0</v>
      </c>
      <c r="BQ729" s="88">
        <v>0</v>
      </c>
      <c r="BR729" s="88">
        <v>0</v>
      </c>
      <c r="BS729" s="88">
        <v>0</v>
      </c>
      <c r="BT729" s="88">
        <v>0</v>
      </c>
      <c r="BU729" s="88">
        <v>0</v>
      </c>
      <c r="BV729" s="82">
        <v>0</v>
      </c>
    </row>
    <row r="730" spans="1:74" x14ac:dyDescent="0.3">
      <c r="A730" s="91" t="s">
        <v>660</v>
      </c>
      <c r="B730" s="91" t="s">
        <v>661</v>
      </c>
      <c r="C730" s="12">
        <v>0</v>
      </c>
      <c r="D730" s="12">
        <v>0</v>
      </c>
      <c r="E730" s="12">
        <v>0</v>
      </c>
      <c r="F730" s="12">
        <v>0</v>
      </c>
      <c r="G730" s="12">
        <v>0</v>
      </c>
      <c r="H730" s="12">
        <v>0</v>
      </c>
      <c r="I730" s="12">
        <v>0</v>
      </c>
      <c r="J730" s="12">
        <v>0</v>
      </c>
      <c r="K730" s="12">
        <v>0</v>
      </c>
      <c r="L730" s="12">
        <v>0</v>
      </c>
      <c r="M730" s="12">
        <v>0</v>
      </c>
      <c r="N730" s="12">
        <v>0</v>
      </c>
      <c r="O730" s="12">
        <v>0</v>
      </c>
      <c r="P730" s="12">
        <v>0</v>
      </c>
      <c r="Q730" s="12">
        <v>0</v>
      </c>
      <c r="R730" s="12">
        <v>0</v>
      </c>
      <c r="S730" s="12">
        <v>0</v>
      </c>
      <c r="T730" s="12">
        <v>0</v>
      </c>
      <c r="U730" s="12">
        <v>0</v>
      </c>
      <c r="V730" s="12">
        <v>0</v>
      </c>
      <c r="W730" s="12">
        <v>0</v>
      </c>
      <c r="X730" s="12">
        <v>0</v>
      </c>
      <c r="Y730" s="12">
        <v>0</v>
      </c>
      <c r="Z730" s="12">
        <v>0</v>
      </c>
      <c r="AA730" s="12">
        <v>0</v>
      </c>
      <c r="AB730" s="12">
        <v>0</v>
      </c>
      <c r="AC730" s="12">
        <v>0</v>
      </c>
      <c r="AD730" s="12">
        <v>0</v>
      </c>
      <c r="AE730" s="12">
        <v>0</v>
      </c>
      <c r="AF730" s="12">
        <v>0</v>
      </c>
      <c r="AG730" s="12">
        <v>0</v>
      </c>
      <c r="AH730" s="12">
        <v>0</v>
      </c>
      <c r="AI730" s="12">
        <v>0</v>
      </c>
      <c r="AJ730" s="12">
        <v>0</v>
      </c>
      <c r="AK730" s="12">
        <v>0</v>
      </c>
      <c r="AL730" s="12">
        <v>0</v>
      </c>
      <c r="AM730" s="12">
        <v>0</v>
      </c>
      <c r="AN730" s="12">
        <v>0</v>
      </c>
      <c r="AO730" s="12">
        <v>0</v>
      </c>
      <c r="AP730" s="12">
        <v>0</v>
      </c>
      <c r="AQ730" s="12">
        <v>0</v>
      </c>
      <c r="AR730" s="12">
        <v>0</v>
      </c>
      <c r="AS730" s="12">
        <v>0</v>
      </c>
      <c r="AT730" s="12">
        <v>0</v>
      </c>
      <c r="AU730" s="12">
        <v>0</v>
      </c>
      <c r="AV730" s="12">
        <v>0</v>
      </c>
      <c r="AW730" s="12">
        <v>0</v>
      </c>
      <c r="AX730" s="12">
        <v>0</v>
      </c>
      <c r="AY730" s="12">
        <v>0</v>
      </c>
      <c r="AZ730" s="12">
        <v>1</v>
      </c>
      <c r="BA730" s="12">
        <v>0</v>
      </c>
      <c r="BB730" s="12">
        <v>0</v>
      </c>
      <c r="BC730" s="12">
        <v>0</v>
      </c>
      <c r="BD730" s="12">
        <v>0</v>
      </c>
      <c r="BE730" s="12">
        <v>0</v>
      </c>
      <c r="BF730" s="12">
        <v>0</v>
      </c>
      <c r="BG730" s="12">
        <v>0</v>
      </c>
      <c r="BH730" s="12">
        <v>0</v>
      </c>
      <c r="BI730" s="12">
        <v>0</v>
      </c>
      <c r="BJ730" s="12">
        <v>0</v>
      </c>
      <c r="BK730" s="88">
        <v>0</v>
      </c>
      <c r="BL730" s="88">
        <v>1</v>
      </c>
      <c r="BM730" s="88">
        <v>0</v>
      </c>
      <c r="BN730" s="88">
        <v>0</v>
      </c>
      <c r="BO730" s="88">
        <v>0</v>
      </c>
      <c r="BP730" s="88">
        <v>0</v>
      </c>
      <c r="BQ730" s="88">
        <v>0</v>
      </c>
      <c r="BR730" s="88">
        <v>0</v>
      </c>
      <c r="BS730" s="88">
        <v>0</v>
      </c>
      <c r="BT730" s="88">
        <v>0</v>
      </c>
      <c r="BU730" s="88">
        <v>0</v>
      </c>
      <c r="BV730" s="82">
        <v>0</v>
      </c>
    </row>
    <row r="731" spans="1:74" x14ac:dyDescent="0.3">
      <c r="A731" s="91" t="s">
        <v>662</v>
      </c>
      <c r="B731" s="91" t="s">
        <v>663</v>
      </c>
      <c r="C731" s="12">
        <v>0</v>
      </c>
      <c r="D731" s="12">
        <v>0</v>
      </c>
      <c r="E731" s="12">
        <v>0</v>
      </c>
      <c r="F731" s="12">
        <v>0</v>
      </c>
      <c r="G731" s="12">
        <v>0</v>
      </c>
      <c r="H731" s="12">
        <v>0</v>
      </c>
      <c r="I731" s="12">
        <v>0</v>
      </c>
      <c r="J731" s="12">
        <v>0</v>
      </c>
      <c r="K731" s="12">
        <v>0</v>
      </c>
      <c r="L731" s="12">
        <v>0</v>
      </c>
      <c r="M731" s="12">
        <v>0</v>
      </c>
      <c r="N731" s="12">
        <v>0</v>
      </c>
      <c r="O731" s="12">
        <v>0</v>
      </c>
      <c r="P731" s="12">
        <v>0</v>
      </c>
      <c r="Q731" s="12">
        <v>0</v>
      </c>
      <c r="R731" s="12">
        <v>0</v>
      </c>
      <c r="S731" s="12">
        <v>0</v>
      </c>
      <c r="T731" s="12">
        <v>0</v>
      </c>
      <c r="U731" s="12">
        <v>0</v>
      </c>
      <c r="V731" s="12">
        <v>0</v>
      </c>
      <c r="W731" s="12">
        <v>0</v>
      </c>
      <c r="X731" s="12">
        <v>0</v>
      </c>
      <c r="Y731" s="12">
        <v>0</v>
      </c>
      <c r="Z731" s="12">
        <v>0</v>
      </c>
      <c r="AA731" s="12">
        <v>0</v>
      </c>
      <c r="AB731" s="12">
        <v>0</v>
      </c>
      <c r="AC731" s="12">
        <v>0</v>
      </c>
      <c r="AD731" s="12">
        <v>0</v>
      </c>
      <c r="AE731" s="12">
        <v>0</v>
      </c>
      <c r="AF731" s="12">
        <v>0</v>
      </c>
      <c r="AG731" s="12">
        <v>0</v>
      </c>
      <c r="AH731" s="12">
        <v>0</v>
      </c>
      <c r="AI731" s="12">
        <v>0</v>
      </c>
      <c r="AJ731" s="12">
        <v>0</v>
      </c>
      <c r="AK731" s="12">
        <v>0</v>
      </c>
      <c r="AL731" s="12">
        <v>0</v>
      </c>
      <c r="AM731" s="12">
        <v>0</v>
      </c>
      <c r="AN731" s="12">
        <v>0</v>
      </c>
      <c r="AO731" s="12">
        <v>0</v>
      </c>
      <c r="AP731" s="12">
        <v>0</v>
      </c>
      <c r="AQ731" s="12">
        <v>0</v>
      </c>
      <c r="AR731" s="12">
        <v>0</v>
      </c>
      <c r="AS731" s="12">
        <v>0</v>
      </c>
      <c r="AT731" s="12">
        <v>0</v>
      </c>
      <c r="AU731" s="12">
        <v>0</v>
      </c>
      <c r="AV731" s="12">
        <v>0</v>
      </c>
      <c r="AW731" s="12">
        <v>0</v>
      </c>
      <c r="AX731" s="12">
        <v>0</v>
      </c>
      <c r="AY731" s="12">
        <v>0</v>
      </c>
      <c r="AZ731" s="12">
        <v>0</v>
      </c>
      <c r="BA731" s="12">
        <v>0</v>
      </c>
      <c r="BB731" s="12">
        <v>0</v>
      </c>
      <c r="BC731" s="12">
        <v>0</v>
      </c>
      <c r="BD731" s="12">
        <v>0</v>
      </c>
      <c r="BE731" s="12">
        <v>0</v>
      </c>
      <c r="BF731" s="12">
        <v>0</v>
      </c>
      <c r="BG731" s="12">
        <v>0</v>
      </c>
      <c r="BH731" s="12">
        <v>0</v>
      </c>
      <c r="BI731" s="12">
        <v>0</v>
      </c>
      <c r="BJ731" s="12">
        <v>0</v>
      </c>
      <c r="BK731" s="88">
        <v>0</v>
      </c>
      <c r="BL731" s="88">
        <v>0</v>
      </c>
      <c r="BM731" s="88">
        <v>0</v>
      </c>
      <c r="BN731" s="88">
        <v>0</v>
      </c>
      <c r="BO731" s="88">
        <v>0</v>
      </c>
      <c r="BP731" s="88">
        <v>0</v>
      </c>
      <c r="BQ731" s="88">
        <v>0</v>
      </c>
      <c r="BR731" s="88">
        <v>0</v>
      </c>
      <c r="BS731" s="88">
        <v>0</v>
      </c>
      <c r="BT731" s="88">
        <v>0</v>
      </c>
      <c r="BU731" s="88">
        <v>0</v>
      </c>
      <c r="BV731" s="82">
        <v>0</v>
      </c>
    </row>
    <row r="732" spans="1:74" x14ac:dyDescent="0.3">
      <c r="A732" s="91" t="s">
        <v>664</v>
      </c>
      <c r="B732" s="91" t="s">
        <v>665</v>
      </c>
      <c r="C732" s="12">
        <v>0</v>
      </c>
      <c r="D732" s="12">
        <v>0</v>
      </c>
      <c r="E732" s="12">
        <v>0</v>
      </c>
      <c r="F732" s="12">
        <v>0</v>
      </c>
      <c r="G732" s="12">
        <v>0</v>
      </c>
      <c r="H732" s="12">
        <v>0</v>
      </c>
      <c r="I732" s="12">
        <v>0</v>
      </c>
      <c r="J732" s="12">
        <v>0</v>
      </c>
      <c r="K732" s="12">
        <v>0</v>
      </c>
      <c r="L732" s="12">
        <v>0</v>
      </c>
      <c r="M732" s="12">
        <v>0</v>
      </c>
      <c r="N732" s="12">
        <v>0</v>
      </c>
      <c r="O732" s="12">
        <v>0</v>
      </c>
      <c r="P732" s="12">
        <v>0</v>
      </c>
      <c r="Q732" s="12">
        <v>0</v>
      </c>
      <c r="R732" s="12">
        <v>0</v>
      </c>
      <c r="S732" s="12">
        <v>0</v>
      </c>
      <c r="T732" s="12">
        <v>0</v>
      </c>
      <c r="U732" s="12">
        <v>0</v>
      </c>
      <c r="V732" s="12">
        <v>0</v>
      </c>
      <c r="W732" s="12">
        <v>0</v>
      </c>
      <c r="X732" s="12">
        <v>0</v>
      </c>
      <c r="Y732" s="12">
        <v>0</v>
      </c>
      <c r="Z732" s="12">
        <v>0</v>
      </c>
      <c r="AA732" s="12">
        <v>0</v>
      </c>
      <c r="AB732" s="12">
        <v>0</v>
      </c>
      <c r="AC732" s="12">
        <v>0</v>
      </c>
      <c r="AD732" s="12">
        <v>0</v>
      </c>
      <c r="AE732" s="12">
        <v>0</v>
      </c>
      <c r="AF732" s="12">
        <v>0</v>
      </c>
      <c r="AG732" s="12">
        <v>0</v>
      </c>
      <c r="AH732" s="12">
        <v>0</v>
      </c>
      <c r="AI732" s="12">
        <v>0</v>
      </c>
      <c r="AJ732" s="12">
        <v>0</v>
      </c>
      <c r="AK732" s="12">
        <v>0</v>
      </c>
      <c r="AL732" s="12">
        <v>0</v>
      </c>
      <c r="AM732" s="12">
        <v>0</v>
      </c>
      <c r="AN732" s="12">
        <v>0</v>
      </c>
      <c r="AO732" s="12">
        <v>0</v>
      </c>
      <c r="AP732" s="12">
        <v>0</v>
      </c>
      <c r="AQ732" s="12">
        <v>0</v>
      </c>
      <c r="AR732" s="12">
        <v>0</v>
      </c>
      <c r="AS732" s="12">
        <v>0</v>
      </c>
      <c r="AT732" s="12">
        <v>0</v>
      </c>
      <c r="AU732" s="12">
        <v>0</v>
      </c>
      <c r="AV732" s="12">
        <v>0</v>
      </c>
      <c r="AW732" s="12">
        <v>0</v>
      </c>
      <c r="AX732" s="12">
        <v>0</v>
      </c>
      <c r="AY732" s="12">
        <v>0</v>
      </c>
      <c r="AZ732" s="12">
        <v>0</v>
      </c>
      <c r="BA732" s="12">
        <v>0</v>
      </c>
      <c r="BB732" s="12">
        <v>0</v>
      </c>
      <c r="BC732" s="12">
        <v>0</v>
      </c>
      <c r="BD732" s="12">
        <v>0</v>
      </c>
      <c r="BE732" s="12">
        <v>0</v>
      </c>
      <c r="BF732" s="12">
        <v>0</v>
      </c>
      <c r="BG732" s="12">
        <v>0</v>
      </c>
      <c r="BH732" s="12">
        <v>0</v>
      </c>
      <c r="BI732" s="12">
        <v>0</v>
      </c>
      <c r="BJ732" s="12">
        <v>0</v>
      </c>
      <c r="BK732" s="88">
        <v>0</v>
      </c>
      <c r="BL732" s="88">
        <v>0</v>
      </c>
      <c r="BM732" s="88">
        <v>0</v>
      </c>
      <c r="BN732" s="88">
        <v>0</v>
      </c>
      <c r="BO732" s="88">
        <v>0</v>
      </c>
      <c r="BP732" s="88">
        <v>0</v>
      </c>
      <c r="BQ732" s="88">
        <v>0</v>
      </c>
      <c r="BR732" s="88">
        <v>0</v>
      </c>
      <c r="BS732" s="88">
        <v>0</v>
      </c>
      <c r="BT732" s="88">
        <v>0</v>
      </c>
      <c r="BU732" s="88">
        <v>0</v>
      </c>
      <c r="BV732" s="82">
        <v>0</v>
      </c>
    </row>
    <row r="733" spans="1:74" x14ac:dyDescent="0.3">
      <c r="A733" s="91" t="s">
        <v>666</v>
      </c>
      <c r="B733" s="91" t="s">
        <v>667</v>
      </c>
      <c r="C733" s="12">
        <v>0</v>
      </c>
      <c r="D733" s="12">
        <v>0</v>
      </c>
      <c r="E733" s="12">
        <v>0</v>
      </c>
      <c r="F733" s="12">
        <v>0</v>
      </c>
      <c r="G733" s="12">
        <v>0</v>
      </c>
      <c r="H733" s="12">
        <v>0</v>
      </c>
      <c r="I733" s="12">
        <v>0</v>
      </c>
      <c r="J733" s="12">
        <v>0</v>
      </c>
      <c r="K733" s="12">
        <v>0</v>
      </c>
      <c r="L733" s="12">
        <v>0</v>
      </c>
      <c r="M733" s="12">
        <v>0</v>
      </c>
      <c r="N733" s="12">
        <v>0</v>
      </c>
      <c r="O733" s="12">
        <v>0</v>
      </c>
      <c r="P733" s="12">
        <v>0</v>
      </c>
      <c r="Q733" s="12">
        <v>0</v>
      </c>
      <c r="R733" s="12">
        <v>0</v>
      </c>
      <c r="S733" s="12">
        <v>0</v>
      </c>
      <c r="T733" s="12">
        <v>0</v>
      </c>
      <c r="U733" s="12">
        <v>0</v>
      </c>
      <c r="V733" s="12">
        <v>0</v>
      </c>
      <c r="W733" s="12">
        <v>0</v>
      </c>
      <c r="X733" s="12">
        <v>0</v>
      </c>
      <c r="Y733" s="12">
        <v>0</v>
      </c>
      <c r="Z733" s="12">
        <v>0</v>
      </c>
      <c r="AA733" s="12">
        <v>0</v>
      </c>
      <c r="AB733" s="12">
        <v>0</v>
      </c>
      <c r="AC733" s="12">
        <v>0</v>
      </c>
      <c r="AD733" s="12">
        <v>0</v>
      </c>
      <c r="AE733" s="12">
        <v>0</v>
      </c>
      <c r="AF733" s="12">
        <v>0</v>
      </c>
      <c r="AG733" s="12">
        <v>0</v>
      </c>
      <c r="AH733" s="12">
        <v>0</v>
      </c>
      <c r="AI733" s="12">
        <v>0</v>
      </c>
      <c r="AJ733" s="12">
        <v>0</v>
      </c>
      <c r="AK733" s="12">
        <v>0</v>
      </c>
      <c r="AL733" s="12">
        <v>0</v>
      </c>
      <c r="AM733" s="12">
        <v>0</v>
      </c>
      <c r="AN733" s="12">
        <v>0</v>
      </c>
      <c r="AO733" s="12">
        <v>0</v>
      </c>
      <c r="AP733" s="12">
        <v>0</v>
      </c>
      <c r="AQ733" s="12">
        <v>0</v>
      </c>
      <c r="AR733" s="12">
        <v>0</v>
      </c>
      <c r="AS733" s="12">
        <v>0</v>
      </c>
      <c r="AT733" s="12">
        <v>0</v>
      </c>
      <c r="AU733" s="12">
        <v>0</v>
      </c>
      <c r="AV733" s="12">
        <v>0</v>
      </c>
      <c r="AW733" s="12">
        <v>0</v>
      </c>
      <c r="AX733" s="12">
        <v>0</v>
      </c>
      <c r="AY733" s="12">
        <v>0</v>
      </c>
      <c r="AZ733" s="12">
        <v>0</v>
      </c>
      <c r="BA733" s="12">
        <v>0</v>
      </c>
      <c r="BB733" s="12">
        <v>0</v>
      </c>
      <c r="BC733" s="12">
        <v>0</v>
      </c>
      <c r="BD733" s="12">
        <v>0</v>
      </c>
      <c r="BE733" s="12">
        <v>0</v>
      </c>
      <c r="BF733" s="12">
        <v>0</v>
      </c>
      <c r="BG733" s="12">
        <v>0</v>
      </c>
      <c r="BH733" s="12">
        <v>0</v>
      </c>
      <c r="BI733" s="12">
        <v>0</v>
      </c>
      <c r="BJ733" s="12">
        <v>0</v>
      </c>
      <c r="BK733" s="88">
        <v>0</v>
      </c>
      <c r="BL733" s="88">
        <v>0</v>
      </c>
      <c r="BM733" s="88">
        <v>0</v>
      </c>
      <c r="BN733" s="88">
        <v>0</v>
      </c>
      <c r="BO733" s="88">
        <v>0</v>
      </c>
      <c r="BP733" s="88">
        <v>0</v>
      </c>
      <c r="BQ733" s="88">
        <v>0</v>
      </c>
      <c r="BR733" s="88">
        <v>0</v>
      </c>
      <c r="BS733" s="88">
        <v>0</v>
      </c>
      <c r="BT733" s="88">
        <v>0</v>
      </c>
      <c r="BU733" s="88">
        <v>0</v>
      </c>
      <c r="BV733" s="82">
        <v>0</v>
      </c>
    </row>
    <row r="734" spans="1:74" x14ac:dyDescent="0.3">
      <c r="A734" s="91" t="s">
        <v>668</v>
      </c>
      <c r="B734" s="91" t="s">
        <v>669</v>
      </c>
      <c r="C734" s="12">
        <v>0</v>
      </c>
      <c r="D734" s="12">
        <v>0</v>
      </c>
      <c r="E734" s="12">
        <v>0</v>
      </c>
      <c r="F734" s="12">
        <v>0</v>
      </c>
      <c r="G734" s="12">
        <v>0</v>
      </c>
      <c r="H734" s="12">
        <v>0</v>
      </c>
      <c r="I734" s="12">
        <v>0</v>
      </c>
      <c r="J734" s="12">
        <v>0</v>
      </c>
      <c r="K734" s="12">
        <v>0</v>
      </c>
      <c r="L734" s="12">
        <v>0</v>
      </c>
      <c r="M734" s="12">
        <v>0</v>
      </c>
      <c r="N734" s="12">
        <v>0</v>
      </c>
      <c r="O734" s="12">
        <v>0</v>
      </c>
      <c r="P734" s="12">
        <v>0</v>
      </c>
      <c r="Q734" s="12">
        <v>0</v>
      </c>
      <c r="R734" s="12">
        <v>0</v>
      </c>
      <c r="S734" s="12">
        <v>0</v>
      </c>
      <c r="T734" s="12">
        <v>0</v>
      </c>
      <c r="U734" s="12">
        <v>0</v>
      </c>
      <c r="V734" s="12">
        <v>0</v>
      </c>
      <c r="W734" s="12">
        <v>0</v>
      </c>
      <c r="X734" s="12">
        <v>0</v>
      </c>
      <c r="Y734" s="12">
        <v>0</v>
      </c>
      <c r="Z734" s="12">
        <v>0</v>
      </c>
      <c r="AA734" s="12">
        <v>0</v>
      </c>
      <c r="AB734" s="12">
        <v>0</v>
      </c>
      <c r="AC734" s="12">
        <v>0</v>
      </c>
      <c r="AD734" s="12">
        <v>0</v>
      </c>
      <c r="AE734" s="12">
        <v>0</v>
      </c>
      <c r="AF734" s="12">
        <v>0</v>
      </c>
      <c r="AG734" s="12">
        <v>0</v>
      </c>
      <c r="AH734" s="12">
        <v>0</v>
      </c>
      <c r="AI734" s="12">
        <v>0</v>
      </c>
      <c r="AJ734" s="12">
        <v>0</v>
      </c>
      <c r="AK734" s="12">
        <v>0</v>
      </c>
      <c r="AL734" s="12">
        <v>0</v>
      </c>
      <c r="AM734" s="12">
        <v>0</v>
      </c>
      <c r="AN734" s="12">
        <v>0</v>
      </c>
      <c r="AO734" s="12">
        <v>0</v>
      </c>
      <c r="AP734" s="12">
        <v>0</v>
      </c>
      <c r="AQ734" s="12">
        <v>0</v>
      </c>
      <c r="AR734" s="12">
        <v>0</v>
      </c>
      <c r="AS734" s="12">
        <v>0</v>
      </c>
      <c r="AT734" s="12">
        <v>0</v>
      </c>
      <c r="AU734" s="12">
        <v>0</v>
      </c>
      <c r="AV734" s="12">
        <v>0</v>
      </c>
      <c r="AW734" s="12">
        <v>0</v>
      </c>
      <c r="AX734" s="12">
        <v>0</v>
      </c>
      <c r="AY734" s="12">
        <v>0</v>
      </c>
      <c r="AZ734" s="12">
        <v>0</v>
      </c>
      <c r="BA734" s="12">
        <v>0</v>
      </c>
      <c r="BB734" s="12">
        <v>0</v>
      </c>
      <c r="BC734" s="12">
        <v>0</v>
      </c>
      <c r="BD734" s="12">
        <v>0</v>
      </c>
      <c r="BE734" s="12">
        <v>0</v>
      </c>
      <c r="BF734" s="12">
        <v>0</v>
      </c>
      <c r="BG734" s="12">
        <v>0</v>
      </c>
      <c r="BH734" s="12">
        <v>0</v>
      </c>
      <c r="BI734" s="12">
        <v>0</v>
      </c>
      <c r="BJ734" s="12">
        <v>0</v>
      </c>
      <c r="BK734" s="88">
        <v>0</v>
      </c>
      <c r="BL734" s="88">
        <v>0</v>
      </c>
      <c r="BM734" s="88">
        <v>0</v>
      </c>
      <c r="BN734" s="88">
        <v>0</v>
      </c>
      <c r="BO734" s="88">
        <v>0</v>
      </c>
      <c r="BP734" s="88">
        <v>0</v>
      </c>
      <c r="BQ734" s="88">
        <v>0</v>
      </c>
      <c r="BR734" s="88">
        <v>0</v>
      </c>
      <c r="BS734" s="88">
        <v>0</v>
      </c>
      <c r="BT734" s="88">
        <v>0</v>
      </c>
      <c r="BU734" s="88">
        <v>0</v>
      </c>
      <c r="BV734" s="82">
        <v>0</v>
      </c>
    </row>
    <row r="735" spans="1:74" x14ac:dyDescent="0.3">
      <c r="A735" s="126" t="s">
        <v>670</v>
      </c>
      <c r="B735" s="126"/>
      <c r="C735" s="90">
        <v>3</v>
      </c>
      <c r="D735" s="90">
        <v>0</v>
      </c>
      <c r="E735" s="90">
        <v>0</v>
      </c>
      <c r="F735" s="90">
        <v>0</v>
      </c>
      <c r="G735" s="90">
        <v>0</v>
      </c>
      <c r="H735" s="90">
        <v>0</v>
      </c>
      <c r="I735" s="90">
        <v>0</v>
      </c>
      <c r="J735" s="90">
        <v>0</v>
      </c>
      <c r="K735" s="90">
        <v>0</v>
      </c>
      <c r="L735" s="90">
        <v>0</v>
      </c>
      <c r="M735" s="90">
        <v>0</v>
      </c>
      <c r="N735" s="90">
        <v>0</v>
      </c>
      <c r="O735" s="90">
        <v>3</v>
      </c>
      <c r="P735" s="90">
        <v>0</v>
      </c>
      <c r="Q735" s="90">
        <v>0</v>
      </c>
      <c r="R735" s="90">
        <v>0</v>
      </c>
      <c r="S735" s="90">
        <v>1</v>
      </c>
      <c r="T735" s="90">
        <v>0</v>
      </c>
      <c r="U735" s="90">
        <v>0</v>
      </c>
      <c r="V735" s="90">
        <v>0</v>
      </c>
      <c r="W735" s="90">
        <v>0</v>
      </c>
      <c r="X735" s="90">
        <v>0</v>
      </c>
      <c r="Y735" s="90">
        <v>0</v>
      </c>
      <c r="Z735" s="90">
        <v>3</v>
      </c>
      <c r="AA735" s="90">
        <v>0</v>
      </c>
      <c r="AB735" s="90">
        <v>0</v>
      </c>
      <c r="AC735" s="90">
        <v>0</v>
      </c>
      <c r="AD735" s="90">
        <v>0</v>
      </c>
      <c r="AE735" s="90">
        <v>0</v>
      </c>
      <c r="AF735" s="90">
        <v>0</v>
      </c>
      <c r="AG735" s="90">
        <v>0</v>
      </c>
      <c r="AH735" s="90">
        <v>0</v>
      </c>
      <c r="AI735" s="90">
        <v>0</v>
      </c>
      <c r="AJ735" s="90">
        <v>0</v>
      </c>
      <c r="AK735" s="90">
        <v>0</v>
      </c>
      <c r="AL735" s="90">
        <v>0</v>
      </c>
      <c r="AM735" s="90">
        <v>1</v>
      </c>
      <c r="AN735" s="90">
        <v>0</v>
      </c>
      <c r="AO735" s="90">
        <v>0</v>
      </c>
      <c r="AP735" s="90">
        <v>0</v>
      </c>
      <c r="AQ735" s="90">
        <v>0</v>
      </c>
      <c r="AR735" s="90">
        <v>0</v>
      </c>
      <c r="AS735" s="90">
        <v>0</v>
      </c>
      <c r="AT735" s="90">
        <v>0</v>
      </c>
      <c r="AU735" s="90">
        <v>0</v>
      </c>
      <c r="AV735" s="90">
        <v>0</v>
      </c>
      <c r="AW735" s="90">
        <v>0</v>
      </c>
      <c r="AX735" s="90">
        <v>0</v>
      </c>
      <c r="AY735" s="90">
        <v>4</v>
      </c>
      <c r="AZ735" s="90">
        <v>0</v>
      </c>
      <c r="BA735" s="90">
        <v>0</v>
      </c>
      <c r="BB735" s="90">
        <v>0</v>
      </c>
      <c r="BC735" s="90">
        <v>1</v>
      </c>
      <c r="BD735" s="90">
        <v>0</v>
      </c>
      <c r="BE735" s="90">
        <v>0</v>
      </c>
      <c r="BF735" s="90">
        <v>0</v>
      </c>
      <c r="BG735" s="90">
        <v>0</v>
      </c>
      <c r="BH735" s="90">
        <v>0</v>
      </c>
      <c r="BI735" s="90">
        <v>0</v>
      </c>
      <c r="BJ735" s="90">
        <v>0</v>
      </c>
      <c r="BK735" s="90">
        <v>11</v>
      </c>
      <c r="BL735" s="90">
        <v>0</v>
      </c>
      <c r="BM735" s="90">
        <v>0</v>
      </c>
      <c r="BN735" s="90">
        <v>0</v>
      </c>
      <c r="BO735" s="90">
        <v>2</v>
      </c>
      <c r="BP735" s="90">
        <v>0</v>
      </c>
      <c r="BQ735" s="90">
        <v>0</v>
      </c>
      <c r="BR735" s="90">
        <v>0</v>
      </c>
      <c r="BS735" s="90">
        <v>0</v>
      </c>
      <c r="BT735" s="90">
        <v>0</v>
      </c>
      <c r="BU735" s="90">
        <v>0</v>
      </c>
      <c r="BV735" s="90">
        <v>3</v>
      </c>
    </row>
    <row r="736" spans="1:74" x14ac:dyDescent="0.3">
      <c r="A736" s="91" t="s">
        <v>671</v>
      </c>
      <c r="B736" s="91" t="s">
        <v>672</v>
      </c>
      <c r="C736" s="12">
        <v>1</v>
      </c>
      <c r="D736" s="12">
        <v>0</v>
      </c>
      <c r="E736" s="12">
        <v>0</v>
      </c>
      <c r="F736" s="12">
        <v>0</v>
      </c>
      <c r="G736" s="12">
        <v>0</v>
      </c>
      <c r="H736" s="12">
        <v>0</v>
      </c>
      <c r="I736" s="12">
        <v>0</v>
      </c>
      <c r="J736" s="12">
        <v>0</v>
      </c>
      <c r="K736" s="12">
        <v>0</v>
      </c>
      <c r="L736" s="12">
        <v>0</v>
      </c>
      <c r="M736" s="12">
        <v>0</v>
      </c>
      <c r="N736" s="12">
        <v>0</v>
      </c>
      <c r="O736" s="12">
        <v>3</v>
      </c>
      <c r="P736" s="12">
        <v>0</v>
      </c>
      <c r="Q736" s="12">
        <v>0</v>
      </c>
      <c r="R736" s="12">
        <v>0</v>
      </c>
      <c r="S736" s="12">
        <v>0</v>
      </c>
      <c r="T736" s="12">
        <v>0</v>
      </c>
      <c r="U736" s="12">
        <v>0</v>
      </c>
      <c r="V736" s="12">
        <v>0</v>
      </c>
      <c r="W736" s="12">
        <v>0</v>
      </c>
      <c r="X736" s="12">
        <v>0</v>
      </c>
      <c r="Y736" s="12">
        <v>0</v>
      </c>
      <c r="Z736" s="12">
        <v>2</v>
      </c>
      <c r="AA736" s="12">
        <v>0</v>
      </c>
      <c r="AB736" s="12">
        <v>0</v>
      </c>
      <c r="AC736" s="12">
        <v>0</v>
      </c>
      <c r="AD736" s="12">
        <v>0</v>
      </c>
      <c r="AE736" s="12">
        <v>0</v>
      </c>
      <c r="AF736" s="12">
        <v>0</v>
      </c>
      <c r="AG736" s="12">
        <v>0</v>
      </c>
      <c r="AH736" s="12">
        <v>0</v>
      </c>
      <c r="AI736" s="12">
        <v>0</v>
      </c>
      <c r="AJ736" s="12">
        <v>0</v>
      </c>
      <c r="AK736" s="12">
        <v>0</v>
      </c>
      <c r="AL736" s="12">
        <v>0</v>
      </c>
      <c r="AM736" s="12">
        <v>0</v>
      </c>
      <c r="AN736" s="12">
        <v>0</v>
      </c>
      <c r="AO736" s="12">
        <v>0</v>
      </c>
      <c r="AP736" s="12">
        <v>0</v>
      </c>
      <c r="AQ736" s="12">
        <v>0</v>
      </c>
      <c r="AR736" s="12">
        <v>0</v>
      </c>
      <c r="AS736" s="12">
        <v>0</v>
      </c>
      <c r="AT736" s="12">
        <v>0</v>
      </c>
      <c r="AU736" s="12">
        <v>0</v>
      </c>
      <c r="AV736" s="12">
        <v>0</v>
      </c>
      <c r="AW736" s="12">
        <v>0</v>
      </c>
      <c r="AX736" s="12">
        <v>0</v>
      </c>
      <c r="AY736" s="12">
        <v>4</v>
      </c>
      <c r="AZ736" s="12">
        <v>0</v>
      </c>
      <c r="BA736" s="12">
        <v>0</v>
      </c>
      <c r="BB736" s="12">
        <v>0</v>
      </c>
      <c r="BC736" s="12">
        <v>0</v>
      </c>
      <c r="BD736" s="12">
        <v>0</v>
      </c>
      <c r="BE736" s="12">
        <v>0</v>
      </c>
      <c r="BF736" s="12">
        <v>0</v>
      </c>
      <c r="BG736" s="12">
        <v>0</v>
      </c>
      <c r="BH736" s="12">
        <v>0</v>
      </c>
      <c r="BI736" s="12">
        <v>0</v>
      </c>
      <c r="BJ736" s="12">
        <v>0</v>
      </c>
      <c r="BK736" s="88">
        <v>8</v>
      </c>
      <c r="BL736" s="88">
        <v>0</v>
      </c>
      <c r="BM736" s="88">
        <v>0</v>
      </c>
      <c r="BN736" s="88">
        <v>0</v>
      </c>
      <c r="BO736" s="88">
        <v>0</v>
      </c>
      <c r="BP736" s="88">
        <v>0</v>
      </c>
      <c r="BQ736" s="88">
        <v>0</v>
      </c>
      <c r="BR736" s="88">
        <v>0</v>
      </c>
      <c r="BS736" s="88">
        <v>0</v>
      </c>
      <c r="BT736" s="88">
        <v>0</v>
      </c>
      <c r="BU736" s="88">
        <v>0</v>
      </c>
      <c r="BV736" s="82">
        <v>2</v>
      </c>
    </row>
    <row r="737" spans="1:74" x14ac:dyDescent="0.3">
      <c r="A737" s="91" t="s">
        <v>673</v>
      </c>
      <c r="B737" s="91" t="s">
        <v>674</v>
      </c>
      <c r="C737" s="12">
        <v>0</v>
      </c>
      <c r="D737" s="12">
        <v>0</v>
      </c>
      <c r="E737" s="12">
        <v>0</v>
      </c>
      <c r="F737" s="12">
        <v>0</v>
      </c>
      <c r="G737" s="12">
        <v>0</v>
      </c>
      <c r="H737" s="12">
        <v>0</v>
      </c>
      <c r="I737" s="12">
        <v>0</v>
      </c>
      <c r="J737" s="12">
        <v>0</v>
      </c>
      <c r="K737" s="12">
        <v>0</v>
      </c>
      <c r="L737" s="12">
        <v>0</v>
      </c>
      <c r="M737" s="12">
        <v>0</v>
      </c>
      <c r="N737" s="12">
        <v>0</v>
      </c>
      <c r="O737" s="12">
        <v>0</v>
      </c>
      <c r="P737" s="12">
        <v>0</v>
      </c>
      <c r="Q737" s="12">
        <v>0</v>
      </c>
      <c r="R737" s="12">
        <v>0</v>
      </c>
      <c r="S737" s="12">
        <v>0</v>
      </c>
      <c r="T737" s="12">
        <v>0</v>
      </c>
      <c r="U737" s="12">
        <v>0</v>
      </c>
      <c r="V737" s="12">
        <v>0</v>
      </c>
      <c r="W737" s="12">
        <v>0</v>
      </c>
      <c r="X737" s="12">
        <v>0</v>
      </c>
      <c r="Y737" s="12">
        <v>0</v>
      </c>
      <c r="Z737" s="12">
        <v>0</v>
      </c>
      <c r="AA737" s="12">
        <v>0</v>
      </c>
      <c r="AB737" s="12">
        <v>0</v>
      </c>
      <c r="AC737" s="12">
        <v>0</v>
      </c>
      <c r="AD737" s="12">
        <v>0</v>
      </c>
      <c r="AE737" s="12">
        <v>0</v>
      </c>
      <c r="AF737" s="12">
        <v>0</v>
      </c>
      <c r="AG737" s="12">
        <v>0</v>
      </c>
      <c r="AH737" s="12">
        <v>0</v>
      </c>
      <c r="AI737" s="12">
        <v>0</v>
      </c>
      <c r="AJ737" s="12">
        <v>0</v>
      </c>
      <c r="AK737" s="12">
        <v>0</v>
      </c>
      <c r="AL737" s="12">
        <v>0</v>
      </c>
      <c r="AM737" s="12">
        <v>0</v>
      </c>
      <c r="AN737" s="12">
        <v>0</v>
      </c>
      <c r="AO737" s="12">
        <v>0</v>
      </c>
      <c r="AP737" s="12">
        <v>0</v>
      </c>
      <c r="AQ737" s="12">
        <v>0</v>
      </c>
      <c r="AR737" s="12">
        <v>0</v>
      </c>
      <c r="AS737" s="12">
        <v>0</v>
      </c>
      <c r="AT737" s="12">
        <v>0</v>
      </c>
      <c r="AU737" s="12">
        <v>0</v>
      </c>
      <c r="AV737" s="12">
        <v>0</v>
      </c>
      <c r="AW737" s="12">
        <v>0</v>
      </c>
      <c r="AX737" s="12">
        <v>0</v>
      </c>
      <c r="AY737" s="12">
        <v>0</v>
      </c>
      <c r="AZ737" s="12">
        <v>0</v>
      </c>
      <c r="BA737" s="12">
        <v>0</v>
      </c>
      <c r="BB737" s="12">
        <v>0</v>
      </c>
      <c r="BC737" s="12">
        <v>0</v>
      </c>
      <c r="BD737" s="12">
        <v>0</v>
      </c>
      <c r="BE737" s="12">
        <v>0</v>
      </c>
      <c r="BF737" s="12">
        <v>0</v>
      </c>
      <c r="BG737" s="12">
        <v>0</v>
      </c>
      <c r="BH737" s="12">
        <v>0</v>
      </c>
      <c r="BI737" s="12">
        <v>0</v>
      </c>
      <c r="BJ737" s="12">
        <v>0</v>
      </c>
      <c r="BK737" s="88">
        <v>0</v>
      </c>
      <c r="BL737" s="88">
        <v>0</v>
      </c>
      <c r="BM737" s="88">
        <v>0</v>
      </c>
      <c r="BN737" s="88">
        <v>0</v>
      </c>
      <c r="BO737" s="88">
        <v>0</v>
      </c>
      <c r="BP737" s="88">
        <v>0</v>
      </c>
      <c r="BQ737" s="88">
        <v>0</v>
      </c>
      <c r="BR737" s="88">
        <v>0</v>
      </c>
      <c r="BS737" s="88">
        <v>0</v>
      </c>
      <c r="BT737" s="88">
        <v>0</v>
      </c>
      <c r="BU737" s="88">
        <v>0</v>
      </c>
      <c r="BV737" s="82">
        <v>0</v>
      </c>
    </row>
    <row r="738" spans="1:74" x14ac:dyDescent="0.3">
      <c r="A738" s="91" t="s">
        <v>675</v>
      </c>
      <c r="B738" s="91" t="s">
        <v>676</v>
      </c>
      <c r="C738" s="12">
        <v>2</v>
      </c>
      <c r="D738" s="12">
        <v>0</v>
      </c>
      <c r="E738" s="12">
        <v>0</v>
      </c>
      <c r="F738" s="12">
        <v>0</v>
      </c>
      <c r="G738" s="12">
        <v>0</v>
      </c>
      <c r="H738" s="12">
        <v>0</v>
      </c>
      <c r="I738" s="12">
        <v>0</v>
      </c>
      <c r="J738" s="12">
        <v>0</v>
      </c>
      <c r="K738" s="12">
        <v>0</v>
      </c>
      <c r="L738" s="12">
        <v>0</v>
      </c>
      <c r="M738" s="12">
        <v>0</v>
      </c>
      <c r="N738" s="12">
        <v>0</v>
      </c>
      <c r="O738" s="12">
        <v>0</v>
      </c>
      <c r="P738" s="12">
        <v>0</v>
      </c>
      <c r="Q738" s="12">
        <v>0</v>
      </c>
      <c r="R738" s="12">
        <v>0</v>
      </c>
      <c r="S738" s="12">
        <v>1</v>
      </c>
      <c r="T738" s="12">
        <v>0</v>
      </c>
      <c r="U738" s="12">
        <v>0</v>
      </c>
      <c r="V738" s="12">
        <v>0</v>
      </c>
      <c r="W738" s="12">
        <v>0</v>
      </c>
      <c r="X738" s="12">
        <v>0</v>
      </c>
      <c r="Y738" s="12">
        <v>0</v>
      </c>
      <c r="Z738" s="12">
        <v>1</v>
      </c>
      <c r="AA738" s="12">
        <v>0</v>
      </c>
      <c r="AB738" s="12">
        <v>0</v>
      </c>
      <c r="AC738" s="12">
        <v>0</v>
      </c>
      <c r="AD738" s="12">
        <v>0</v>
      </c>
      <c r="AE738" s="12">
        <v>0</v>
      </c>
      <c r="AF738" s="12">
        <v>0</v>
      </c>
      <c r="AG738" s="12">
        <v>0</v>
      </c>
      <c r="AH738" s="12">
        <v>0</v>
      </c>
      <c r="AI738" s="12">
        <v>0</v>
      </c>
      <c r="AJ738" s="12">
        <v>0</v>
      </c>
      <c r="AK738" s="12">
        <v>0</v>
      </c>
      <c r="AL738" s="12">
        <v>0</v>
      </c>
      <c r="AM738" s="12">
        <v>1</v>
      </c>
      <c r="AN738" s="12">
        <v>0</v>
      </c>
      <c r="AO738" s="12">
        <v>0</v>
      </c>
      <c r="AP738" s="12">
        <v>0</v>
      </c>
      <c r="AQ738" s="12">
        <v>0</v>
      </c>
      <c r="AR738" s="12">
        <v>0</v>
      </c>
      <c r="AS738" s="12">
        <v>0</v>
      </c>
      <c r="AT738" s="12">
        <v>0</v>
      </c>
      <c r="AU738" s="12">
        <v>0</v>
      </c>
      <c r="AV738" s="12">
        <v>0</v>
      </c>
      <c r="AW738" s="12">
        <v>0</v>
      </c>
      <c r="AX738" s="12">
        <v>0</v>
      </c>
      <c r="AY738" s="12">
        <v>0</v>
      </c>
      <c r="AZ738" s="12">
        <v>0</v>
      </c>
      <c r="BA738" s="12">
        <v>0</v>
      </c>
      <c r="BB738" s="12">
        <v>0</v>
      </c>
      <c r="BC738" s="12">
        <v>1</v>
      </c>
      <c r="BD738" s="12">
        <v>0</v>
      </c>
      <c r="BE738" s="12">
        <v>0</v>
      </c>
      <c r="BF738" s="12">
        <v>0</v>
      </c>
      <c r="BG738" s="12">
        <v>0</v>
      </c>
      <c r="BH738" s="12">
        <v>0</v>
      </c>
      <c r="BI738" s="12">
        <v>0</v>
      </c>
      <c r="BJ738" s="12">
        <v>0</v>
      </c>
      <c r="BK738" s="88">
        <v>3</v>
      </c>
      <c r="BL738" s="88">
        <v>0</v>
      </c>
      <c r="BM738" s="88">
        <v>0</v>
      </c>
      <c r="BN738" s="88">
        <v>0</v>
      </c>
      <c r="BO738" s="88">
        <v>2</v>
      </c>
      <c r="BP738" s="88">
        <v>0</v>
      </c>
      <c r="BQ738" s="88">
        <v>0</v>
      </c>
      <c r="BR738" s="88">
        <v>0</v>
      </c>
      <c r="BS738" s="88">
        <v>0</v>
      </c>
      <c r="BT738" s="88">
        <v>0</v>
      </c>
      <c r="BU738" s="88">
        <v>0</v>
      </c>
      <c r="BV738" s="82">
        <v>1</v>
      </c>
    </row>
    <row r="739" spans="1:74" ht="20.399999999999999" x14ac:dyDescent="0.3">
      <c r="A739" s="91" t="s">
        <v>677</v>
      </c>
      <c r="B739" s="91" t="s">
        <v>678</v>
      </c>
      <c r="C739" s="12">
        <v>0</v>
      </c>
      <c r="D739" s="12">
        <v>0</v>
      </c>
      <c r="E739" s="12">
        <v>0</v>
      </c>
      <c r="F739" s="12">
        <v>0</v>
      </c>
      <c r="G739" s="12">
        <v>0</v>
      </c>
      <c r="H739" s="12">
        <v>0</v>
      </c>
      <c r="I739" s="12">
        <v>0</v>
      </c>
      <c r="J739" s="12">
        <v>0</v>
      </c>
      <c r="K739" s="12">
        <v>0</v>
      </c>
      <c r="L739" s="12">
        <v>0</v>
      </c>
      <c r="M739" s="12">
        <v>0</v>
      </c>
      <c r="N739" s="12">
        <v>0</v>
      </c>
      <c r="O739" s="12">
        <v>0</v>
      </c>
      <c r="P739" s="12">
        <v>0</v>
      </c>
      <c r="Q739" s="12">
        <v>0</v>
      </c>
      <c r="R739" s="12">
        <v>0</v>
      </c>
      <c r="S739" s="12">
        <v>0</v>
      </c>
      <c r="T739" s="12">
        <v>0</v>
      </c>
      <c r="U739" s="12">
        <v>0</v>
      </c>
      <c r="V739" s="12">
        <v>0</v>
      </c>
      <c r="W739" s="12">
        <v>0</v>
      </c>
      <c r="X739" s="12">
        <v>0</v>
      </c>
      <c r="Y739" s="12">
        <v>0</v>
      </c>
      <c r="Z739" s="12">
        <v>0</v>
      </c>
      <c r="AA739" s="12">
        <v>0</v>
      </c>
      <c r="AB739" s="12">
        <v>0</v>
      </c>
      <c r="AC739" s="12">
        <v>0</v>
      </c>
      <c r="AD739" s="12">
        <v>0</v>
      </c>
      <c r="AE739" s="12">
        <v>0</v>
      </c>
      <c r="AF739" s="12">
        <v>0</v>
      </c>
      <c r="AG739" s="12">
        <v>0</v>
      </c>
      <c r="AH739" s="12">
        <v>0</v>
      </c>
      <c r="AI739" s="12">
        <v>0</v>
      </c>
      <c r="AJ739" s="12">
        <v>0</v>
      </c>
      <c r="AK739" s="12">
        <v>0</v>
      </c>
      <c r="AL739" s="12">
        <v>0</v>
      </c>
      <c r="AM739" s="12">
        <v>0</v>
      </c>
      <c r="AN739" s="12">
        <v>0</v>
      </c>
      <c r="AO739" s="12">
        <v>0</v>
      </c>
      <c r="AP739" s="12">
        <v>0</v>
      </c>
      <c r="AQ739" s="12">
        <v>0</v>
      </c>
      <c r="AR739" s="12">
        <v>0</v>
      </c>
      <c r="AS739" s="12">
        <v>0</v>
      </c>
      <c r="AT739" s="12">
        <v>0</v>
      </c>
      <c r="AU739" s="12">
        <v>0</v>
      </c>
      <c r="AV739" s="12">
        <v>0</v>
      </c>
      <c r="AW739" s="12">
        <v>0</v>
      </c>
      <c r="AX739" s="12">
        <v>0</v>
      </c>
      <c r="AY739" s="12">
        <v>0</v>
      </c>
      <c r="AZ739" s="12">
        <v>0</v>
      </c>
      <c r="BA739" s="12">
        <v>0</v>
      </c>
      <c r="BB739" s="12">
        <v>0</v>
      </c>
      <c r="BC739" s="12">
        <v>0</v>
      </c>
      <c r="BD739" s="12">
        <v>0</v>
      </c>
      <c r="BE739" s="12">
        <v>0</v>
      </c>
      <c r="BF739" s="12">
        <v>0</v>
      </c>
      <c r="BG739" s="12">
        <v>0</v>
      </c>
      <c r="BH739" s="12">
        <v>0</v>
      </c>
      <c r="BI739" s="12">
        <v>0</v>
      </c>
      <c r="BJ739" s="12">
        <v>0</v>
      </c>
      <c r="BK739" s="88">
        <v>0</v>
      </c>
      <c r="BL739" s="88">
        <v>0</v>
      </c>
      <c r="BM739" s="88">
        <v>0</v>
      </c>
      <c r="BN739" s="88">
        <v>0</v>
      </c>
      <c r="BO739" s="88">
        <v>0</v>
      </c>
      <c r="BP739" s="88">
        <v>0</v>
      </c>
      <c r="BQ739" s="88">
        <v>0</v>
      </c>
      <c r="BR739" s="88">
        <v>0</v>
      </c>
      <c r="BS739" s="88">
        <v>0</v>
      </c>
      <c r="BT739" s="88">
        <v>0</v>
      </c>
      <c r="BU739" s="88">
        <v>0</v>
      </c>
      <c r="BV739" s="82">
        <v>0</v>
      </c>
    </row>
    <row r="740" spans="1:74" x14ac:dyDescent="0.3">
      <c r="A740" s="91" t="s">
        <v>679</v>
      </c>
      <c r="B740" s="91" t="s">
        <v>680</v>
      </c>
      <c r="C740" s="12">
        <v>0</v>
      </c>
      <c r="D740" s="12">
        <v>0</v>
      </c>
      <c r="E740" s="12">
        <v>0</v>
      </c>
      <c r="F740" s="12">
        <v>0</v>
      </c>
      <c r="G740" s="12">
        <v>0</v>
      </c>
      <c r="H740" s="12">
        <v>0</v>
      </c>
      <c r="I740" s="12">
        <v>0</v>
      </c>
      <c r="J740" s="12">
        <v>0</v>
      </c>
      <c r="K740" s="12">
        <v>0</v>
      </c>
      <c r="L740" s="12">
        <v>0</v>
      </c>
      <c r="M740" s="12">
        <v>0</v>
      </c>
      <c r="N740" s="12">
        <v>0</v>
      </c>
      <c r="O740" s="12">
        <v>0</v>
      </c>
      <c r="P740" s="12">
        <v>0</v>
      </c>
      <c r="Q740" s="12">
        <v>0</v>
      </c>
      <c r="R740" s="12">
        <v>0</v>
      </c>
      <c r="S740" s="12">
        <v>0</v>
      </c>
      <c r="T740" s="12">
        <v>0</v>
      </c>
      <c r="U740" s="12">
        <v>0</v>
      </c>
      <c r="V740" s="12">
        <v>0</v>
      </c>
      <c r="W740" s="12">
        <v>0</v>
      </c>
      <c r="X740" s="12">
        <v>0</v>
      </c>
      <c r="Y740" s="12">
        <v>0</v>
      </c>
      <c r="Z740" s="12">
        <v>0</v>
      </c>
      <c r="AA740" s="12">
        <v>0</v>
      </c>
      <c r="AB740" s="12">
        <v>0</v>
      </c>
      <c r="AC740" s="12">
        <v>0</v>
      </c>
      <c r="AD740" s="12">
        <v>0</v>
      </c>
      <c r="AE740" s="12">
        <v>0</v>
      </c>
      <c r="AF740" s="12">
        <v>0</v>
      </c>
      <c r="AG740" s="12">
        <v>0</v>
      </c>
      <c r="AH740" s="12">
        <v>0</v>
      </c>
      <c r="AI740" s="12">
        <v>0</v>
      </c>
      <c r="AJ740" s="12">
        <v>0</v>
      </c>
      <c r="AK740" s="12">
        <v>0</v>
      </c>
      <c r="AL740" s="12">
        <v>0</v>
      </c>
      <c r="AM740" s="12">
        <v>0</v>
      </c>
      <c r="AN740" s="12">
        <v>0</v>
      </c>
      <c r="AO740" s="12">
        <v>0</v>
      </c>
      <c r="AP740" s="12">
        <v>0</v>
      </c>
      <c r="AQ740" s="12">
        <v>0</v>
      </c>
      <c r="AR740" s="12">
        <v>0</v>
      </c>
      <c r="AS740" s="12">
        <v>0</v>
      </c>
      <c r="AT740" s="12">
        <v>0</v>
      </c>
      <c r="AU740" s="12">
        <v>0</v>
      </c>
      <c r="AV740" s="12">
        <v>0</v>
      </c>
      <c r="AW740" s="12">
        <v>0</v>
      </c>
      <c r="AX740" s="12">
        <v>0</v>
      </c>
      <c r="AY740" s="12">
        <v>0</v>
      </c>
      <c r="AZ740" s="12">
        <v>0</v>
      </c>
      <c r="BA740" s="12">
        <v>0</v>
      </c>
      <c r="BB740" s="12">
        <v>0</v>
      </c>
      <c r="BC740" s="12">
        <v>0</v>
      </c>
      <c r="BD740" s="12">
        <v>0</v>
      </c>
      <c r="BE740" s="12">
        <v>0</v>
      </c>
      <c r="BF740" s="12">
        <v>0</v>
      </c>
      <c r="BG740" s="12">
        <v>0</v>
      </c>
      <c r="BH740" s="12">
        <v>0</v>
      </c>
      <c r="BI740" s="12">
        <v>0</v>
      </c>
      <c r="BJ740" s="12">
        <v>0</v>
      </c>
      <c r="BK740" s="88">
        <v>0</v>
      </c>
      <c r="BL740" s="88">
        <v>0</v>
      </c>
      <c r="BM740" s="88">
        <v>0</v>
      </c>
      <c r="BN740" s="88">
        <v>0</v>
      </c>
      <c r="BO740" s="88">
        <v>0</v>
      </c>
      <c r="BP740" s="88">
        <v>0</v>
      </c>
      <c r="BQ740" s="88">
        <v>0</v>
      </c>
      <c r="BR740" s="88">
        <v>0</v>
      </c>
      <c r="BS740" s="88">
        <v>0</v>
      </c>
      <c r="BT740" s="88">
        <v>0</v>
      </c>
      <c r="BU740" s="88">
        <v>0</v>
      </c>
      <c r="BV740" s="82">
        <v>0</v>
      </c>
    </row>
    <row r="741" spans="1:74" x14ac:dyDescent="0.3">
      <c r="A741" s="126" t="s">
        <v>681</v>
      </c>
      <c r="B741" s="126"/>
      <c r="C741" s="90">
        <v>0</v>
      </c>
      <c r="D741" s="90">
        <v>0</v>
      </c>
      <c r="E741" s="90">
        <v>0</v>
      </c>
      <c r="F741" s="90">
        <v>0</v>
      </c>
      <c r="G741" s="90">
        <v>0</v>
      </c>
      <c r="H741" s="90">
        <v>0</v>
      </c>
      <c r="I741" s="90">
        <v>0</v>
      </c>
      <c r="J741" s="90">
        <v>0</v>
      </c>
      <c r="K741" s="90">
        <v>0</v>
      </c>
      <c r="L741" s="90">
        <v>0</v>
      </c>
      <c r="M741" s="90">
        <v>0</v>
      </c>
      <c r="N741" s="90">
        <v>0</v>
      </c>
      <c r="O741" s="90">
        <v>0</v>
      </c>
      <c r="P741" s="90">
        <v>0</v>
      </c>
      <c r="Q741" s="90">
        <v>0</v>
      </c>
      <c r="R741" s="90">
        <v>0</v>
      </c>
      <c r="S741" s="90">
        <v>0</v>
      </c>
      <c r="T741" s="90">
        <v>0</v>
      </c>
      <c r="U741" s="90">
        <v>0</v>
      </c>
      <c r="V741" s="90">
        <v>0</v>
      </c>
      <c r="W741" s="90">
        <v>0</v>
      </c>
      <c r="X741" s="90">
        <v>0</v>
      </c>
      <c r="Y741" s="90">
        <v>0</v>
      </c>
      <c r="Z741" s="90">
        <v>0</v>
      </c>
      <c r="AA741" s="90">
        <v>0</v>
      </c>
      <c r="AB741" s="90">
        <v>0</v>
      </c>
      <c r="AC741" s="90">
        <v>0</v>
      </c>
      <c r="AD741" s="90">
        <v>0</v>
      </c>
      <c r="AE741" s="90">
        <v>0</v>
      </c>
      <c r="AF741" s="90">
        <v>0</v>
      </c>
      <c r="AG741" s="90">
        <v>0</v>
      </c>
      <c r="AH741" s="90">
        <v>0</v>
      </c>
      <c r="AI741" s="90">
        <v>0</v>
      </c>
      <c r="AJ741" s="90">
        <v>0</v>
      </c>
      <c r="AK741" s="90">
        <v>0</v>
      </c>
      <c r="AL741" s="90">
        <v>0</v>
      </c>
      <c r="AM741" s="90">
        <v>0</v>
      </c>
      <c r="AN741" s="90">
        <v>0</v>
      </c>
      <c r="AO741" s="90">
        <v>0</v>
      </c>
      <c r="AP741" s="90">
        <v>0</v>
      </c>
      <c r="AQ741" s="90">
        <v>0</v>
      </c>
      <c r="AR741" s="90">
        <v>0</v>
      </c>
      <c r="AS741" s="90">
        <v>0</v>
      </c>
      <c r="AT741" s="90">
        <v>0</v>
      </c>
      <c r="AU741" s="90">
        <v>0</v>
      </c>
      <c r="AV741" s="90">
        <v>0</v>
      </c>
      <c r="AW741" s="90">
        <v>0</v>
      </c>
      <c r="AX741" s="90">
        <v>0</v>
      </c>
      <c r="AY741" s="90">
        <v>0</v>
      </c>
      <c r="AZ741" s="90">
        <v>0</v>
      </c>
      <c r="BA741" s="90">
        <v>0</v>
      </c>
      <c r="BB741" s="90">
        <v>1</v>
      </c>
      <c r="BC741" s="90">
        <v>0</v>
      </c>
      <c r="BD741" s="90">
        <v>0</v>
      </c>
      <c r="BE741" s="90">
        <v>0</v>
      </c>
      <c r="BF741" s="90">
        <v>0</v>
      </c>
      <c r="BG741" s="90">
        <v>0</v>
      </c>
      <c r="BH741" s="90">
        <v>0</v>
      </c>
      <c r="BI741" s="90">
        <v>0</v>
      </c>
      <c r="BJ741" s="90">
        <v>0</v>
      </c>
      <c r="BK741" s="90">
        <v>0</v>
      </c>
      <c r="BL741" s="90">
        <v>0</v>
      </c>
      <c r="BM741" s="90">
        <v>0</v>
      </c>
      <c r="BN741" s="90">
        <v>1</v>
      </c>
      <c r="BO741" s="90">
        <v>0</v>
      </c>
      <c r="BP741" s="90">
        <v>0</v>
      </c>
      <c r="BQ741" s="90">
        <v>0</v>
      </c>
      <c r="BR741" s="90">
        <v>0</v>
      </c>
      <c r="BS741" s="90">
        <v>0</v>
      </c>
      <c r="BT741" s="90">
        <v>0</v>
      </c>
      <c r="BU741" s="90">
        <v>0</v>
      </c>
      <c r="BV741" s="90">
        <v>0</v>
      </c>
    </row>
    <row r="742" spans="1:74" x14ac:dyDescent="0.3">
      <c r="A742" s="91" t="s">
        <v>682</v>
      </c>
      <c r="B742" s="91" t="s">
        <v>683</v>
      </c>
      <c r="C742" s="12">
        <v>0</v>
      </c>
      <c r="D742" s="12">
        <v>0</v>
      </c>
      <c r="E742" s="12">
        <v>0</v>
      </c>
      <c r="F742" s="12">
        <v>0</v>
      </c>
      <c r="G742" s="12">
        <v>0</v>
      </c>
      <c r="H742" s="12">
        <v>0</v>
      </c>
      <c r="I742" s="12">
        <v>0</v>
      </c>
      <c r="J742" s="12">
        <v>0</v>
      </c>
      <c r="K742" s="12">
        <v>0</v>
      </c>
      <c r="L742" s="12">
        <v>0</v>
      </c>
      <c r="M742" s="12">
        <v>0</v>
      </c>
      <c r="N742" s="12">
        <v>0</v>
      </c>
      <c r="O742" s="12">
        <v>0</v>
      </c>
      <c r="P742" s="12">
        <v>0</v>
      </c>
      <c r="Q742" s="12">
        <v>0</v>
      </c>
      <c r="R742" s="12">
        <v>0</v>
      </c>
      <c r="S742" s="12">
        <v>0</v>
      </c>
      <c r="T742" s="12">
        <v>0</v>
      </c>
      <c r="U742" s="12">
        <v>0</v>
      </c>
      <c r="V742" s="12">
        <v>0</v>
      </c>
      <c r="W742" s="12">
        <v>0</v>
      </c>
      <c r="X742" s="12">
        <v>0</v>
      </c>
      <c r="Y742" s="12">
        <v>0</v>
      </c>
      <c r="Z742" s="12">
        <v>0</v>
      </c>
      <c r="AA742" s="12">
        <v>0</v>
      </c>
      <c r="AB742" s="12">
        <v>0</v>
      </c>
      <c r="AC742" s="12">
        <v>0</v>
      </c>
      <c r="AD742" s="12">
        <v>0</v>
      </c>
      <c r="AE742" s="12">
        <v>0</v>
      </c>
      <c r="AF742" s="12">
        <v>0</v>
      </c>
      <c r="AG742" s="12">
        <v>0</v>
      </c>
      <c r="AH742" s="12">
        <v>0</v>
      </c>
      <c r="AI742" s="12">
        <v>0</v>
      </c>
      <c r="AJ742" s="12">
        <v>0</v>
      </c>
      <c r="AK742" s="12">
        <v>0</v>
      </c>
      <c r="AL742" s="12">
        <v>0</v>
      </c>
      <c r="AM742" s="12">
        <v>0</v>
      </c>
      <c r="AN742" s="12">
        <v>0</v>
      </c>
      <c r="AO742" s="12">
        <v>0</v>
      </c>
      <c r="AP742" s="12">
        <v>0</v>
      </c>
      <c r="AQ742" s="12">
        <v>0</v>
      </c>
      <c r="AR742" s="12">
        <v>0</v>
      </c>
      <c r="AS742" s="12">
        <v>0</v>
      </c>
      <c r="AT742" s="12">
        <v>0</v>
      </c>
      <c r="AU742" s="12">
        <v>0</v>
      </c>
      <c r="AV742" s="12">
        <v>0</v>
      </c>
      <c r="AW742" s="12">
        <v>0</v>
      </c>
      <c r="AX742" s="12">
        <v>0</v>
      </c>
      <c r="AY742" s="12">
        <v>0</v>
      </c>
      <c r="AZ742" s="12">
        <v>0</v>
      </c>
      <c r="BA742" s="12">
        <v>0</v>
      </c>
      <c r="BB742" s="12">
        <v>1</v>
      </c>
      <c r="BC742" s="12">
        <v>0</v>
      </c>
      <c r="BD742" s="12">
        <v>0</v>
      </c>
      <c r="BE742" s="12">
        <v>0</v>
      </c>
      <c r="BF742" s="12">
        <v>0</v>
      </c>
      <c r="BG742" s="12">
        <v>0</v>
      </c>
      <c r="BH742" s="12">
        <v>0</v>
      </c>
      <c r="BI742" s="12">
        <v>0</v>
      </c>
      <c r="BJ742" s="12">
        <v>0</v>
      </c>
      <c r="BK742" s="88">
        <v>0</v>
      </c>
      <c r="BL742" s="88">
        <v>0</v>
      </c>
      <c r="BM742" s="88">
        <v>0</v>
      </c>
      <c r="BN742" s="88">
        <v>1</v>
      </c>
      <c r="BO742" s="88">
        <v>0</v>
      </c>
      <c r="BP742" s="88">
        <v>0</v>
      </c>
      <c r="BQ742" s="88">
        <v>0</v>
      </c>
      <c r="BR742" s="88">
        <v>0</v>
      </c>
      <c r="BS742" s="88">
        <v>0</v>
      </c>
      <c r="BT742" s="88">
        <v>0</v>
      </c>
      <c r="BU742" s="88">
        <v>0</v>
      </c>
      <c r="BV742" s="82">
        <v>0</v>
      </c>
    </row>
    <row r="743" spans="1:74" x14ac:dyDescent="0.3">
      <c r="A743" s="126" t="s">
        <v>684</v>
      </c>
      <c r="B743" s="126"/>
      <c r="C743" s="90">
        <v>0</v>
      </c>
      <c r="D743" s="90">
        <v>0</v>
      </c>
      <c r="E743" s="90">
        <v>0</v>
      </c>
      <c r="F743" s="90">
        <v>0</v>
      </c>
      <c r="G743" s="90">
        <v>0</v>
      </c>
      <c r="H743" s="90">
        <v>0</v>
      </c>
      <c r="I743" s="90">
        <v>0</v>
      </c>
      <c r="J743" s="90">
        <v>0</v>
      </c>
      <c r="K743" s="90">
        <v>0</v>
      </c>
      <c r="L743" s="90">
        <v>0</v>
      </c>
      <c r="M743" s="90">
        <v>0</v>
      </c>
      <c r="N743" s="90">
        <v>0</v>
      </c>
      <c r="O743" s="90">
        <v>0</v>
      </c>
      <c r="P743" s="90">
        <v>0</v>
      </c>
      <c r="Q743" s="90">
        <v>0</v>
      </c>
      <c r="R743" s="90">
        <v>0</v>
      </c>
      <c r="S743" s="90">
        <v>0</v>
      </c>
      <c r="T743" s="90">
        <v>0</v>
      </c>
      <c r="U743" s="90">
        <v>0</v>
      </c>
      <c r="V743" s="90">
        <v>0</v>
      </c>
      <c r="W743" s="90">
        <v>0</v>
      </c>
      <c r="X743" s="90">
        <v>0</v>
      </c>
      <c r="Y743" s="90">
        <v>0</v>
      </c>
      <c r="Z743" s="90">
        <v>0</v>
      </c>
      <c r="AA743" s="90">
        <v>0</v>
      </c>
      <c r="AB743" s="90">
        <v>0</v>
      </c>
      <c r="AC743" s="90">
        <v>0</v>
      </c>
      <c r="AD743" s="90">
        <v>0</v>
      </c>
      <c r="AE743" s="90">
        <v>0</v>
      </c>
      <c r="AF743" s="90">
        <v>0</v>
      </c>
      <c r="AG743" s="90">
        <v>0</v>
      </c>
      <c r="AH743" s="90">
        <v>0</v>
      </c>
      <c r="AI743" s="90">
        <v>0</v>
      </c>
      <c r="AJ743" s="90">
        <v>0</v>
      </c>
      <c r="AK743" s="90">
        <v>0</v>
      </c>
      <c r="AL743" s="90">
        <v>0</v>
      </c>
      <c r="AM743" s="90">
        <v>0</v>
      </c>
      <c r="AN743" s="90">
        <v>0</v>
      </c>
      <c r="AO743" s="90">
        <v>0</v>
      </c>
      <c r="AP743" s="90">
        <v>0</v>
      </c>
      <c r="AQ743" s="90">
        <v>0</v>
      </c>
      <c r="AR743" s="90">
        <v>0</v>
      </c>
      <c r="AS743" s="90">
        <v>0</v>
      </c>
      <c r="AT743" s="90">
        <v>0</v>
      </c>
      <c r="AU743" s="90">
        <v>0</v>
      </c>
      <c r="AV743" s="90">
        <v>0</v>
      </c>
      <c r="AW743" s="90">
        <v>0</v>
      </c>
      <c r="AX743" s="90">
        <v>0</v>
      </c>
      <c r="AY743" s="90">
        <v>0</v>
      </c>
      <c r="AZ743" s="90">
        <v>0</v>
      </c>
      <c r="BA743" s="90">
        <v>0</v>
      </c>
      <c r="BB743" s="90">
        <v>0</v>
      </c>
      <c r="BC743" s="90">
        <v>0</v>
      </c>
      <c r="BD743" s="90">
        <v>0</v>
      </c>
      <c r="BE743" s="90">
        <v>0</v>
      </c>
      <c r="BF743" s="90">
        <v>0</v>
      </c>
      <c r="BG743" s="90">
        <v>0</v>
      </c>
      <c r="BH743" s="90">
        <v>0</v>
      </c>
      <c r="BI743" s="90">
        <v>0</v>
      </c>
      <c r="BJ743" s="90">
        <v>0</v>
      </c>
      <c r="BK743" s="90">
        <v>0</v>
      </c>
      <c r="BL743" s="90">
        <v>0</v>
      </c>
      <c r="BM743" s="90">
        <v>0</v>
      </c>
      <c r="BN743" s="90">
        <v>0</v>
      </c>
      <c r="BO743" s="90">
        <v>0</v>
      </c>
      <c r="BP743" s="90">
        <v>0</v>
      </c>
      <c r="BQ743" s="90">
        <v>0</v>
      </c>
      <c r="BR743" s="90">
        <v>0</v>
      </c>
      <c r="BS743" s="90">
        <v>0</v>
      </c>
      <c r="BT743" s="90">
        <v>0</v>
      </c>
      <c r="BU743" s="90">
        <v>0</v>
      </c>
      <c r="BV743" s="90">
        <v>0</v>
      </c>
    </row>
    <row r="744" spans="1:74" x14ac:dyDescent="0.3">
      <c r="A744" s="91" t="s">
        <v>685</v>
      </c>
      <c r="B744" s="91" t="s">
        <v>686</v>
      </c>
      <c r="C744" s="12">
        <v>0</v>
      </c>
      <c r="D744" s="12">
        <v>0</v>
      </c>
      <c r="E744" s="12">
        <v>0</v>
      </c>
      <c r="F744" s="12">
        <v>0</v>
      </c>
      <c r="G744" s="12">
        <v>0</v>
      </c>
      <c r="H744" s="12">
        <v>0</v>
      </c>
      <c r="I744" s="12">
        <v>0</v>
      </c>
      <c r="J744" s="12">
        <v>0</v>
      </c>
      <c r="K744" s="12">
        <v>0</v>
      </c>
      <c r="L744" s="12">
        <v>0</v>
      </c>
      <c r="M744" s="12">
        <v>0</v>
      </c>
      <c r="N744" s="12">
        <v>0</v>
      </c>
      <c r="O744" s="12">
        <v>0</v>
      </c>
      <c r="P744" s="12">
        <v>0</v>
      </c>
      <c r="Q744" s="12">
        <v>0</v>
      </c>
      <c r="R744" s="12">
        <v>0</v>
      </c>
      <c r="S744" s="12">
        <v>0</v>
      </c>
      <c r="T744" s="12">
        <v>0</v>
      </c>
      <c r="U744" s="12">
        <v>0</v>
      </c>
      <c r="V744" s="12">
        <v>0</v>
      </c>
      <c r="W744" s="12">
        <v>0</v>
      </c>
      <c r="X744" s="12">
        <v>0</v>
      </c>
      <c r="Y744" s="12">
        <v>0</v>
      </c>
      <c r="Z744" s="12">
        <v>0</v>
      </c>
      <c r="AA744" s="12">
        <v>0</v>
      </c>
      <c r="AB744" s="12">
        <v>0</v>
      </c>
      <c r="AC744" s="12">
        <v>0</v>
      </c>
      <c r="AD744" s="12">
        <v>0</v>
      </c>
      <c r="AE744" s="12">
        <v>0</v>
      </c>
      <c r="AF744" s="12">
        <v>0</v>
      </c>
      <c r="AG744" s="12">
        <v>0</v>
      </c>
      <c r="AH744" s="12">
        <v>0</v>
      </c>
      <c r="AI744" s="12">
        <v>0</v>
      </c>
      <c r="AJ744" s="12">
        <v>0</v>
      </c>
      <c r="AK744" s="12">
        <v>0</v>
      </c>
      <c r="AL744" s="12">
        <v>0</v>
      </c>
      <c r="AM744" s="12">
        <v>0</v>
      </c>
      <c r="AN744" s="12">
        <v>0</v>
      </c>
      <c r="AO744" s="12">
        <v>0</v>
      </c>
      <c r="AP744" s="12">
        <v>0</v>
      </c>
      <c r="AQ744" s="12">
        <v>0</v>
      </c>
      <c r="AR744" s="12">
        <v>0</v>
      </c>
      <c r="AS744" s="12">
        <v>0</v>
      </c>
      <c r="AT744" s="12">
        <v>0</v>
      </c>
      <c r="AU744" s="12">
        <v>0</v>
      </c>
      <c r="AV744" s="12">
        <v>0</v>
      </c>
      <c r="AW744" s="12">
        <v>0</v>
      </c>
      <c r="AX744" s="12">
        <v>0</v>
      </c>
      <c r="AY744" s="12">
        <v>0</v>
      </c>
      <c r="AZ744" s="12">
        <v>0</v>
      </c>
      <c r="BA744" s="12">
        <v>0</v>
      </c>
      <c r="BB744" s="12">
        <v>0</v>
      </c>
      <c r="BC744" s="12">
        <v>0</v>
      </c>
      <c r="BD744" s="12">
        <v>0</v>
      </c>
      <c r="BE744" s="12">
        <v>0</v>
      </c>
      <c r="BF744" s="12">
        <v>0</v>
      </c>
      <c r="BG744" s="12">
        <v>0</v>
      </c>
      <c r="BH744" s="12">
        <v>0</v>
      </c>
      <c r="BI744" s="12">
        <v>0</v>
      </c>
      <c r="BJ744" s="12">
        <v>0</v>
      </c>
      <c r="BK744" s="88">
        <v>0</v>
      </c>
      <c r="BL744" s="88">
        <v>0</v>
      </c>
      <c r="BM744" s="88">
        <v>0</v>
      </c>
      <c r="BN744" s="88">
        <v>0</v>
      </c>
      <c r="BO744" s="88">
        <v>0</v>
      </c>
      <c r="BP744" s="88">
        <v>0</v>
      </c>
      <c r="BQ744" s="88">
        <v>0</v>
      </c>
      <c r="BR744" s="88">
        <v>0</v>
      </c>
      <c r="BS744" s="88">
        <v>0</v>
      </c>
      <c r="BT744" s="88">
        <v>0</v>
      </c>
      <c r="BU744" s="88">
        <v>0</v>
      </c>
      <c r="BV744" s="82">
        <v>0</v>
      </c>
    </row>
    <row r="745" spans="1:74" x14ac:dyDescent="0.3">
      <c r="A745" s="91" t="s">
        <v>687</v>
      </c>
      <c r="B745" s="91" t="s">
        <v>688</v>
      </c>
      <c r="C745" s="12">
        <v>0</v>
      </c>
      <c r="D745" s="12">
        <v>0</v>
      </c>
      <c r="E745" s="12">
        <v>0</v>
      </c>
      <c r="F745" s="12">
        <v>0</v>
      </c>
      <c r="G745" s="12">
        <v>0</v>
      </c>
      <c r="H745" s="12">
        <v>0</v>
      </c>
      <c r="I745" s="12">
        <v>0</v>
      </c>
      <c r="J745" s="12">
        <v>0</v>
      </c>
      <c r="K745" s="12">
        <v>0</v>
      </c>
      <c r="L745" s="12">
        <v>0</v>
      </c>
      <c r="M745" s="12">
        <v>0</v>
      </c>
      <c r="N745" s="12">
        <v>0</v>
      </c>
      <c r="O745" s="12">
        <v>0</v>
      </c>
      <c r="P745" s="12">
        <v>0</v>
      </c>
      <c r="Q745" s="12">
        <v>0</v>
      </c>
      <c r="R745" s="12">
        <v>0</v>
      </c>
      <c r="S745" s="12">
        <v>0</v>
      </c>
      <c r="T745" s="12">
        <v>0</v>
      </c>
      <c r="U745" s="12">
        <v>0</v>
      </c>
      <c r="V745" s="12">
        <v>0</v>
      </c>
      <c r="W745" s="12">
        <v>0</v>
      </c>
      <c r="X745" s="12">
        <v>0</v>
      </c>
      <c r="Y745" s="12">
        <v>0</v>
      </c>
      <c r="Z745" s="12">
        <v>0</v>
      </c>
      <c r="AA745" s="12">
        <v>0</v>
      </c>
      <c r="AB745" s="12">
        <v>0</v>
      </c>
      <c r="AC745" s="12">
        <v>0</v>
      </c>
      <c r="AD745" s="12">
        <v>0</v>
      </c>
      <c r="AE745" s="12">
        <v>0</v>
      </c>
      <c r="AF745" s="12">
        <v>0</v>
      </c>
      <c r="AG745" s="12">
        <v>0</v>
      </c>
      <c r="AH745" s="12">
        <v>0</v>
      </c>
      <c r="AI745" s="12">
        <v>0</v>
      </c>
      <c r="AJ745" s="12">
        <v>0</v>
      </c>
      <c r="AK745" s="12">
        <v>0</v>
      </c>
      <c r="AL745" s="12">
        <v>0</v>
      </c>
      <c r="AM745" s="12">
        <v>0</v>
      </c>
      <c r="AN745" s="12">
        <v>0</v>
      </c>
      <c r="AO745" s="12">
        <v>0</v>
      </c>
      <c r="AP745" s="12">
        <v>0</v>
      </c>
      <c r="AQ745" s="12">
        <v>0</v>
      </c>
      <c r="AR745" s="12">
        <v>0</v>
      </c>
      <c r="AS745" s="12">
        <v>0</v>
      </c>
      <c r="AT745" s="12">
        <v>0</v>
      </c>
      <c r="AU745" s="12">
        <v>0</v>
      </c>
      <c r="AV745" s="12">
        <v>0</v>
      </c>
      <c r="AW745" s="12">
        <v>0</v>
      </c>
      <c r="AX745" s="12">
        <v>0</v>
      </c>
      <c r="AY745" s="12">
        <v>0</v>
      </c>
      <c r="AZ745" s="12">
        <v>0</v>
      </c>
      <c r="BA745" s="12">
        <v>0</v>
      </c>
      <c r="BB745" s="12">
        <v>0</v>
      </c>
      <c r="BC745" s="12">
        <v>0</v>
      </c>
      <c r="BD745" s="12">
        <v>0</v>
      </c>
      <c r="BE745" s="12">
        <v>0</v>
      </c>
      <c r="BF745" s="12">
        <v>0</v>
      </c>
      <c r="BG745" s="12">
        <v>0</v>
      </c>
      <c r="BH745" s="12">
        <v>0</v>
      </c>
      <c r="BI745" s="12">
        <v>0</v>
      </c>
      <c r="BJ745" s="12">
        <v>0</v>
      </c>
      <c r="BK745" s="88">
        <v>0</v>
      </c>
      <c r="BL745" s="88">
        <v>0</v>
      </c>
      <c r="BM745" s="88">
        <v>0</v>
      </c>
      <c r="BN745" s="88">
        <v>0</v>
      </c>
      <c r="BO745" s="88">
        <v>0</v>
      </c>
      <c r="BP745" s="88">
        <v>0</v>
      </c>
      <c r="BQ745" s="88">
        <v>0</v>
      </c>
      <c r="BR745" s="88">
        <v>0</v>
      </c>
      <c r="BS745" s="88">
        <v>0</v>
      </c>
      <c r="BT745" s="88">
        <v>0</v>
      </c>
      <c r="BU745" s="88">
        <v>0</v>
      </c>
      <c r="BV745" s="82">
        <v>0</v>
      </c>
    </row>
    <row r="746" spans="1:74" x14ac:dyDescent="0.3">
      <c r="A746" s="126" t="s">
        <v>689</v>
      </c>
      <c r="B746" s="126"/>
      <c r="C746" s="90">
        <v>3335</v>
      </c>
      <c r="D746" s="90">
        <v>63</v>
      </c>
      <c r="E746" s="90">
        <v>0</v>
      </c>
      <c r="F746" s="90">
        <v>0</v>
      </c>
      <c r="G746" s="90">
        <v>0</v>
      </c>
      <c r="H746" s="90">
        <v>0</v>
      </c>
      <c r="I746" s="90">
        <v>0</v>
      </c>
      <c r="J746" s="90">
        <v>0</v>
      </c>
      <c r="K746" s="90">
        <v>0</v>
      </c>
      <c r="L746" s="90">
        <v>5</v>
      </c>
      <c r="M746" s="90">
        <v>0</v>
      </c>
      <c r="N746" s="90">
        <v>0</v>
      </c>
      <c r="O746" s="90">
        <v>3102</v>
      </c>
      <c r="P746" s="90">
        <v>15</v>
      </c>
      <c r="Q746" s="90">
        <v>0</v>
      </c>
      <c r="R746" s="90">
        <v>75</v>
      </c>
      <c r="S746" s="90">
        <v>0</v>
      </c>
      <c r="T746" s="90">
        <v>0</v>
      </c>
      <c r="U746" s="90">
        <v>0</v>
      </c>
      <c r="V746" s="90">
        <v>1</v>
      </c>
      <c r="W746" s="90">
        <v>0</v>
      </c>
      <c r="X746" s="90">
        <v>13</v>
      </c>
      <c r="Y746" s="90">
        <v>3</v>
      </c>
      <c r="Z746" s="90">
        <v>0</v>
      </c>
      <c r="AA746" s="90">
        <v>1281</v>
      </c>
      <c r="AB746" s="90">
        <v>0</v>
      </c>
      <c r="AC746" s="90">
        <v>0</v>
      </c>
      <c r="AD746" s="90">
        <v>0</v>
      </c>
      <c r="AE746" s="90">
        <v>0</v>
      </c>
      <c r="AF746" s="90">
        <v>0</v>
      </c>
      <c r="AG746" s="90">
        <v>0</v>
      </c>
      <c r="AH746" s="90">
        <v>0</v>
      </c>
      <c r="AI746" s="90">
        <v>0</v>
      </c>
      <c r="AJ746" s="90">
        <v>2</v>
      </c>
      <c r="AK746" s="90">
        <v>0</v>
      </c>
      <c r="AL746" s="90">
        <v>0</v>
      </c>
      <c r="AM746" s="90">
        <v>1340</v>
      </c>
      <c r="AN746" s="90">
        <v>0</v>
      </c>
      <c r="AO746" s="90">
        <v>0</v>
      </c>
      <c r="AP746" s="90">
        <v>0</v>
      </c>
      <c r="AQ746" s="90">
        <v>0</v>
      </c>
      <c r="AR746" s="90">
        <v>0</v>
      </c>
      <c r="AS746" s="90">
        <v>0</v>
      </c>
      <c r="AT746" s="90">
        <v>0</v>
      </c>
      <c r="AU746" s="90">
        <v>0</v>
      </c>
      <c r="AV746" s="90">
        <v>4</v>
      </c>
      <c r="AW746" s="90">
        <v>0</v>
      </c>
      <c r="AX746" s="90">
        <v>0</v>
      </c>
      <c r="AY746" s="90">
        <v>5595</v>
      </c>
      <c r="AZ746" s="90">
        <v>59</v>
      </c>
      <c r="BA746" s="90">
        <v>0</v>
      </c>
      <c r="BB746" s="90">
        <v>183</v>
      </c>
      <c r="BC746" s="90">
        <v>0</v>
      </c>
      <c r="BD746" s="90">
        <v>0</v>
      </c>
      <c r="BE746" s="90">
        <v>0</v>
      </c>
      <c r="BF746" s="90">
        <v>0</v>
      </c>
      <c r="BG746" s="90">
        <v>0</v>
      </c>
      <c r="BH746" s="90">
        <v>20</v>
      </c>
      <c r="BI746" s="90">
        <v>7</v>
      </c>
      <c r="BJ746" s="90">
        <v>2</v>
      </c>
      <c r="BK746" s="90">
        <v>14653</v>
      </c>
      <c r="BL746" s="90">
        <v>137</v>
      </c>
      <c r="BM746" s="90">
        <v>0</v>
      </c>
      <c r="BN746" s="90">
        <v>258</v>
      </c>
      <c r="BO746" s="90">
        <v>0</v>
      </c>
      <c r="BP746" s="90">
        <v>0</v>
      </c>
      <c r="BQ746" s="90">
        <v>0</v>
      </c>
      <c r="BR746" s="90">
        <v>1</v>
      </c>
      <c r="BS746" s="90">
        <v>0</v>
      </c>
      <c r="BT746" s="90">
        <v>44</v>
      </c>
      <c r="BU746" s="90">
        <v>10</v>
      </c>
      <c r="BV746" s="90">
        <v>2</v>
      </c>
    </row>
    <row r="747" spans="1:74" x14ac:dyDescent="0.3">
      <c r="A747" s="91" t="s">
        <v>690</v>
      </c>
      <c r="B747" s="91" t="s">
        <v>691</v>
      </c>
      <c r="C747" s="12">
        <v>3335</v>
      </c>
      <c r="D747" s="12">
        <v>63</v>
      </c>
      <c r="E747" s="12">
        <v>0</v>
      </c>
      <c r="F747" s="12">
        <v>0</v>
      </c>
      <c r="G747" s="12">
        <v>0</v>
      </c>
      <c r="H747" s="12">
        <v>0</v>
      </c>
      <c r="I747" s="12">
        <v>0</v>
      </c>
      <c r="J747" s="12">
        <v>0</v>
      </c>
      <c r="K747" s="12">
        <v>0</v>
      </c>
      <c r="L747" s="12">
        <v>5</v>
      </c>
      <c r="M747" s="12">
        <v>0</v>
      </c>
      <c r="N747" s="12">
        <v>0</v>
      </c>
      <c r="O747" s="12">
        <v>3102</v>
      </c>
      <c r="P747" s="12">
        <v>15</v>
      </c>
      <c r="Q747" s="12">
        <v>0</v>
      </c>
      <c r="R747" s="12">
        <v>75</v>
      </c>
      <c r="S747" s="12">
        <v>0</v>
      </c>
      <c r="T747" s="12">
        <v>0</v>
      </c>
      <c r="U747" s="12">
        <v>0</v>
      </c>
      <c r="V747" s="12">
        <v>1</v>
      </c>
      <c r="W747" s="12">
        <v>0</v>
      </c>
      <c r="X747" s="12">
        <v>13</v>
      </c>
      <c r="Y747" s="12">
        <v>3</v>
      </c>
      <c r="Z747" s="12">
        <v>0</v>
      </c>
      <c r="AA747" s="12">
        <v>1281</v>
      </c>
      <c r="AB747" s="12">
        <v>0</v>
      </c>
      <c r="AC747" s="12">
        <v>0</v>
      </c>
      <c r="AD747" s="12">
        <v>0</v>
      </c>
      <c r="AE747" s="12">
        <v>0</v>
      </c>
      <c r="AF747" s="12">
        <v>0</v>
      </c>
      <c r="AG747" s="12">
        <v>0</v>
      </c>
      <c r="AH747" s="12">
        <v>0</v>
      </c>
      <c r="AI747" s="12">
        <v>0</v>
      </c>
      <c r="AJ747" s="12">
        <v>2</v>
      </c>
      <c r="AK747" s="12">
        <v>0</v>
      </c>
      <c r="AL747" s="12">
        <v>0</v>
      </c>
      <c r="AM747" s="12">
        <v>1340</v>
      </c>
      <c r="AN747" s="12">
        <v>0</v>
      </c>
      <c r="AO747" s="12">
        <v>0</v>
      </c>
      <c r="AP747" s="12">
        <v>0</v>
      </c>
      <c r="AQ747" s="12">
        <v>0</v>
      </c>
      <c r="AR747" s="12">
        <v>0</v>
      </c>
      <c r="AS747" s="12">
        <v>0</v>
      </c>
      <c r="AT747" s="12">
        <v>0</v>
      </c>
      <c r="AU747" s="12">
        <v>0</v>
      </c>
      <c r="AV747" s="12">
        <v>4</v>
      </c>
      <c r="AW747" s="12">
        <v>0</v>
      </c>
      <c r="AX747" s="12">
        <v>0</v>
      </c>
      <c r="AY747" s="12">
        <v>5595</v>
      </c>
      <c r="AZ747" s="12">
        <v>59</v>
      </c>
      <c r="BA747" s="12">
        <v>0</v>
      </c>
      <c r="BB747" s="12">
        <v>183</v>
      </c>
      <c r="BC747" s="12">
        <v>0</v>
      </c>
      <c r="BD747" s="12">
        <v>0</v>
      </c>
      <c r="BE747" s="12">
        <v>0</v>
      </c>
      <c r="BF747" s="12">
        <v>0</v>
      </c>
      <c r="BG747" s="12">
        <v>0</v>
      </c>
      <c r="BH747" s="12">
        <v>20</v>
      </c>
      <c r="BI747" s="12">
        <v>7</v>
      </c>
      <c r="BJ747" s="12">
        <v>2</v>
      </c>
      <c r="BK747" s="88">
        <v>14653</v>
      </c>
      <c r="BL747" s="88">
        <v>137</v>
      </c>
      <c r="BM747" s="88">
        <v>0</v>
      </c>
      <c r="BN747" s="88">
        <v>258</v>
      </c>
      <c r="BO747" s="88">
        <v>0</v>
      </c>
      <c r="BP747" s="88">
        <v>0</v>
      </c>
      <c r="BQ747" s="88">
        <v>0</v>
      </c>
      <c r="BR747" s="88">
        <v>1</v>
      </c>
      <c r="BS747" s="88">
        <v>0</v>
      </c>
      <c r="BT747" s="88">
        <v>44</v>
      </c>
      <c r="BU747" s="88">
        <v>10</v>
      </c>
      <c r="BV747" s="82">
        <v>2</v>
      </c>
    </row>
    <row r="748" spans="1:74" x14ac:dyDescent="0.3">
      <c r="A748" s="126" t="s">
        <v>692</v>
      </c>
      <c r="B748" s="126"/>
      <c r="C748" s="90">
        <v>0</v>
      </c>
      <c r="D748" s="90">
        <v>0</v>
      </c>
      <c r="E748" s="90">
        <v>0</v>
      </c>
      <c r="F748" s="90">
        <v>0</v>
      </c>
      <c r="G748" s="90">
        <v>1</v>
      </c>
      <c r="H748" s="90">
        <v>0</v>
      </c>
      <c r="I748" s="90">
        <v>0</v>
      </c>
      <c r="J748" s="90">
        <v>0</v>
      </c>
      <c r="K748" s="90">
        <v>0</v>
      </c>
      <c r="L748" s="90">
        <v>0</v>
      </c>
      <c r="M748" s="90">
        <v>0</v>
      </c>
      <c r="N748" s="90">
        <v>1</v>
      </c>
      <c r="O748" s="90">
        <v>0</v>
      </c>
      <c r="P748" s="90">
        <v>0</v>
      </c>
      <c r="Q748" s="90">
        <v>0</v>
      </c>
      <c r="R748" s="90">
        <v>0</v>
      </c>
      <c r="S748" s="90">
        <v>0</v>
      </c>
      <c r="T748" s="90">
        <v>0</v>
      </c>
      <c r="U748" s="90">
        <v>0</v>
      </c>
      <c r="V748" s="90">
        <v>0</v>
      </c>
      <c r="W748" s="90">
        <v>0</v>
      </c>
      <c r="X748" s="90">
        <v>0</v>
      </c>
      <c r="Y748" s="90">
        <v>0</v>
      </c>
      <c r="Z748" s="90">
        <v>0</v>
      </c>
      <c r="AA748" s="90">
        <v>0</v>
      </c>
      <c r="AB748" s="90">
        <v>0</v>
      </c>
      <c r="AC748" s="90">
        <v>0</v>
      </c>
      <c r="AD748" s="90">
        <v>0</v>
      </c>
      <c r="AE748" s="90">
        <v>0</v>
      </c>
      <c r="AF748" s="90">
        <v>0</v>
      </c>
      <c r="AG748" s="90">
        <v>0</v>
      </c>
      <c r="AH748" s="90">
        <v>0</v>
      </c>
      <c r="AI748" s="90">
        <v>0</v>
      </c>
      <c r="AJ748" s="90">
        <v>1</v>
      </c>
      <c r="AK748" s="90">
        <v>0</v>
      </c>
      <c r="AL748" s="90">
        <v>0</v>
      </c>
      <c r="AM748" s="90">
        <v>1</v>
      </c>
      <c r="AN748" s="90">
        <v>0</v>
      </c>
      <c r="AO748" s="90">
        <v>0</v>
      </c>
      <c r="AP748" s="90">
        <v>0</v>
      </c>
      <c r="AQ748" s="90">
        <v>0</v>
      </c>
      <c r="AR748" s="90">
        <v>0</v>
      </c>
      <c r="AS748" s="90">
        <v>0</v>
      </c>
      <c r="AT748" s="90">
        <v>0</v>
      </c>
      <c r="AU748" s="90">
        <v>0</v>
      </c>
      <c r="AV748" s="90">
        <v>0</v>
      </c>
      <c r="AW748" s="90">
        <v>0</v>
      </c>
      <c r="AX748" s="90">
        <v>0</v>
      </c>
      <c r="AY748" s="90">
        <v>0</v>
      </c>
      <c r="AZ748" s="90">
        <v>0</v>
      </c>
      <c r="BA748" s="90">
        <v>0</v>
      </c>
      <c r="BB748" s="90">
        <v>0</v>
      </c>
      <c r="BC748" s="90">
        <v>0</v>
      </c>
      <c r="BD748" s="90">
        <v>0</v>
      </c>
      <c r="BE748" s="90">
        <v>0</v>
      </c>
      <c r="BF748" s="90">
        <v>0</v>
      </c>
      <c r="BG748" s="90">
        <v>0</v>
      </c>
      <c r="BH748" s="90">
        <v>0</v>
      </c>
      <c r="BI748" s="90">
        <v>0</v>
      </c>
      <c r="BJ748" s="90">
        <v>0</v>
      </c>
      <c r="BK748" s="90">
        <v>1</v>
      </c>
      <c r="BL748" s="90">
        <v>0</v>
      </c>
      <c r="BM748" s="90">
        <v>0</v>
      </c>
      <c r="BN748" s="90">
        <v>0</v>
      </c>
      <c r="BO748" s="90">
        <v>1</v>
      </c>
      <c r="BP748" s="90">
        <v>0</v>
      </c>
      <c r="BQ748" s="90">
        <v>0</v>
      </c>
      <c r="BR748" s="90">
        <v>0</v>
      </c>
      <c r="BS748" s="90">
        <v>0</v>
      </c>
      <c r="BT748" s="90">
        <v>1</v>
      </c>
      <c r="BU748" s="90">
        <v>0</v>
      </c>
      <c r="BV748" s="90">
        <v>1</v>
      </c>
    </row>
    <row r="749" spans="1:74" ht="20.399999999999999" x14ac:dyDescent="0.3">
      <c r="A749" s="91" t="s">
        <v>693</v>
      </c>
      <c r="B749" s="91" t="s">
        <v>694</v>
      </c>
      <c r="C749" s="12">
        <v>0</v>
      </c>
      <c r="D749" s="12">
        <v>0</v>
      </c>
      <c r="E749" s="12">
        <v>0</v>
      </c>
      <c r="F749" s="12">
        <v>0</v>
      </c>
      <c r="G749" s="12">
        <v>1</v>
      </c>
      <c r="H749" s="12">
        <v>0</v>
      </c>
      <c r="I749" s="12">
        <v>0</v>
      </c>
      <c r="J749" s="12">
        <v>0</v>
      </c>
      <c r="K749" s="12">
        <v>0</v>
      </c>
      <c r="L749" s="12">
        <v>0</v>
      </c>
      <c r="M749" s="12">
        <v>0</v>
      </c>
      <c r="N749" s="12">
        <v>1</v>
      </c>
      <c r="O749" s="12">
        <v>0</v>
      </c>
      <c r="P749" s="12">
        <v>0</v>
      </c>
      <c r="Q749" s="12">
        <v>0</v>
      </c>
      <c r="R749" s="12">
        <v>0</v>
      </c>
      <c r="S749" s="12">
        <v>0</v>
      </c>
      <c r="T749" s="12">
        <v>0</v>
      </c>
      <c r="U749" s="12">
        <v>0</v>
      </c>
      <c r="V749" s="12">
        <v>0</v>
      </c>
      <c r="W749" s="12">
        <v>0</v>
      </c>
      <c r="X749" s="12">
        <v>0</v>
      </c>
      <c r="Y749" s="12">
        <v>0</v>
      </c>
      <c r="Z749" s="12">
        <v>0</v>
      </c>
      <c r="AA749" s="12">
        <v>0</v>
      </c>
      <c r="AB749" s="12">
        <v>0</v>
      </c>
      <c r="AC749" s="12">
        <v>0</v>
      </c>
      <c r="AD749" s="12">
        <v>0</v>
      </c>
      <c r="AE749" s="12">
        <v>0</v>
      </c>
      <c r="AF749" s="12">
        <v>0</v>
      </c>
      <c r="AG749" s="12">
        <v>0</v>
      </c>
      <c r="AH749" s="12">
        <v>0</v>
      </c>
      <c r="AI749" s="12">
        <v>0</v>
      </c>
      <c r="AJ749" s="12">
        <v>0</v>
      </c>
      <c r="AK749" s="12">
        <v>0</v>
      </c>
      <c r="AL749" s="12">
        <v>0</v>
      </c>
      <c r="AM749" s="12">
        <v>1</v>
      </c>
      <c r="AN749" s="12">
        <v>0</v>
      </c>
      <c r="AO749" s="12">
        <v>0</v>
      </c>
      <c r="AP749" s="12">
        <v>0</v>
      </c>
      <c r="AQ749" s="12">
        <v>0</v>
      </c>
      <c r="AR749" s="12">
        <v>0</v>
      </c>
      <c r="AS749" s="12">
        <v>0</v>
      </c>
      <c r="AT749" s="12">
        <v>0</v>
      </c>
      <c r="AU749" s="12">
        <v>0</v>
      </c>
      <c r="AV749" s="12">
        <v>0</v>
      </c>
      <c r="AW749" s="12">
        <v>0</v>
      </c>
      <c r="AX749" s="12">
        <v>0</v>
      </c>
      <c r="AY749" s="12">
        <v>0</v>
      </c>
      <c r="AZ749" s="12">
        <v>0</v>
      </c>
      <c r="BA749" s="12">
        <v>0</v>
      </c>
      <c r="BB749" s="12">
        <v>0</v>
      </c>
      <c r="BC749" s="12">
        <v>0</v>
      </c>
      <c r="BD749" s="12">
        <v>0</v>
      </c>
      <c r="BE749" s="12">
        <v>0</v>
      </c>
      <c r="BF749" s="12">
        <v>0</v>
      </c>
      <c r="BG749" s="12">
        <v>0</v>
      </c>
      <c r="BH749" s="12">
        <v>0</v>
      </c>
      <c r="BI749" s="12">
        <v>0</v>
      </c>
      <c r="BJ749" s="12">
        <v>0</v>
      </c>
      <c r="BK749" s="88">
        <v>1</v>
      </c>
      <c r="BL749" s="88">
        <v>0</v>
      </c>
      <c r="BM749" s="88">
        <v>0</v>
      </c>
      <c r="BN749" s="88">
        <v>0</v>
      </c>
      <c r="BO749" s="88">
        <v>1</v>
      </c>
      <c r="BP749" s="88">
        <v>0</v>
      </c>
      <c r="BQ749" s="88">
        <v>0</v>
      </c>
      <c r="BR749" s="88">
        <v>0</v>
      </c>
      <c r="BS749" s="88">
        <v>0</v>
      </c>
      <c r="BT749" s="88">
        <v>0</v>
      </c>
      <c r="BU749" s="88">
        <v>0</v>
      </c>
      <c r="BV749" s="82">
        <v>1</v>
      </c>
    </row>
    <row r="750" spans="1:74" ht="20.399999999999999" x14ac:dyDescent="0.3">
      <c r="A750" s="91" t="s">
        <v>695</v>
      </c>
      <c r="B750" s="91" t="s">
        <v>696</v>
      </c>
      <c r="C750" s="12">
        <v>0</v>
      </c>
      <c r="D750" s="12">
        <v>0</v>
      </c>
      <c r="E750" s="12">
        <v>0</v>
      </c>
      <c r="F750" s="12">
        <v>0</v>
      </c>
      <c r="G750" s="12">
        <v>0</v>
      </c>
      <c r="H750" s="12">
        <v>0</v>
      </c>
      <c r="I750" s="12">
        <v>0</v>
      </c>
      <c r="J750" s="12">
        <v>0</v>
      </c>
      <c r="K750" s="12">
        <v>0</v>
      </c>
      <c r="L750" s="12">
        <v>0</v>
      </c>
      <c r="M750" s="12">
        <v>0</v>
      </c>
      <c r="N750" s="12">
        <v>0</v>
      </c>
      <c r="O750" s="12">
        <v>0</v>
      </c>
      <c r="P750" s="12">
        <v>0</v>
      </c>
      <c r="Q750" s="12">
        <v>0</v>
      </c>
      <c r="R750" s="12">
        <v>0</v>
      </c>
      <c r="S750" s="12">
        <v>0</v>
      </c>
      <c r="T750" s="12">
        <v>0</v>
      </c>
      <c r="U750" s="12">
        <v>0</v>
      </c>
      <c r="V750" s="12">
        <v>0</v>
      </c>
      <c r="W750" s="12">
        <v>0</v>
      </c>
      <c r="X750" s="12">
        <v>0</v>
      </c>
      <c r="Y750" s="12">
        <v>0</v>
      </c>
      <c r="Z750" s="12">
        <v>0</v>
      </c>
      <c r="AA750" s="12">
        <v>0</v>
      </c>
      <c r="AB750" s="12">
        <v>0</v>
      </c>
      <c r="AC750" s="12">
        <v>0</v>
      </c>
      <c r="AD750" s="12">
        <v>0</v>
      </c>
      <c r="AE750" s="12">
        <v>0</v>
      </c>
      <c r="AF750" s="12">
        <v>0</v>
      </c>
      <c r="AG750" s="12">
        <v>0</v>
      </c>
      <c r="AH750" s="12">
        <v>0</v>
      </c>
      <c r="AI750" s="12">
        <v>0</v>
      </c>
      <c r="AJ750" s="12">
        <v>0</v>
      </c>
      <c r="AK750" s="12">
        <v>0</v>
      </c>
      <c r="AL750" s="12">
        <v>0</v>
      </c>
      <c r="AM750" s="12">
        <v>0</v>
      </c>
      <c r="AN750" s="12">
        <v>0</v>
      </c>
      <c r="AO750" s="12">
        <v>0</v>
      </c>
      <c r="AP750" s="12">
        <v>0</v>
      </c>
      <c r="AQ750" s="12">
        <v>0</v>
      </c>
      <c r="AR750" s="12">
        <v>0</v>
      </c>
      <c r="AS750" s="12">
        <v>0</v>
      </c>
      <c r="AT750" s="12">
        <v>0</v>
      </c>
      <c r="AU750" s="12">
        <v>0</v>
      </c>
      <c r="AV750" s="12">
        <v>0</v>
      </c>
      <c r="AW750" s="12">
        <v>0</v>
      </c>
      <c r="AX750" s="12">
        <v>0</v>
      </c>
      <c r="AY750" s="12">
        <v>0</v>
      </c>
      <c r="AZ750" s="12">
        <v>0</v>
      </c>
      <c r="BA750" s="12">
        <v>0</v>
      </c>
      <c r="BB750" s="12">
        <v>0</v>
      </c>
      <c r="BC750" s="12">
        <v>0</v>
      </c>
      <c r="BD750" s="12">
        <v>0</v>
      </c>
      <c r="BE750" s="12">
        <v>0</v>
      </c>
      <c r="BF750" s="12">
        <v>0</v>
      </c>
      <c r="BG750" s="12">
        <v>0</v>
      </c>
      <c r="BH750" s="12">
        <v>0</v>
      </c>
      <c r="BI750" s="12">
        <v>0</v>
      </c>
      <c r="BJ750" s="12">
        <v>0</v>
      </c>
      <c r="BK750" s="88">
        <v>0</v>
      </c>
      <c r="BL750" s="88">
        <v>0</v>
      </c>
      <c r="BM750" s="88">
        <v>0</v>
      </c>
      <c r="BN750" s="88">
        <v>0</v>
      </c>
      <c r="BO750" s="88">
        <v>0</v>
      </c>
      <c r="BP750" s="88">
        <v>0</v>
      </c>
      <c r="BQ750" s="88">
        <v>0</v>
      </c>
      <c r="BR750" s="88">
        <v>0</v>
      </c>
      <c r="BS750" s="88">
        <v>0</v>
      </c>
      <c r="BT750" s="88">
        <v>0</v>
      </c>
      <c r="BU750" s="88">
        <v>0</v>
      </c>
      <c r="BV750" s="82">
        <v>0</v>
      </c>
    </row>
    <row r="751" spans="1:74" x14ac:dyDescent="0.3">
      <c r="A751" s="91" t="s">
        <v>697</v>
      </c>
      <c r="B751" s="91" t="s">
        <v>698</v>
      </c>
      <c r="C751" s="12">
        <v>0</v>
      </c>
      <c r="D751" s="12">
        <v>0</v>
      </c>
      <c r="E751" s="12">
        <v>0</v>
      </c>
      <c r="F751" s="12">
        <v>0</v>
      </c>
      <c r="G751" s="12">
        <v>0</v>
      </c>
      <c r="H751" s="12">
        <v>0</v>
      </c>
      <c r="I751" s="12">
        <v>0</v>
      </c>
      <c r="J751" s="12">
        <v>0</v>
      </c>
      <c r="K751" s="12">
        <v>0</v>
      </c>
      <c r="L751" s="12">
        <v>0</v>
      </c>
      <c r="M751" s="12">
        <v>0</v>
      </c>
      <c r="N751" s="12">
        <v>0</v>
      </c>
      <c r="O751" s="12">
        <v>0</v>
      </c>
      <c r="P751" s="12">
        <v>0</v>
      </c>
      <c r="Q751" s="12">
        <v>0</v>
      </c>
      <c r="R751" s="12">
        <v>0</v>
      </c>
      <c r="S751" s="12">
        <v>0</v>
      </c>
      <c r="T751" s="12">
        <v>0</v>
      </c>
      <c r="U751" s="12">
        <v>0</v>
      </c>
      <c r="V751" s="12">
        <v>0</v>
      </c>
      <c r="W751" s="12">
        <v>0</v>
      </c>
      <c r="X751" s="12">
        <v>0</v>
      </c>
      <c r="Y751" s="12">
        <v>0</v>
      </c>
      <c r="Z751" s="12">
        <v>0</v>
      </c>
      <c r="AA751" s="12">
        <v>0</v>
      </c>
      <c r="AB751" s="12">
        <v>0</v>
      </c>
      <c r="AC751" s="12">
        <v>0</v>
      </c>
      <c r="AD751" s="12">
        <v>0</v>
      </c>
      <c r="AE751" s="12">
        <v>0</v>
      </c>
      <c r="AF751" s="12">
        <v>0</v>
      </c>
      <c r="AG751" s="12">
        <v>0</v>
      </c>
      <c r="AH751" s="12">
        <v>0</v>
      </c>
      <c r="AI751" s="12">
        <v>0</v>
      </c>
      <c r="AJ751" s="12">
        <v>1</v>
      </c>
      <c r="AK751" s="12">
        <v>0</v>
      </c>
      <c r="AL751" s="12">
        <v>0</v>
      </c>
      <c r="AM751" s="12">
        <v>0</v>
      </c>
      <c r="AN751" s="12">
        <v>0</v>
      </c>
      <c r="AO751" s="12">
        <v>0</v>
      </c>
      <c r="AP751" s="12">
        <v>0</v>
      </c>
      <c r="AQ751" s="12">
        <v>0</v>
      </c>
      <c r="AR751" s="12">
        <v>0</v>
      </c>
      <c r="AS751" s="12">
        <v>0</v>
      </c>
      <c r="AT751" s="12">
        <v>0</v>
      </c>
      <c r="AU751" s="12">
        <v>0</v>
      </c>
      <c r="AV751" s="12">
        <v>0</v>
      </c>
      <c r="AW751" s="12">
        <v>0</v>
      </c>
      <c r="AX751" s="12">
        <v>0</v>
      </c>
      <c r="AY751" s="12">
        <v>0</v>
      </c>
      <c r="AZ751" s="12">
        <v>0</v>
      </c>
      <c r="BA751" s="12">
        <v>0</v>
      </c>
      <c r="BB751" s="12">
        <v>0</v>
      </c>
      <c r="BC751" s="12">
        <v>0</v>
      </c>
      <c r="BD751" s="12">
        <v>0</v>
      </c>
      <c r="BE751" s="12">
        <v>0</v>
      </c>
      <c r="BF751" s="12">
        <v>0</v>
      </c>
      <c r="BG751" s="12">
        <v>0</v>
      </c>
      <c r="BH751" s="12">
        <v>0</v>
      </c>
      <c r="BI751" s="12">
        <v>0</v>
      </c>
      <c r="BJ751" s="12">
        <v>0</v>
      </c>
      <c r="BK751" s="88">
        <v>0</v>
      </c>
      <c r="BL751" s="88">
        <v>0</v>
      </c>
      <c r="BM751" s="88">
        <v>0</v>
      </c>
      <c r="BN751" s="88">
        <v>0</v>
      </c>
      <c r="BO751" s="88">
        <v>0</v>
      </c>
      <c r="BP751" s="88">
        <v>0</v>
      </c>
      <c r="BQ751" s="88">
        <v>0</v>
      </c>
      <c r="BR751" s="88">
        <v>0</v>
      </c>
      <c r="BS751" s="88">
        <v>0</v>
      </c>
      <c r="BT751" s="88">
        <v>1</v>
      </c>
      <c r="BU751" s="88">
        <v>0</v>
      </c>
      <c r="BV751" s="82">
        <v>0</v>
      </c>
    </row>
    <row r="752" spans="1:74" ht="20.399999999999999" x14ac:dyDescent="0.3">
      <c r="A752" s="91" t="s">
        <v>699</v>
      </c>
      <c r="B752" s="91" t="s">
        <v>700</v>
      </c>
      <c r="C752" s="12">
        <v>0</v>
      </c>
      <c r="D752" s="12">
        <v>0</v>
      </c>
      <c r="E752" s="12">
        <v>0</v>
      </c>
      <c r="F752" s="12">
        <v>0</v>
      </c>
      <c r="G752" s="12">
        <v>0</v>
      </c>
      <c r="H752" s="12">
        <v>0</v>
      </c>
      <c r="I752" s="12">
        <v>0</v>
      </c>
      <c r="J752" s="12">
        <v>0</v>
      </c>
      <c r="K752" s="12">
        <v>0</v>
      </c>
      <c r="L752" s="12">
        <v>0</v>
      </c>
      <c r="M752" s="12">
        <v>0</v>
      </c>
      <c r="N752" s="12">
        <v>0</v>
      </c>
      <c r="O752" s="12">
        <v>0</v>
      </c>
      <c r="P752" s="12">
        <v>0</v>
      </c>
      <c r="Q752" s="12">
        <v>0</v>
      </c>
      <c r="R752" s="12">
        <v>0</v>
      </c>
      <c r="S752" s="12">
        <v>0</v>
      </c>
      <c r="T752" s="12">
        <v>0</v>
      </c>
      <c r="U752" s="12">
        <v>0</v>
      </c>
      <c r="V752" s="12">
        <v>0</v>
      </c>
      <c r="W752" s="12">
        <v>0</v>
      </c>
      <c r="X752" s="12">
        <v>0</v>
      </c>
      <c r="Y752" s="12">
        <v>0</v>
      </c>
      <c r="Z752" s="12">
        <v>0</v>
      </c>
      <c r="AA752" s="12">
        <v>0</v>
      </c>
      <c r="AB752" s="12">
        <v>0</v>
      </c>
      <c r="AC752" s="12">
        <v>0</v>
      </c>
      <c r="AD752" s="12">
        <v>0</v>
      </c>
      <c r="AE752" s="12">
        <v>0</v>
      </c>
      <c r="AF752" s="12">
        <v>0</v>
      </c>
      <c r="AG752" s="12">
        <v>0</v>
      </c>
      <c r="AH752" s="12">
        <v>0</v>
      </c>
      <c r="AI752" s="12">
        <v>0</v>
      </c>
      <c r="AJ752" s="12">
        <v>0</v>
      </c>
      <c r="AK752" s="12">
        <v>0</v>
      </c>
      <c r="AL752" s="12">
        <v>0</v>
      </c>
      <c r="AM752" s="12">
        <v>0</v>
      </c>
      <c r="AN752" s="12">
        <v>0</v>
      </c>
      <c r="AO752" s="12">
        <v>0</v>
      </c>
      <c r="AP752" s="12">
        <v>0</v>
      </c>
      <c r="AQ752" s="12">
        <v>0</v>
      </c>
      <c r="AR752" s="12">
        <v>0</v>
      </c>
      <c r="AS752" s="12">
        <v>0</v>
      </c>
      <c r="AT752" s="12">
        <v>0</v>
      </c>
      <c r="AU752" s="12">
        <v>0</v>
      </c>
      <c r="AV752" s="12">
        <v>0</v>
      </c>
      <c r="AW752" s="12">
        <v>0</v>
      </c>
      <c r="AX752" s="12">
        <v>0</v>
      </c>
      <c r="AY752" s="12">
        <v>0</v>
      </c>
      <c r="AZ752" s="12">
        <v>0</v>
      </c>
      <c r="BA752" s="12">
        <v>0</v>
      </c>
      <c r="BB752" s="12">
        <v>0</v>
      </c>
      <c r="BC752" s="12">
        <v>0</v>
      </c>
      <c r="BD752" s="12">
        <v>0</v>
      </c>
      <c r="BE752" s="12">
        <v>0</v>
      </c>
      <c r="BF752" s="12">
        <v>0</v>
      </c>
      <c r="BG752" s="12">
        <v>0</v>
      </c>
      <c r="BH752" s="12">
        <v>0</v>
      </c>
      <c r="BI752" s="12">
        <v>0</v>
      </c>
      <c r="BJ752" s="12">
        <v>0</v>
      </c>
      <c r="BK752" s="88">
        <v>0</v>
      </c>
      <c r="BL752" s="88">
        <v>0</v>
      </c>
      <c r="BM752" s="88">
        <v>0</v>
      </c>
      <c r="BN752" s="88">
        <v>0</v>
      </c>
      <c r="BO752" s="88">
        <v>0</v>
      </c>
      <c r="BP752" s="88">
        <v>0</v>
      </c>
      <c r="BQ752" s="88">
        <v>0</v>
      </c>
      <c r="BR752" s="88">
        <v>0</v>
      </c>
      <c r="BS752" s="88">
        <v>0</v>
      </c>
      <c r="BT752" s="88">
        <v>0</v>
      </c>
      <c r="BU752" s="88">
        <v>0</v>
      </c>
      <c r="BV752" s="82">
        <v>0</v>
      </c>
    </row>
    <row r="753" spans="1:74" ht="20.399999999999999" x14ac:dyDescent="0.3">
      <c r="A753" s="91" t="s">
        <v>701</v>
      </c>
      <c r="B753" s="91" t="s">
        <v>702</v>
      </c>
      <c r="C753" s="12">
        <v>0</v>
      </c>
      <c r="D753" s="12">
        <v>0</v>
      </c>
      <c r="E753" s="12">
        <v>0</v>
      </c>
      <c r="F753" s="12">
        <v>0</v>
      </c>
      <c r="G753" s="12">
        <v>0</v>
      </c>
      <c r="H753" s="12">
        <v>0</v>
      </c>
      <c r="I753" s="12">
        <v>0</v>
      </c>
      <c r="J753" s="12">
        <v>0</v>
      </c>
      <c r="K753" s="12">
        <v>0</v>
      </c>
      <c r="L753" s="12">
        <v>0</v>
      </c>
      <c r="M753" s="12">
        <v>0</v>
      </c>
      <c r="N753" s="12">
        <v>0</v>
      </c>
      <c r="O753" s="12">
        <v>0</v>
      </c>
      <c r="P753" s="12">
        <v>0</v>
      </c>
      <c r="Q753" s="12">
        <v>0</v>
      </c>
      <c r="R753" s="12">
        <v>0</v>
      </c>
      <c r="S753" s="12">
        <v>0</v>
      </c>
      <c r="T753" s="12">
        <v>0</v>
      </c>
      <c r="U753" s="12">
        <v>0</v>
      </c>
      <c r="V753" s="12">
        <v>0</v>
      </c>
      <c r="W753" s="12">
        <v>0</v>
      </c>
      <c r="X753" s="12">
        <v>0</v>
      </c>
      <c r="Y753" s="12">
        <v>0</v>
      </c>
      <c r="Z753" s="12">
        <v>0</v>
      </c>
      <c r="AA753" s="12">
        <v>0</v>
      </c>
      <c r="AB753" s="12">
        <v>0</v>
      </c>
      <c r="AC753" s="12">
        <v>0</v>
      </c>
      <c r="AD753" s="12">
        <v>0</v>
      </c>
      <c r="AE753" s="12">
        <v>0</v>
      </c>
      <c r="AF753" s="12">
        <v>0</v>
      </c>
      <c r="AG753" s="12">
        <v>0</v>
      </c>
      <c r="AH753" s="12">
        <v>0</v>
      </c>
      <c r="AI753" s="12">
        <v>0</v>
      </c>
      <c r="AJ753" s="12">
        <v>0</v>
      </c>
      <c r="AK753" s="12">
        <v>0</v>
      </c>
      <c r="AL753" s="12">
        <v>0</v>
      </c>
      <c r="AM753" s="12">
        <v>0</v>
      </c>
      <c r="AN753" s="12">
        <v>0</v>
      </c>
      <c r="AO753" s="12">
        <v>0</v>
      </c>
      <c r="AP753" s="12">
        <v>0</v>
      </c>
      <c r="AQ753" s="12">
        <v>0</v>
      </c>
      <c r="AR753" s="12">
        <v>0</v>
      </c>
      <c r="AS753" s="12">
        <v>0</v>
      </c>
      <c r="AT753" s="12">
        <v>0</v>
      </c>
      <c r="AU753" s="12">
        <v>0</v>
      </c>
      <c r="AV753" s="12">
        <v>0</v>
      </c>
      <c r="AW753" s="12">
        <v>0</v>
      </c>
      <c r="AX753" s="12">
        <v>0</v>
      </c>
      <c r="AY753" s="12">
        <v>0</v>
      </c>
      <c r="AZ753" s="12">
        <v>0</v>
      </c>
      <c r="BA753" s="12">
        <v>0</v>
      </c>
      <c r="BB753" s="12">
        <v>0</v>
      </c>
      <c r="BC753" s="12">
        <v>0</v>
      </c>
      <c r="BD753" s="12">
        <v>0</v>
      </c>
      <c r="BE753" s="12">
        <v>0</v>
      </c>
      <c r="BF753" s="12">
        <v>0</v>
      </c>
      <c r="BG753" s="12">
        <v>0</v>
      </c>
      <c r="BH753" s="12">
        <v>0</v>
      </c>
      <c r="BI753" s="12">
        <v>0</v>
      </c>
      <c r="BJ753" s="12">
        <v>0</v>
      </c>
      <c r="BK753" s="88">
        <v>0</v>
      </c>
      <c r="BL753" s="88">
        <v>0</v>
      </c>
      <c r="BM753" s="88">
        <v>0</v>
      </c>
      <c r="BN753" s="88">
        <v>0</v>
      </c>
      <c r="BO753" s="88">
        <v>0</v>
      </c>
      <c r="BP753" s="88">
        <v>0</v>
      </c>
      <c r="BQ753" s="88">
        <v>0</v>
      </c>
      <c r="BR753" s="88">
        <v>0</v>
      </c>
      <c r="BS753" s="88">
        <v>0</v>
      </c>
      <c r="BT753" s="88">
        <v>0</v>
      </c>
      <c r="BU753" s="88">
        <v>0</v>
      </c>
      <c r="BV753" s="82">
        <v>0</v>
      </c>
    </row>
    <row r="754" spans="1:74" ht="20.399999999999999" x14ac:dyDescent="0.3">
      <c r="A754" s="91" t="s">
        <v>703</v>
      </c>
      <c r="B754" s="91" t="s">
        <v>704</v>
      </c>
      <c r="C754" s="12">
        <v>0</v>
      </c>
      <c r="D754" s="12">
        <v>0</v>
      </c>
      <c r="E754" s="12">
        <v>0</v>
      </c>
      <c r="F754" s="12">
        <v>0</v>
      </c>
      <c r="G754" s="12">
        <v>0</v>
      </c>
      <c r="H754" s="12">
        <v>0</v>
      </c>
      <c r="I754" s="12">
        <v>0</v>
      </c>
      <c r="J754" s="12">
        <v>0</v>
      </c>
      <c r="K754" s="12">
        <v>0</v>
      </c>
      <c r="L754" s="12">
        <v>0</v>
      </c>
      <c r="M754" s="12">
        <v>0</v>
      </c>
      <c r="N754" s="12">
        <v>0</v>
      </c>
      <c r="O754" s="12">
        <v>0</v>
      </c>
      <c r="P754" s="12">
        <v>0</v>
      </c>
      <c r="Q754" s="12">
        <v>0</v>
      </c>
      <c r="R754" s="12">
        <v>0</v>
      </c>
      <c r="S754" s="12">
        <v>0</v>
      </c>
      <c r="T754" s="12">
        <v>0</v>
      </c>
      <c r="U754" s="12">
        <v>0</v>
      </c>
      <c r="V754" s="12">
        <v>0</v>
      </c>
      <c r="W754" s="12">
        <v>0</v>
      </c>
      <c r="X754" s="12">
        <v>0</v>
      </c>
      <c r="Y754" s="12">
        <v>0</v>
      </c>
      <c r="Z754" s="12">
        <v>0</v>
      </c>
      <c r="AA754" s="12">
        <v>0</v>
      </c>
      <c r="AB754" s="12">
        <v>0</v>
      </c>
      <c r="AC754" s="12">
        <v>0</v>
      </c>
      <c r="AD754" s="12">
        <v>0</v>
      </c>
      <c r="AE754" s="12">
        <v>0</v>
      </c>
      <c r="AF754" s="12">
        <v>0</v>
      </c>
      <c r="AG754" s="12">
        <v>0</v>
      </c>
      <c r="AH754" s="12">
        <v>0</v>
      </c>
      <c r="AI754" s="12">
        <v>0</v>
      </c>
      <c r="AJ754" s="12">
        <v>0</v>
      </c>
      <c r="AK754" s="12">
        <v>0</v>
      </c>
      <c r="AL754" s="12">
        <v>0</v>
      </c>
      <c r="AM754" s="12">
        <v>0</v>
      </c>
      <c r="AN754" s="12">
        <v>0</v>
      </c>
      <c r="AO754" s="12">
        <v>0</v>
      </c>
      <c r="AP754" s="12">
        <v>0</v>
      </c>
      <c r="AQ754" s="12">
        <v>0</v>
      </c>
      <c r="AR754" s="12">
        <v>0</v>
      </c>
      <c r="AS754" s="12">
        <v>0</v>
      </c>
      <c r="AT754" s="12">
        <v>0</v>
      </c>
      <c r="AU754" s="12">
        <v>0</v>
      </c>
      <c r="AV754" s="12">
        <v>0</v>
      </c>
      <c r="AW754" s="12">
        <v>0</v>
      </c>
      <c r="AX754" s="12">
        <v>0</v>
      </c>
      <c r="AY754" s="12">
        <v>0</v>
      </c>
      <c r="AZ754" s="12">
        <v>0</v>
      </c>
      <c r="BA754" s="12">
        <v>0</v>
      </c>
      <c r="BB754" s="12">
        <v>0</v>
      </c>
      <c r="BC754" s="12">
        <v>0</v>
      </c>
      <c r="BD754" s="12">
        <v>0</v>
      </c>
      <c r="BE754" s="12">
        <v>0</v>
      </c>
      <c r="BF754" s="12">
        <v>0</v>
      </c>
      <c r="BG754" s="12">
        <v>0</v>
      </c>
      <c r="BH754" s="12">
        <v>0</v>
      </c>
      <c r="BI754" s="12">
        <v>0</v>
      </c>
      <c r="BJ754" s="12">
        <v>0</v>
      </c>
      <c r="BK754" s="88">
        <v>0</v>
      </c>
      <c r="BL754" s="88">
        <v>0</v>
      </c>
      <c r="BM754" s="88">
        <v>0</v>
      </c>
      <c r="BN754" s="88">
        <v>0</v>
      </c>
      <c r="BO754" s="88">
        <v>0</v>
      </c>
      <c r="BP754" s="88">
        <v>0</v>
      </c>
      <c r="BQ754" s="88">
        <v>0</v>
      </c>
      <c r="BR754" s="88">
        <v>0</v>
      </c>
      <c r="BS754" s="88">
        <v>0</v>
      </c>
      <c r="BT754" s="88">
        <v>0</v>
      </c>
      <c r="BU754" s="88">
        <v>0</v>
      </c>
      <c r="BV754" s="82">
        <v>0</v>
      </c>
    </row>
    <row r="755" spans="1:74" ht="20.399999999999999" x14ac:dyDescent="0.3">
      <c r="A755" s="91" t="s">
        <v>705</v>
      </c>
      <c r="B755" s="91" t="s">
        <v>706</v>
      </c>
      <c r="C755" s="12">
        <v>0</v>
      </c>
      <c r="D755" s="12">
        <v>0</v>
      </c>
      <c r="E755" s="12">
        <v>0</v>
      </c>
      <c r="F755" s="12">
        <v>0</v>
      </c>
      <c r="G755" s="12">
        <v>0</v>
      </c>
      <c r="H755" s="12">
        <v>0</v>
      </c>
      <c r="I755" s="12">
        <v>0</v>
      </c>
      <c r="J755" s="12">
        <v>0</v>
      </c>
      <c r="K755" s="12">
        <v>0</v>
      </c>
      <c r="L755" s="12">
        <v>0</v>
      </c>
      <c r="M755" s="12">
        <v>0</v>
      </c>
      <c r="N755" s="12">
        <v>0</v>
      </c>
      <c r="O755" s="12">
        <v>0</v>
      </c>
      <c r="P755" s="12">
        <v>0</v>
      </c>
      <c r="Q755" s="12">
        <v>0</v>
      </c>
      <c r="R755" s="12">
        <v>0</v>
      </c>
      <c r="S755" s="12">
        <v>0</v>
      </c>
      <c r="T755" s="12">
        <v>0</v>
      </c>
      <c r="U755" s="12">
        <v>0</v>
      </c>
      <c r="V755" s="12">
        <v>0</v>
      </c>
      <c r="W755" s="12">
        <v>0</v>
      </c>
      <c r="X755" s="12">
        <v>0</v>
      </c>
      <c r="Y755" s="12">
        <v>0</v>
      </c>
      <c r="Z755" s="12">
        <v>0</v>
      </c>
      <c r="AA755" s="12">
        <v>0</v>
      </c>
      <c r="AB755" s="12">
        <v>0</v>
      </c>
      <c r="AC755" s="12">
        <v>0</v>
      </c>
      <c r="AD755" s="12">
        <v>0</v>
      </c>
      <c r="AE755" s="12">
        <v>0</v>
      </c>
      <c r="AF755" s="12">
        <v>0</v>
      </c>
      <c r="AG755" s="12">
        <v>0</v>
      </c>
      <c r="AH755" s="12">
        <v>0</v>
      </c>
      <c r="AI755" s="12">
        <v>0</v>
      </c>
      <c r="AJ755" s="12">
        <v>0</v>
      </c>
      <c r="AK755" s="12">
        <v>0</v>
      </c>
      <c r="AL755" s="12">
        <v>0</v>
      </c>
      <c r="AM755" s="12">
        <v>0</v>
      </c>
      <c r="AN755" s="12">
        <v>0</v>
      </c>
      <c r="AO755" s="12">
        <v>0</v>
      </c>
      <c r="AP755" s="12">
        <v>0</v>
      </c>
      <c r="AQ755" s="12">
        <v>0</v>
      </c>
      <c r="AR755" s="12">
        <v>0</v>
      </c>
      <c r="AS755" s="12">
        <v>0</v>
      </c>
      <c r="AT755" s="12">
        <v>0</v>
      </c>
      <c r="AU755" s="12">
        <v>0</v>
      </c>
      <c r="AV755" s="12">
        <v>0</v>
      </c>
      <c r="AW755" s="12">
        <v>0</v>
      </c>
      <c r="AX755" s="12">
        <v>0</v>
      </c>
      <c r="AY755" s="12">
        <v>0</v>
      </c>
      <c r="AZ755" s="12">
        <v>0</v>
      </c>
      <c r="BA755" s="12">
        <v>0</v>
      </c>
      <c r="BB755" s="12">
        <v>0</v>
      </c>
      <c r="BC755" s="12">
        <v>0</v>
      </c>
      <c r="BD755" s="12">
        <v>0</v>
      </c>
      <c r="BE755" s="12">
        <v>0</v>
      </c>
      <c r="BF755" s="12">
        <v>0</v>
      </c>
      <c r="BG755" s="12">
        <v>0</v>
      </c>
      <c r="BH755" s="12">
        <v>0</v>
      </c>
      <c r="BI755" s="12">
        <v>0</v>
      </c>
      <c r="BJ755" s="12">
        <v>0</v>
      </c>
      <c r="BK755" s="88">
        <v>0</v>
      </c>
      <c r="BL755" s="88">
        <v>0</v>
      </c>
      <c r="BM755" s="88">
        <v>0</v>
      </c>
      <c r="BN755" s="88">
        <v>0</v>
      </c>
      <c r="BO755" s="88">
        <v>0</v>
      </c>
      <c r="BP755" s="88">
        <v>0</v>
      </c>
      <c r="BQ755" s="88">
        <v>0</v>
      </c>
      <c r="BR755" s="88">
        <v>0</v>
      </c>
      <c r="BS755" s="88">
        <v>0</v>
      </c>
      <c r="BT755" s="88">
        <v>0</v>
      </c>
      <c r="BU755" s="88">
        <v>0</v>
      </c>
      <c r="BV755" s="82">
        <v>0</v>
      </c>
    </row>
    <row r="756" spans="1:74" ht="20.399999999999999" x14ac:dyDescent="0.3">
      <c r="A756" s="91" t="s">
        <v>707</v>
      </c>
      <c r="B756" s="91" t="s">
        <v>708</v>
      </c>
      <c r="C756" s="12">
        <v>0</v>
      </c>
      <c r="D756" s="12">
        <v>0</v>
      </c>
      <c r="E756" s="12">
        <v>0</v>
      </c>
      <c r="F756" s="12">
        <v>0</v>
      </c>
      <c r="G756" s="12">
        <v>0</v>
      </c>
      <c r="H756" s="12">
        <v>0</v>
      </c>
      <c r="I756" s="12">
        <v>0</v>
      </c>
      <c r="J756" s="12">
        <v>0</v>
      </c>
      <c r="K756" s="12">
        <v>0</v>
      </c>
      <c r="L756" s="12">
        <v>0</v>
      </c>
      <c r="M756" s="12">
        <v>0</v>
      </c>
      <c r="N756" s="12">
        <v>0</v>
      </c>
      <c r="O756" s="12">
        <v>0</v>
      </c>
      <c r="P756" s="12">
        <v>0</v>
      </c>
      <c r="Q756" s="12">
        <v>0</v>
      </c>
      <c r="R756" s="12">
        <v>0</v>
      </c>
      <c r="S756" s="12">
        <v>0</v>
      </c>
      <c r="T756" s="12">
        <v>0</v>
      </c>
      <c r="U756" s="12">
        <v>0</v>
      </c>
      <c r="V756" s="12">
        <v>0</v>
      </c>
      <c r="W756" s="12">
        <v>0</v>
      </c>
      <c r="X756" s="12">
        <v>0</v>
      </c>
      <c r="Y756" s="12">
        <v>0</v>
      </c>
      <c r="Z756" s="12">
        <v>0</v>
      </c>
      <c r="AA756" s="12">
        <v>0</v>
      </c>
      <c r="AB756" s="12">
        <v>0</v>
      </c>
      <c r="AC756" s="12">
        <v>0</v>
      </c>
      <c r="AD756" s="12">
        <v>0</v>
      </c>
      <c r="AE756" s="12">
        <v>0</v>
      </c>
      <c r="AF756" s="12">
        <v>0</v>
      </c>
      <c r="AG756" s="12">
        <v>0</v>
      </c>
      <c r="AH756" s="12">
        <v>0</v>
      </c>
      <c r="AI756" s="12">
        <v>0</v>
      </c>
      <c r="AJ756" s="12">
        <v>0</v>
      </c>
      <c r="AK756" s="12">
        <v>0</v>
      </c>
      <c r="AL756" s="12">
        <v>0</v>
      </c>
      <c r="AM756" s="12">
        <v>0</v>
      </c>
      <c r="AN756" s="12">
        <v>0</v>
      </c>
      <c r="AO756" s="12">
        <v>0</v>
      </c>
      <c r="AP756" s="12">
        <v>0</v>
      </c>
      <c r="AQ756" s="12">
        <v>0</v>
      </c>
      <c r="AR756" s="12">
        <v>0</v>
      </c>
      <c r="AS756" s="12">
        <v>0</v>
      </c>
      <c r="AT756" s="12">
        <v>0</v>
      </c>
      <c r="AU756" s="12">
        <v>0</v>
      </c>
      <c r="AV756" s="12">
        <v>0</v>
      </c>
      <c r="AW756" s="12">
        <v>0</v>
      </c>
      <c r="AX756" s="12">
        <v>0</v>
      </c>
      <c r="AY756" s="12">
        <v>0</v>
      </c>
      <c r="AZ756" s="12">
        <v>0</v>
      </c>
      <c r="BA756" s="12">
        <v>0</v>
      </c>
      <c r="BB756" s="12">
        <v>0</v>
      </c>
      <c r="BC756" s="12">
        <v>0</v>
      </c>
      <c r="BD756" s="12">
        <v>0</v>
      </c>
      <c r="BE756" s="12">
        <v>0</v>
      </c>
      <c r="BF756" s="12">
        <v>0</v>
      </c>
      <c r="BG756" s="12">
        <v>0</v>
      </c>
      <c r="BH756" s="12">
        <v>0</v>
      </c>
      <c r="BI756" s="12">
        <v>0</v>
      </c>
      <c r="BJ756" s="12">
        <v>0</v>
      </c>
      <c r="BK756" s="88">
        <v>0</v>
      </c>
      <c r="BL756" s="88">
        <v>0</v>
      </c>
      <c r="BM756" s="88">
        <v>0</v>
      </c>
      <c r="BN756" s="88">
        <v>0</v>
      </c>
      <c r="BO756" s="88">
        <v>0</v>
      </c>
      <c r="BP756" s="88">
        <v>0</v>
      </c>
      <c r="BQ756" s="88">
        <v>0</v>
      </c>
      <c r="BR756" s="88">
        <v>0</v>
      </c>
      <c r="BS756" s="88">
        <v>0</v>
      </c>
      <c r="BT756" s="88">
        <v>0</v>
      </c>
      <c r="BU756" s="88">
        <v>0</v>
      </c>
      <c r="BV756" s="82">
        <v>0</v>
      </c>
    </row>
    <row r="757" spans="1:74" ht="20.399999999999999" x14ac:dyDescent="0.3">
      <c r="A757" s="91" t="s">
        <v>709</v>
      </c>
      <c r="B757" s="91" t="s">
        <v>710</v>
      </c>
      <c r="C757" s="12">
        <v>0</v>
      </c>
      <c r="D757" s="12">
        <v>0</v>
      </c>
      <c r="E757" s="12">
        <v>0</v>
      </c>
      <c r="F757" s="12">
        <v>0</v>
      </c>
      <c r="G757" s="12">
        <v>0</v>
      </c>
      <c r="H757" s="12">
        <v>0</v>
      </c>
      <c r="I757" s="12">
        <v>0</v>
      </c>
      <c r="J757" s="12">
        <v>0</v>
      </c>
      <c r="K757" s="12">
        <v>0</v>
      </c>
      <c r="L757" s="12">
        <v>0</v>
      </c>
      <c r="M757" s="12">
        <v>0</v>
      </c>
      <c r="N757" s="12">
        <v>0</v>
      </c>
      <c r="O757" s="12">
        <v>0</v>
      </c>
      <c r="P757" s="12">
        <v>0</v>
      </c>
      <c r="Q757" s="12">
        <v>0</v>
      </c>
      <c r="R757" s="12">
        <v>0</v>
      </c>
      <c r="S757" s="12">
        <v>0</v>
      </c>
      <c r="T757" s="12">
        <v>0</v>
      </c>
      <c r="U757" s="12">
        <v>0</v>
      </c>
      <c r="V757" s="12">
        <v>0</v>
      </c>
      <c r="W757" s="12">
        <v>0</v>
      </c>
      <c r="X757" s="12">
        <v>0</v>
      </c>
      <c r="Y757" s="12">
        <v>0</v>
      </c>
      <c r="Z757" s="12">
        <v>0</v>
      </c>
      <c r="AA757" s="12">
        <v>0</v>
      </c>
      <c r="AB757" s="12">
        <v>0</v>
      </c>
      <c r="AC757" s="12">
        <v>0</v>
      </c>
      <c r="AD757" s="12">
        <v>0</v>
      </c>
      <c r="AE757" s="12">
        <v>0</v>
      </c>
      <c r="AF757" s="12">
        <v>0</v>
      </c>
      <c r="AG757" s="12">
        <v>0</v>
      </c>
      <c r="AH757" s="12">
        <v>0</v>
      </c>
      <c r="AI757" s="12">
        <v>0</v>
      </c>
      <c r="AJ757" s="12">
        <v>0</v>
      </c>
      <c r="AK757" s="12">
        <v>0</v>
      </c>
      <c r="AL757" s="12">
        <v>0</v>
      </c>
      <c r="AM757" s="12">
        <v>0</v>
      </c>
      <c r="AN757" s="12">
        <v>0</v>
      </c>
      <c r="AO757" s="12">
        <v>0</v>
      </c>
      <c r="AP757" s="12">
        <v>0</v>
      </c>
      <c r="AQ757" s="12">
        <v>0</v>
      </c>
      <c r="AR757" s="12">
        <v>0</v>
      </c>
      <c r="AS757" s="12">
        <v>0</v>
      </c>
      <c r="AT757" s="12">
        <v>0</v>
      </c>
      <c r="AU757" s="12">
        <v>0</v>
      </c>
      <c r="AV757" s="12">
        <v>0</v>
      </c>
      <c r="AW757" s="12">
        <v>0</v>
      </c>
      <c r="AX757" s="12">
        <v>0</v>
      </c>
      <c r="AY757" s="12">
        <v>0</v>
      </c>
      <c r="AZ757" s="12">
        <v>0</v>
      </c>
      <c r="BA757" s="12">
        <v>0</v>
      </c>
      <c r="BB757" s="12">
        <v>0</v>
      </c>
      <c r="BC757" s="12">
        <v>0</v>
      </c>
      <c r="BD757" s="12">
        <v>0</v>
      </c>
      <c r="BE757" s="12">
        <v>0</v>
      </c>
      <c r="BF757" s="12">
        <v>0</v>
      </c>
      <c r="BG757" s="12">
        <v>0</v>
      </c>
      <c r="BH757" s="12">
        <v>0</v>
      </c>
      <c r="BI757" s="12">
        <v>0</v>
      </c>
      <c r="BJ757" s="12">
        <v>0</v>
      </c>
      <c r="BK757" s="88">
        <v>0</v>
      </c>
      <c r="BL757" s="88">
        <v>0</v>
      </c>
      <c r="BM757" s="88">
        <v>0</v>
      </c>
      <c r="BN757" s="88">
        <v>0</v>
      </c>
      <c r="BO757" s="88">
        <v>0</v>
      </c>
      <c r="BP757" s="88">
        <v>0</v>
      </c>
      <c r="BQ757" s="88">
        <v>0</v>
      </c>
      <c r="BR757" s="88">
        <v>0</v>
      </c>
      <c r="BS757" s="88">
        <v>0</v>
      </c>
      <c r="BT757" s="88">
        <v>0</v>
      </c>
      <c r="BU757" s="88">
        <v>0</v>
      </c>
      <c r="BV757" s="82">
        <v>0</v>
      </c>
    </row>
    <row r="758" spans="1:74" ht="20.399999999999999" x14ac:dyDescent="0.3">
      <c r="A758" s="91" t="s">
        <v>711</v>
      </c>
      <c r="B758" s="91" t="s">
        <v>712</v>
      </c>
      <c r="C758" s="12">
        <v>0</v>
      </c>
      <c r="D758" s="12">
        <v>0</v>
      </c>
      <c r="E758" s="12">
        <v>0</v>
      </c>
      <c r="F758" s="12">
        <v>0</v>
      </c>
      <c r="G758" s="12">
        <v>0</v>
      </c>
      <c r="H758" s="12">
        <v>0</v>
      </c>
      <c r="I758" s="12">
        <v>0</v>
      </c>
      <c r="J758" s="12">
        <v>0</v>
      </c>
      <c r="K758" s="12">
        <v>0</v>
      </c>
      <c r="L758" s="12">
        <v>0</v>
      </c>
      <c r="M758" s="12">
        <v>0</v>
      </c>
      <c r="N758" s="12">
        <v>0</v>
      </c>
      <c r="O758" s="12">
        <v>0</v>
      </c>
      <c r="P758" s="12">
        <v>0</v>
      </c>
      <c r="Q758" s="12">
        <v>0</v>
      </c>
      <c r="R758" s="12">
        <v>0</v>
      </c>
      <c r="S758" s="12">
        <v>0</v>
      </c>
      <c r="T758" s="12">
        <v>0</v>
      </c>
      <c r="U758" s="12">
        <v>0</v>
      </c>
      <c r="V758" s="12">
        <v>0</v>
      </c>
      <c r="W758" s="12">
        <v>0</v>
      </c>
      <c r="X758" s="12">
        <v>0</v>
      </c>
      <c r="Y758" s="12">
        <v>0</v>
      </c>
      <c r="Z758" s="12">
        <v>0</v>
      </c>
      <c r="AA758" s="12">
        <v>0</v>
      </c>
      <c r="AB758" s="12">
        <v>0</v>
      </c>
      <c r="AC758" s="12">
        <v>0</v>
      </c>
      <c r="AD758" s="12">
        <v>0</v>
      </c>
      <c r="AE758" s="12">
        <v>0</v>
      </c>
      <c r="AF758" s="12">
        <v>0</v>
      </c>
      <c r="AG758" s="12">
        <v>0</v>
      </c>
      <c r="AH758" s="12">
        <v>0</v>
      </c>
      <c r="AI758" s="12">
        <v>0</v>
      </c>
      <c r="AJ758" s="12">
        <v>0</v>
      </c>
      <c r="AK758" s="12">
        <v>0</v>
      </c>
      <c r="AL758" s="12">
        <v>0</v>
      </c>
      <c r="AM758" s="12">
        <v>0</v>
      </c>
      <c r="AN758" s="12">
        <v>0</v>
      </c>
      <c r="AO758" s="12">
        <v>0</v>
      </c>
      <c r="AP758" s="12">
        <v>0</v>
      </c>
      <c r="AQ758" s="12">
        <v>0</v>
      </c>
      <c r="AR758" s="12">
        <v>0</v>
      </c>
      <c r="AS758" s="12">
        <v>0</v>
      </c>
      <c r="AT758" s="12">
        <v>0</v>
      </c>
      <c r="AU758" s="12">
        <v>0</v>
      </c>
      <c r="AV758" s="12">
        <v>0</v>
      </c>
      <c r="AW758" s="12">
        <v>0</v>
      </c>
      <c r="AX758" s="12">
        <v>0</v>
      </c>
      <c r="AY758" s="12">
        <v>0</v>
      </c>
      <c r="AZ758" s="12">
        <v>0</v>
      </c>
      <c r="BA758" s="12">
        <v>0</v>
      </c>
      <c r="BB758" s="12">
        <v>0</v>
      </c>
      <c r="BC758" s="12">
        <v>0</v>
      </c>
      <c r="BD758" s="12">
        <v>0</v>
      </c>
      <c r="BE758" s="12">
        <v>0</v>
      </c>
      <c r="BF758" s="12">
        <v>0</v>
      </c>
      <c r="BG758" s="12">
        <v>0</v>
      </c>
      <c r="BH758" s="12">
        <v>0</v>
      </c>
      <c r="BI758" s="12">
        <v>0</v>
      </c>
      <c r="BJ758" s="12">
        <v>0</v>
      </c>
      <c r="BK758" s="88">
        <v>0</v>
      </c>
      <c r="BL758" s="88">
        <v>0</v>
      </c>
      <c r="BM758" s="88">
        <v>0</v>
      </c>
      <c r="BN758" s="88">
        <v>0</v>
      </c>
      <c r="BO758" s="88">
        <v>0</v>
      </c>
      <c r="BP758" s="88">
        <v>0</v>
      </c>
      <c r="BQ758" s="88">
        <v>0</v>
      </c>
      <c r="BR758" s="88">
        <v>0</v>
      </c>
      <c r="BS758" s="88">
        <v>0</v>
      </c>
      <c r="BT758" s="88">
        <v>0</v>
      </c>
      <c r="BU758" s="88">
        <v>0</v>
      </c>
      <c r="BV758" s="82">
        <v>0</v>
      </c>
    </row>
    <row r="759" spans="1:74" x14ac:dyDescent="0.3">
      <c r="A759" s="91" t="s">
        <v>713</v>
      </c>
      <c r="B759" s="91" t="s">
        <v>714</v>
      </c>
      <c r="C759" s="12">
        <v>0</v>
      </c>
      <c r="D759" s="12">
        <v>0</v>
      </c>
      <c r="E759" s="12">
        <v>0</v>
      </c>
      <c r="F759" s="12">
        <v>0</v>
      </c>
      <c r="G759" s="12">
        <v>0</v>
      </c>
      <c r="H759" s="12">
        <v>0</v>
      </c>
      <c r="I759" s="12">
        <v>0</v>
      </c>
      <c r="J759" s="12">
        <v>0</v>
      </c>
      <c r="K759" s="12">
        <v>0</v>
      </c>
      <c r="L759" s="12">
        <v>0</v>
      </c>
      <c r="M759" s="12">
        <v>0</v>
      </c>
      <c r="N759" s="12">
        <v>0</v>
      </c>
      <c r="O759" s="12">
        <v>0</v>
      </c>
      <c r="P759" s="12">
        <v>0</v>
      </c>
      <c r="Q759" s="12">
        <v>0</v>
      </c>
      <c r="R759" s="12">
        <v>0</v>
      </c>
      <c r="S759" s="12">
        <v>0</v>
      </c>
      <c r="T759" s="12">
        <v>0</v>
      </c>
      <c r="U759" s="12">
        <v>0</v>
      </c>
      <c r="V759" s="12">
        <v>0</v>
      </c>
      <c r="W759" s="12">
        <v>0</v>
      </c>
      <c r="X759" s="12">
        <v>0</v>
      </c>
      <c r="Y759" s="12">
        <v>0</v>
      </c>
      <c r="Z759" s="12">
        <v>0</v>
      </c>
      <c r="AA759" s="12">
        <v>0</v>
      </c>
      <c r="AB759" s="12">
        <v>0</v>
      </c>
      <c r="AC759" s="12">
        <v>0</v>
      </c>
      <c r="AD759" s="12">
        <v>0</v>
      </c>
      <c r="AE759" s="12">
        <v>0</v>
      </c>
      <c r="AF759" s="12">
        <v>0</v>
      </c>
      <c r="AG759" s="12">
        <v>0</v>
      </c>
      <c r="AH759" s="12">
        <v>0</v>
      </c>
      <c r="AI759" s="12">
        <v>0</v>
      </c>
      <c r="AJ759" s="12">
        <v>0</v>
      </c>
      <c r="AK759" s="12">
        <v>0</v>
      </c>
      <c r="AL759" s="12">
        <v>0</v>
      </c>
      <c r="AM759" s="12">
        <v>0</v>
      </c>
      <c r="AN759" s="12">
        <v>0</v>
      </c>
      <c r="AO759" s="12">
        <v>0</v>
      </c>
      <c r="AP759" s="12">
        <v>0</v>
      </c>
      <c r="AQ759" s="12">
        <v>0</v>
      </c>
      <c r="AR759" s="12">
        <v>0</v>
      </c>
      <c r="AS759" s="12">
        <v>0</v>
      </c>
      <c r="AT759" s="12">
        <v>0</v>
      </c>
      <c r="AU759" s="12">
        <v>0</v>
      </c>
      <c r="AV759" s="12">
        <v>0</v>
      </c>
      <c r="AW759" s="12">
        <v>0</v>
      </c>
      <c r="AX759" s="12">
        <v>0</v>
      </c>
      <c r="AY759" s="12">
        <v>0</v>
      </c>
      <c r="AZ759" s="12">
        <v>0</v>
      </c>
      <c r="BA759" s="12">
        <v>0</v>
      </c>
      <c r="BB759" s="12">
        <v>0</v>
      </c>
      <c r="BC759" s="12">
        <v>0</v>
      </c>
      <c r="BD759" s="12">
        <v>0</v>
      </c>
      <c r="BE759" s="12">
        <v>0</v>
      </c>
      <c r="BF759" s="12">
        <v>0</v>
      </c>
      <c r="BG759" s="12">
        <v>0</v>
      </c>
      <c r="BH759" s="12">
        <v>0</v>
      </c>
      <c r="BI759" s="12">
        <v>0</v>
      </c>
      <c r="BJ759" s="12">
        <v>0</v>
      </c>
      <c r="BK759" s="88">
        <v>0</v>
      </c>
      <c r="BL759" s="88">
        <v>0</v>
      </c>
      <c r="BM759" s="88">
        <v>0</v>
      </c>
      <c r="BN759" s="88">
        <v>0</v>
      </c>
      <c r="BO759" s="88">
        <v>0</v>
      </c>
      <c r="BP759" s="88">
        <v>0</v>
      </c>
      <c r="BQ759" s="88">
        <v>0</v>
      </c>
      <c r="BR759" s="88">
        <v>0</v>
      </c>
      <c r="BS759" s="88">
        <v>0</v>
      </c>
      <c r="BT759" s="88">
        <v>0</v>
      </c>
      <c r="BU759" s="88">
        <v>0</v>
      </c>
      <c r="BV759" s="82">
        <v>0</v>
      </c>
    </row>
    <row r="760" spans="1:74" x14ac:dyDescent="0.3">
      <c r="A760" s="126" t="s">
        <v>715</v>
      </c>
      <c r="B760" s="126"/>
      <c r="C760" s="90">
        <v>0</v>
      </c>
      <c r="D760" s="90">
        <v>0</v>
      </c>
      <c r="E760" s="90">
        <v>0</v>
      </c>
      <c r="F760" s="90">
        <v>0</v>
      </c>
      <c r="G760" s="90">
        <v>0</v>
      </c>
      <c r="H760" s="90">
        <v>0</v>
      </c>
      <c r="I760" s="90">
        <v>0</v>
      </c>
      <c r="J760" s="90">
        <v>0</v>
      </c>
      <c r="K760" s="90">
        <v>0</v>
      </c>
      <c r="L760" s="90">
        <v>0</v>
      </c>
      <c r="M760" s="90">
        <v>0</v>
      </c>
      <c r="N760" s="90">
        <v>0</v>
      </c>
      <c r="O760" s="90">
        <v>0</v>
      </c>
      <c r="P760" s="90">
        <v>0</v>
      </c>
      <c r="Q760" s="90">
        <v>0</v>
      </c>
      <c r="R760" s="90">
        <v>0</v>
      </c>
      <c r="S760" s="90">
        <v>0</v>
      </c>
      <c r="T760" s="90">
        <v>0</v>
      </c>
      <c r="U760" s="90">
        <v>0</v>
      </c>
      <c r="V760" s="90">
        <v>0</v>
      </c>
      <c r="W760" s="90">
        <v>0</v>
      </c>
      <c r="X760" s="90">
        <v>0</v>
      </c>
      <c r="Y760" s="90">
        <v>0</v>
      </c>
      <c r="Z760" s="90">
        <v>0</v>
      </c>
      <c r="AA760" s="90">
        <v>0</v>
      </c>
      <c r="AB760" s="90">
        <v>0</v>
      </c>
      <c r="AC760" s="90">
        <v>0</v>
      </c>
      <c r="AD760" s="90">
        <v>0</v>
      </c>
      <c r="AE760" s="90">
        <v>0</v>
      </c>
      <c r="AF760" s="90">
        <v>0</v>
      </c>
      <c r="AG760" s="90">
        <v>0</v>
      </c>
      <c r="AH760" s="90">
        <v>0</v>
      </c>
      <c r="AI760" s="90">
        <v>0</v>
      </c>
      <c r="AJ760" s="90">
        <v>0</v>
      </c>
      <c r="AK760" s="90">
        <v>0</v>
      </c>
      <c r="AL760" s="90">
        <v>0</v>
      </c>
      <c r="AM760" s="90">
        <v>0</v>
      </c>
      <c r="AN760" s="90">
        <v>0</v>
      </c>
      <c r="AO760" s="90">
        <v>0</v>
      </c>
      <c r="AP760" s="90">
        <v>0</v>
      </c>
      <c r="AQ760" s="90">
        <v>0</v>
      </c>
      <c r="AR760" s="90">
        <v>0</v>
      </c>
      <c r="AS760" s="90">
        <v>0</v>
      </c>
      <c r="AT760" s="90">
        <v>0</v>
      </c>
      <c r="AU760" s="90">
        <v>0</v>
      </c>
      <c r="AV760" s="90">
        <v>0</v>
      </c>
      <c r="AW760" s="90">
        <v>0</v>
      </c>
      <c r="AX760" s="90">
        <v>0</v>
      </c>
      <c r="AY760" s="90">
        <v>0</v>
      </c>
      <c r="AZ760" s="90">
        <v>0</v>
      </c>
      <c r="BA760" s="90">
        <v>0</v>
      </c>
      <c r="BB760" s="90">
        <v>0</v>
      </c>
      <c r="BC760" s="90">
        <v>0</v>
      </c>
      <c r="BD760" s="90">
        <v>0</v>
      </c>
      <c r="BE760" s="90">
        <v>0</v>
      </c>
      <c r="BF760" s="90">
        <v>0</v>
      </c>
      <c r="BG760" s="90">
        <v>0</v>
      </c>
      <c r="BH760" s="90">
        <v>0</v>
      </c>
      <c r="BI760" s="90">
        <v>0</v>
      </c>
      <c r="BJ760" s="90">
        <v>0</v>
      </c>
      <c r="BK760" s="90">
        <v>0</v>
      </c>
      <c r="BL760" s="90">
        <v>0</v>
      </c>
      <c r="BM760" s="90">
        <v>0</v>
      </c>
      <c r="BN760" s="90">
        <v>0</v>
      </c>
      <c r="BO760" s="90">
        <v>0</v>
      </c>
      <c r="BP760" s="90">
        <v>0</v>
      </c>
      <c r="BQ760" s="90">
        <v>0</v>
      </c>
      <c r="BR760" s="90">
        <v>0</v>
      </c>
      <c r="BS760" s="90">
        <v>0</v>
      </c>
      <c r="BT760" s="90">
        <v>0</v>
      </c>
      <c r="BU760" s="90">
        <v>0</v>
      </c>
      <c r="BV760" s="90">
        <v>0</v>
      </c>
    </row>
    <row r="761" spans="1:74" x14ac:dyDescent="0.3">
      <c r="A761" s="91" t="s">
        <v>716</v>
      </c>
      <c r="B761" s="91" t="s">
        <v>717</v>
      </c>
      <c r="C761" s="12">
        <v>0</v>
      </c>
      <c r="D761" s="12">
        <v>0</v>
      </c>
      <c r="E761" s="12">
        <v>0</v>
      </c>
      <c r="F761" s="12">
        <v>0</v>
      </c>
      <c r="G761" s="12">
        <v>0</v>
      </c>
      <c r="H761" s="12">
        <v>0</v>
      </c>
      <c r="I761" s="12">
        <v>0</v>
      </c>
      <c r="J761" s="12">
        <v>0</v>
      </c>
      <c r="K761" s="12">
        <v>0</v>
      </c>
      <c r="L761" s="12">
        <v>0</v>
      </c>
      <c r="M761" s="12">
        <v>0</v>
      </c>
      <c r="N761" s="12">
        <v>0</v>
      </c>
      <c r="O761" s="12">
        <v>0</v>
      </c>
      <c r="P761" s="12">
        <v>0</v>
      </c>
      <c r="Q761" s="12">
        <v>0</v>
      </c>
      <c r="R761" s="12">
        <v>0</v>
      </c>
      <c r="S761" s="12">
        <v>0</v>
      </c>
      <c r="T761" s="12">
        <v>0</v>
      </c>
      <c r="U761" s="12">
        <v>0</v>
      </c>
      <c r="V761" s="12">
        <v>0</v>
      </c>
      <c r="W761" s="12">
        <v>0</v>
      </c>
      <c r="X761" s="12">
        <v>0</v>
      </c>
      <c r="Y761" s="12">
        <v>0</v>
      </c>
      <c r="Z761" s="12">
        <v>0</v>
      </c>
      <c r="AA761" s="12">
        <v>0</v>
      </c>
      <c r="AB761" s="12">
        <v>0</v>
      </c>
      <c r="AC761" s="12">
        <v>0</v>
      </c>
      <c r="AD761" s="12">
        <v>0</v>
      </c>
      <c r="AE761" s="12">
        <v>0</v>
      </c>
      <c r="AF761" s="12">
        <v>0</v>
      </c>
      <c r="AG761" s="12">
        <v>0</v>
      </c>
      <c r="AH761" s="12">
        <v>0</v>
      </c>
      <c r="AI761" s="12">
        <v>0</v>
      </c>
      <c r="AJ761" s="12">
        <v>0</v>
      </c>
      <c r="AK761" s="12">
        <v>0</v>
      </c>
      <c r="AL761" s="12">
        <v>0</v>
      </c>
      <c r="AM761" s="12">
        <v>0</v>
      </c>
      <c r="AN761" s="12">
        <v>0</v>
      </c>
      <c r="AO761" s="12">
        <v>0</v>
      </c>
      <c r="AP761" s="12">
        <v>0</v>
      </c>
      <c r="AQ761" s="12">
        <v>0</v>
      </c>
      <c r="AR761" s="12">
        <v>0</v>
      </c>
      <c r="AS761" s="12">
        <v>0</v>
      </c>
      <c r="AT761" s="12">
        <v>0</v>
      </c>
      <c r="AU761" s="12">
        <v>0</v>
      </c>
      <c r="AV761" s="12">
        <v>0</v>
      </c>
      <c r="AW761" s="12">
        <v>0</v>
      </c>
      <c r="AX761" s="12">
        <v>0</v>
      </c>
      <c r="AY761" s="12">
        <v>0</v>
      </c>
      <c r="AZ761" s="12">
        <v>0</v>
      </c>
      <c r="BA761" s="12">
        <v>0</v>
      </c>
      <c r="BB761" s="12">
        <v>0</v>
      </c>
      <c r="BC761" s="12">
        <v>0</v>
      </c>
      <c r="BD761" s="12">
        <v>0</v>
      </c>
      <c r="BE761" s="12">
        <v>0</v>
      </c>
      <c r="BF761" s="12">
        <v>0</v>
      </c>
      <c r="BG761" s="12">
        <v>0</v>
      </c>
      <c r="BH761" s="12">
        <v>0</v>
      </c>
      <c r="BI761" s="12">
        <v>0</v>
      </c>
      <c r="BJ761" s="12">
        <v>0</v>
      </c>
      <c r="BK761" s="88">
        <v>0</v>
      </c>
      <c r="BL761" s="88">
        <v>0</v>
      </c>
      <c r="BM761" s="88">
        <v>0</v>
      </c>
      <c r="BN761" s="88">
        <v>0</v>
      </c>
      <c r="BO761" s="88">
        <v>0</v>
      </c>
      <c r="BP761" s="88">
        <v>0</v>
      </c>
      <c r="BQ761" s="88">
        <v>0</v>
      </c>
      <c r="BR761" s="88">
        <v>0</v>
      </c>
      <c r="BS761" s="88">
        <v>0</v>
      </c>
      <c r="BT761" s="88">
        <v>0</v>
      </c>
      <c r="BU761" s="88">
        <v>0</v>
      </c>
      <c r="BV761" s="82">
        <v>0</v>
      </c>
    </row>
    <row r="762" spans="1:74" x14ac:dyDescent="0.3">
      <c r="A762" s="126" t="s">
        <v>718</v>
      </c>
      <c r="B762" s="126"/>
      <c r="C762" s="90">
        <v>0</v>
      </c>
      <c r="D762" s="90">
        <v>0</v>
      </c>
      <c r="E762" s="90">
        <v>0</v>
      </c>
      <c r="F762" s="90">
        <v>0</v>
      </c>
      <c r="G762" s="90">
        <v>0</v>
      </c>
      <c r="H762" s="90">
        <v>0</v>
      </c>
      <c r="I762" s="90">
        <v>0</v>
      </c>
      <c r="J762" s="90">
        <v>0</v>
      </c>
      <c r="K762" s="90">
        <v>0</v>
      </c>
      <c r="L762" s="90">
        <v>0</v>
      </c>
      <c r="M762" s="90">
        <v>0</v>
      </c>
      <c r="N762" s="90">
        <v>0</v>
      </c>
      <c r="O762" s="90">
        <v>0</v>
      </c>
      <c r="P762" s="90">
        <v>0</v>
      </c>
      <c r="Q762" s="90">
        <v>0</v>
      </c>
      <c r="R762" s="90">
        <v>0</v>
      </c>
      <c r="S762" s="90">
        <v>0</v>
      </c>
      <c r="T762" s="90">
        <v>0</v>
      </c>
      <c r="U762" s="90">
        <v>0</v>
      </c>
      <c r="V762" s="90">
        <v>0</v>
      </c>
      <c r="W762" s="90">
        <v>0</v>
      </c>
      <c r="X762" s="90">
        <v>0</v>
      </c>
      <c r="Y762" s="90">
        <v>0</v>
      </c>
      <c r="Z762" s="90">
        <v>0</v>
      </c>
      <c r="AA762" s="90">
        <v>0</v>
      </c>
      <c r="AB762" s="90">
        <v>0</v>
      </c>
      <c r="AC762" s="90">
        <v>0</v>
      </c>
      <c r="AD762" s="90">
        <v>0</v>
      </c>
      <c r="AE762" s="90">
        <v>0</v>
      </c>
      <c r="AF762" s="90">
        <v>0</v>
      </c>
      <c r="AG762" s="90">
        <v>0</v>
      </c>
      <c r="AH762" s="90">
        <v>0</v>
      </c>
      <c r="AI762" s="90">
        <v>0</v>
      </c>
      <c r="AJ762" s="90">
        <v>0</v>
      </c>
      <c r="AK762" s="90">
        <v>0</v>
      </c>
      <c r="AL762" s="90">
        <v>0</v>
      </c>
      <c r="AM762" s="90">
        <v>0</v>
      </c>
      <c r="AN762" s="90">
        <v>0</v>
      </c>
      <c r="AO762" s="90">
        <v>0</v>
      </c>
      <c r="AP762" s="90">
        <v>0</v>
      </c>
      <c r="AQ762" s="90">
        <v>0</v>
      </c>
      <c r="AR762" s="90">
        <v>0</v>
      </c>
      <c r="AS762" s="90">
        <v>0</v>
      </c>
      <c r="AT762" s="90">
        <v>0</v>
      </c>
      <c r="AU762" s="90">
        <v>0</v>
      </c>
      <c r="AV762" s="90">
        <v>0</v>
      </c>
      <c r="AW762" s="90">
        <v>0</v>
      </c>
      <c r="AX762" s="90">
        <v>0</v>
      </c>
      <c r="AY762" s="90">
        <v>0</v>
      </c>
      <c r="AZ762" s="90">
        <v>0</v>
      </c>
      <c r="BA762" s="90">
        <v>0</v>
      </c>
      <c r="BB762" s="90">
        <v>0</v>
      </c>
      <c r="BC762" s="90">
        <v>0</v>
      </c>
      <c r="BD762" s="90">
        <v>0</v>
      </c>
      <c r="BE762" s="90">
        <v>0</v>
      </c>
      <c r="BF762" s="90">
        <v>0</v>
      </c>
      <c r="BG762" s="90">
        <v>0</v>
      </c>
      <c r="BH762" s="90">
        <v>0</v>
      </c>
      <c r="BI762" s="90">
        <v>0</v>
      </c>
      <c r="BJ762" s="90">
        <v>0</v>
      </c>
      <c r="BK762" s="90">
        <v>0</v>
      </c>
      <c r="BL762" s="90">
        <v>0</v>
      </c>
      <c r="BM762" s="90">
        <v>0</v>
      </c>
      <c r="BN762" s="90">
        <v>0</v>
      </c>
      <c r="BO762" s="90">
        <v>0</v>
      </c>
      <c r="BP762" s="90">
        <v>0</v>
      </c>
      <c r="BQ762" s="90">
        <v>0</v>
      </c>
      <c r="BR762" s="90">
        <v>0</v>
      </c>
      <c r="BS762" s="90">
        <v>0</v>
      </c>
      <c r="BT762" s="90">
        <v>0</v>
      </c>
      <c r="BU762" s="90">
        <v>0</v>
      </c>
      <c r="BV762" s="90">
        <v>0</v>
      </c>
    </row>
    <row r="763" spans="1:74" ht="20.399999999999999" x14ac:dyDescent="0.3">
      <c r="A763" s="91" t="s">
        <v>719</v>
      </c>
      <c r="B763" s="91" t="s">
        <v>720</v>
      </c>
      <c r="C763" s="12">
        <v>0</v>
      </c>
      <c r="D763" s="12">
        <v>0</v>
      </c>
      <c r="E763" s="12">
        <v>0</v>
      </c>
      <c r="F763" s="12">
        <v>0</v>
      </c>
      <c r="G763" s="12">
        <v>0</v>
      </c>
      <c r="H763" s="12">
        <v>0</v>
      </c>
      <c r="I763" s="12">
        <v>0</v>
      </c>
      <c r="J763" s="12">
        <v>0</v>
      </c>
      <c r="K763" s="12">
        <v>0</v>
      </c>
      <c r="L763" s="12">
        <v>0</v>
      </c>
      <c r="M763" s="12">
        <v>0</v>
      </c>
      <c r="N763" s="12">
        <v>0</v>
      </c>
      <c r="O763" s="12">
        <v>0</v>
      </c>
      <c r="P763" s="12">
        <v>0</v>
      </c>
      <c r="Q763" s="12">
        <v>0</v>
      </c>
      <c r="R763" s="12">
        <v>0</v>
      </c>
      <c r="S763" s="12">
        <v>0</v>
      </c>
      <c r="T763" s="12">
        <v>0</v>
      </c>
      <c r="U763" s="12">
        <v>0</v>
      </c>
      <c r="V763" s="12">
        <v>0</v>
      </c>
      <c r="W763" s="12">
        <v>0</v>
      </c>
      <c r="X763" s="12">
        <v>0</v>
      </c>
      <c r="Y763" s="12">
        <v>0</v>
      </c>
      <c r="Z763" s="12">
        <v>0</v>
      </c>
      <c r="AA763" s="12">
        <v>0</v>
      </c>
      <c r="AB763" s="12">
        <v>0</v>
      </c>
      <c r="AC763" s="12">
        <v>0</v>
      </c>
      <c r="AD763" s="12">
        <v>0</v>
      </c>
      <c r="AE763" s="12">
        <v>0</v>
      </c>
      <c r="AF763" s="12">
        <v>0</v>
      </c>
      <c r="AG763" s="12">
        <v>0</v>
      </c>
      <c r="AH763" s="12">
        <v>0</v>
      </c>
      <c r="AI763" s="12">
        <v>0</v>
      </c>
      <c r="AJ763" s="12">
        <v>0</v>
      </c>
      <c r="AK763" s="12">
        <v>0</v>
      </c>
      <c r="AL763" s="12">
        <v>0</v>
      </c>
      <c r="AM763" s="12">
        <v>0</v>
      </c>
      <c r="AN763" s="12">
        <v>0</v>
      </c>
      <c r="AO763" s="12">
        <v>0</v>
      </c>
      <c r="AP763" s="12">
        <v>0</v>
      </c>
      <c r="AQ763" s="12">
        <v>0</v>
      </c>
      <c r="AR763" s="12">
        <v>0</v>
      </c>
      <c r="AS763" s="12">
        <v>0</v>
      </c>
      <c r="AT763" s="12">
        <v>0</v>
      </c>
      <c r="AU763" s="12">
        <v>0</v>
      </c>
      <c r="AV763" s="12">
        <v>0</v>
      </c>
      <c r="AW763" s="12">
        <v>0</v>
      </c>
      <c r="AX763" s="12">
        <v>0</v>
      </c>
      <c r="AY763" s="12">
        <v>0</v>
      </c>
      <c r="AZ763" s="12">
        <v>0</v>
      </c>
      <c r="BA763" s="12">
        <v>0</v>
      </c>
      <c r="BB763" s="12">
        <v>0</v>
      </c>
      <c r="BC763" s="12">
        <v>0</v>
      </c>
      <c r="BD763" s="12">
        <v>0</v>
      </c>
      <c r="BE763" s="12">
        <v>0</v>
      </c>
      <c r="BF763" s="12">
        <v>0</v>
      </c>
      <c r="BG763" s="12">
        <v>0</v>
      </c>
      <c r="BH763" s="12">
        <v>0</v>
      </c>
      <c r="BI763" s="12">
        <v>0</v>
      </c>
      <c r="BJ763" s="12">
        <v>0</v>
      </c>
      <c r="BK763" s="88">
        <v>0</v>
      </c>
      <c r="BL763" s="88">
        <v>0</v>
      </c>
      <c r="BM763" s="88">
        <v>0</v>
      </c>
      <c r="BN763" s="88">
        <v>0</v>
      </c>
      <c r="BO763" s="88">
        <v>0</v>
      </c>
      <c r="BP763" s="88">
        <v>0</v>
      </c>
      <c r="BQ763" s="88">
        <v>0</v>
      </c>
      <c r="BR763" s="88">
        <v>0</v>
      </c>
      <c r="BS763" s="88">
        <v>0</v>
      </c>
      <c r="BT763" s="88">
        <v>0</v>
      </c>
      <c r="BU763" s="88">
        <v>0</v>
      </c>
      <c r="BV763" s="82">
        <v>0</v>
      </c>
    </row>
    <row r="764" spans="1:74" x14ac:dyDescent="0.3">
      <c r="A764" s="127" t="s">
        <v>721</v>
      </c>
      <c r="B764" s="128"/>
      <c r="C764" s="92">
        <v>10254</v>
      </c>
      <c r="D764" s="92">
        <v>1257</v>
      </c>
      <c r="E764" s="92">
        <v>774</v>
      </c>
      <c r="F764" s="92">
        <v>1551</v>
      </c>
      <c r="G764" s="92">
        <v>1364</v>
      </c>
      <c r="H764" s="92">
        <v>31</v>
      </c>
      <c r="I764" s="92">
        <v>53</v>
      </c>
      <c r="J764" s="92">
        <v>7</v>
      </c>
      <c r="K764" s="92">
        <v>10</v>
      </c>
      <c r="L764" s="92">
        <v>73</v>
      </c>
      <c r="M764" s="92">
        <v>92</v>
      </c>
      <c r="N764" s="92">
        <v>1618</v>
      </c>
      <c r="O764" s="92">
        <v>14198</v>
      </c>
      <c r="P764" s="92">
        <v>2508</v>
      </c>
      <c r="Q764" s="92">
        <v>1522</v>
      </c>
      <c r="R764" s="92">
        <v>2529</v>
      </c>
      <c r="S764" s="92">
        <v>1393</v>
      </c>
      <c r="T764" s="92">
        <v>18</v>
      </c>
      <c r="U764" s="92">
        <v>16</v>
      </c>
      <c r="V764" s="92">
        <v>7</v>
      </c>
      <c r="W764" s="92">
        <v>4</v>
      </c>
      <c r="X764" s="92">
        <v>145</v>
      </c>
      <c r="Y764" s="92">
        <v>44</v>
      </c>
      <c r="Z764" s="92">
        <v>3152</v>
      </c>
      <c r="AA764" s="92">
        <v>6056</v>
      </c>
      <c r="AB764" s="92">
        <v>475</v>
      </c>
      <c r="AC764" s="92">
        <v>373</v>
      </c>
      <c r="AD764" s="92">
        <v>796</v>
      </c>
      <c r="AE764" s="92">
        <v>646</v>
      </c>
      <c r="AF764" s="92">
        <v>16</v>
      </c>
      <c r="AG764" s="92">
        <v>7</v>
      </c>
      <c r="AH764" s="92">
        <v>2</v>
      </c>
      <c r="AI764" s="92">
        <v>1</v>
      </c>
      <c r="AJ764" s="92">
        <v>78</v>
      </c>
      <c r="AK764" s="92">
        <v>30</v>
      </c>
      <c r="AL764" s="92">
        <v>961</v>
      </c>
      <c r="AM764" s="92">
        <v>8384</v>
      </c>
      <c r="AN764" s="92">
        <v>1201</v>
      </c>
      <c r="AO764" s="92">
        <v>892</v>
      </c>
      <c r="AP764" s="92">
        <v>940</v>
      </c>
      <c r="AQ764" s="92">
        <v>939</v>
      </c>
      <c r="AR764" s="92">
        <v>28</v>
      </c>
      <c r="AS764" s="92">
        <v>21</v>
      </c>
      <c r="AT764" s="92">
        <v>4</v>
      </c>
      <c r="AU764" s="92">
        <v>5</v>
      </c>
      <c r="AV764" s="92">
        <v>56</v>
      </c>
      <c r="AW764" s="92">
        <v>38</v>
      </c>
      <c r="AX764" s="92">
        <v>1653</v>
      </c>
      <c r="AY764" s="92">
        <v>17925</v>
      </c>
      <c r="AZ764" s="92">
        <v>2838</v>
      </c>
      <c r="BA764" s="92">
        <v>1507</v>
      </c>
      <c r="BB764" s="92">
        <v>2115</v>
      </c>
      <c r="BC764" s="92">
        <v>1219</v>
      </c>
      <c r="BD764" s="92">
        <v>30</v>
      </c>
      <c r="BE764" s="92">
        <v>13</v>
      </c>
      <c r="BF764" s="92">
        <v>8</v>
      </c>
      <c r="BG764" s="92">
        <v>5</v>
      </c>
      <c r="BH764" s="92">
        <v>131</v>
      </c>
      <c r="BI764" s="92">
        <v>59</v>
      </c>
      <c r="BJ764" s="92">
        <v>2872</v>
      </c>
      <c r="BK764" s="92">
        <v>56817</v>
      </c>
      <c r="BL764" s="92">
        <v>8279</v>
      </c>
      <c r="BM764" s="92">
        <v>5068</v>
      </c>
      <c r="BN764" s="92">
        <v>7931</v>
      </c>
      <c r="BO764" s="92">
        <v>5561</v>
      </c>
      <c r="BP764" s="92">
        <v>123</v>
      </c>
      <c r="BQ764" s="92">
        <v>110</v>
      </c>
      <c r="BR764" s="92">
        <v>28</v>
      </c>
      <c r="BS764" s="92">
        <v>25</v>
      </c>
      <c r="BT764" s="92">
        <v>483</v>
      </c>
      <c r="BU764" s="92">
        <v>263</v>
      </c>
      <c r="BV764" s="93">
        <v>10256</v>
      </c>
    </row>
    <row r="765" spans="1:74" x14ac:dyDescent="0.3">
      <c r="A765" s="108" t="s">
        <v>1069</v>
      </c>
      <c r="B765" s="108"/>
      <c r="C765" s="108"/>
      <c r="D765" s="108"/>
      <c r="E765" s="108"/>
    </row>
    <row r="766" spans="1:74" x14ac:dyDescent="0.3">
      <c r="A766" s="15"/>
    </row>
    <row r="767" spans="1:74" x14ac:dyDescent="0.3">
      <c r="A767" s="26" t="s">
        <v>1070</v>
      </c>
    </row>
    <row r="768" spans="1:74" x14ac:dyDescent="0.3">
      <c r="A768" s="76"/>
      <c r="B768" s="77"/>
      <c r="C768" s="109" t="s">
        <v>6</v>
      </c>
      <c r="D768" s="110"/>
      <c r="E768" s="110"/>
      <c r="F768" s="110"/>
      <c r="G768" s="110"/>
      <c r="H768" s="111" t="s">
        <v>2</v>
      </c>
    </row>
    <row r="769" spans="1:8" x14ac:dyDescent="0.3">
      <c r="A769" s="78"/>
      <c r="B769" s="79"/>
      <c r="C769" s="80" t="s">
        <v>799</v>
      </c>
      <c r="D769" s="80" t="s">
        <v>800</v>
      </c>
      <c r="E769" s="80" t="s">
        <v>801</v>
      </c>
      <c r="F769" s="80" t="s">
        <v>802</v>
      </c>
      <c r="G769" s="80" t="s">
        <v>803</v>
      </c>
      <c r="H769" s="112"/>
    </row>
    <row r="770" spans="1:8" x14ac:dyDescent="0.3">
      <c r="A770" s="78"/>
      <c r="B770" s="79"/>
      <c r="C770" s="8" t="s">
        <v>2</v>
      </c>
      <c r="D770" s="8" t="s">
        <v>2</v>
      </c>
      <c r="E770" s="8" t="s">
        <v>2</v>
      </c>
      <c r="F770" s="8" t="s">
        <v>2</v>
      </c>
      <c r="G770" s="8" t="s">
        <v>2</v>
      </c>
      <c r="H770" s="113"/>
    </row>
    <row r="771" spans="1:8" x14ac:dyDescent="0.3">
      <c r="A771" s="101" t="s">
        <v>1071</v>
      </c>
      <c r="B771" s="11" t="s">
        <v>1072</v>
      </c>
      <c r="C771" s="12">
        <v>0</v>
      </c>
      <c r="D771" s="12">
        <v>0</v>
      </c>
      <c r="E771" s="12">
        <v>0</v>
      </c>
      <c r="F771" s="12">
        <v>0</v>
      </c>
      <c r="G771" s="12">
        <v>1</v>
      </c>
      <c r="H771" s="82">
        <v>1</v>
      </c>
    </row>
    <row r="772" spans="1:8" x14ac:dyDescent="0.3">
      <c r="A772" s="103"/>
      <c r="B772" s="11" t="s">
        <v>99</v>
      </c>
      <c r="C772" s="12">
        <v>17</v>
      </c>
      <c r="D772" s="12">
        <v>10</v>
      </c>
      <c r="E772" s="12">
        <v>2</v>
      </c>
      <c r="F772" s="12">
        <v>20</v>
      </c>
      <c r="G772" s="12">
        <v>45</v>
      </c>
      <c r="H772" s="82">
        <v>94</v>
      </c>
    </row>
    <row r="773" spans="1:8" x14ac:dyDescent="0.3">
      <c r="A773" s="103"/>
      <c r="B773" s="11" t="s">
        <v>1073</v>
      </c>
      <c r="C773" s="12">
        <v>10</v>
      </c>
      <c r="D773" s="12">
        <v>2</v>
      </c>
      <c r="E773" s="12">
        <v>0</v>
      </c>
      <c r="F773" s="12">
        <v>2</v>
      </c>
      <c r="G773" s="12">
        <v>5</v>
      </c>
      <c r="H773" s="82">
        <v>19</v>
      </c>
    </row>
    <row r="774" spans="1:8" x14ac:dyDescent="0.3">
      <c r="A774" s="103"/>
      <c r="B774" s="11" t="s">
        <v>1074</v>
      </c>
      <c r="C774" s="12">
        <v>8</v>
      </c>
      <c r="D774" s="12">
        <v>3</v>
      </c>
      <c r="E774" s="12">
        <v>5</v>
      </c>
      <c r="F774" s="12">
        <v>7</v>
      </c>
      <c r="G774" s="12">
        <v>2</v>
      </c>
      <c r="H774" s="82">
        <v>25</v>
      </c>
    </row>
    <row r="775" spans="1:8" x14ac:dyDescent="0.3">
      <c r="A775" s="103"/>
      <c r="B775" s="11" t="s">
        <v>1075</v>
      </c>
      <c r="C775" s="12">
        <v>29</v>
      </c>
      <c r="D775" s="12">
        <v>23</v>
      </c>
      <c r="E775" s="12">
        <v>5</v>
      </c>
      <c r="F775" s="12">
        <v>2</v>
      </c>
      <c r="G775" s="12">
        <v>18</v>
      </c>
      <c r="H775" s="82">
        <v>77</v>
      </c>
    </row>
    <row r="776" spans="1:8" x14ac:dyDescent="0.3">
      <c r="A776" s="103"/>
      <c r="B776" s="11" t="s">
        <v>1076</v>
      </c>
      <c r="C776" s="12">
        <v>18</v>
      </c>
      <c r="D776" s="12">
        <v>13</v>
      </c>
      <c r="E776" s="12">
        <v>6</v>
      </c>
      <c r="F776" s="12">
        <v>8</v>
      </c>
      <c r="G776" s="12">
        <v>17</v>
      </c>
      <c r="H776" s="82">
        <v>62</v>
      </c>
    </row>
    <row r="777" spans="1:8" x14ac:dyDescent="0.3">
      <c r="A777" s="103"/>
      <c r="B777" s="11" t="s">
        <v>1077</v>
      </c>
      <c r="C777" s="12">
        <v>18</v>
      </c>
      <c r="D777" s="12">
        <v>11</v>
      </c>
      <c r="E777" s="12">
        <v>7</v>
      </c>
      <c r="F777" s="12">
        <v>15</v>
      </c>
      <c r="G777" s="12">
        <v>26</v>
      </c>
      <c r="H777" s="82">
        <v>77</v>
      </c>
    </row>
    <row r="778" spans="1:8" x14ac:dyDescent="0.3">
      <c r="A778" s="103"/>
      <c r="B778" s="11" t="s">
        <v>283</v>
      </c>
      <c r="C778" s="12">
        <v>10</v>
      </c>
      <c r="D778" s="12">
        <v>11</v>
      </c>
      <c r="E778" s="12">
        <v>8</v>
      </c>
      <c r="F778" s="12">
        <v>14</v>
      </c>
      <c r="G778" s="12">
        <v>20</v>
      </c>
      <c r="H778" s="82">
        <v>63</v>
      </c>
    </row>
    <row r="779" spans="1:8" x14ac:dyDescent="0.3">
      <c r="A779" s="103"/>
      <c r="B779" s="11" t="s">
        <v>1078</v>
      </c>
      <c r="C779" s="12">
        <v>0</v>
      </c>
      <c r="D779" s="12">
        <v>4</v>
      </c>
      <c r="E779" s="12">
        <v>0</v>
      </c>
      <c r="F779" s="12">
        <v>2</v>
      </c>
      <c r="G779" s="12">
        <v>6</v>
      </c>
      <c r="H779" s="82">
        <v>12</v>
      </c>
    </row>
    <row r="780" spans="1:8" x14ac:dyDescent="0.3">
      <c r="A780" s="103"/>
      <c r="B780" s="11" t="s">
        <v>1079</v>
      </c>
      <c r="C780" s="12">
        <v>0</v>
      </c>
      <c r="D780" s="12">
        <v>1</v>
      </c>
      <c r="E780" s="12">
        <v>1</v>
      </c>
      <c r="F780" s="12">
        <v>0</v>
      </c>
      <c r="G780" s="12">
        <v>0</v>
      </c>
      <c r="H780" s="82">
        <v>2</v>
      </c>
    </row>
    <row r="781" spans="1:8" x14ac:dyDescent="0.3">
      <c r="A781" s="103"/>
      <c r="B781" s="11" t="s">
        <v>416</v>
      </c>
      <c r="C781" s="12">
        <v>1</v>
      </c>
      <c r="D781" s="12">
        <v>1</v>
      </c>
      <c r="E781" s="12">
        <v>0</v>
      </c>
      <c r="F781" s="12">
        <v>0</v>
      </c>
      <c r="G781" s="12">
        <v>0</v>
      </c>
      <c r="H781" s="82">
        <v>2</v>
      </c>
    </row>
    <row r="782" spans="1:8" x14ac:dyDescent="0.3">
      <c r="A782" s="103"/>
      <c r="B782" s="11" t="s">
        <v>1080</v>
      </c>
      <c r="C782" s="12">
        <v>10</v>
      </c>
      <c r="D782" s="12">
        <v>21</v>
      </c>
      <c r="E782" s="12">
        <v>4</v>
      </c>
      <c r="F782" s="12">
        <v>5</v>
      </c>
      <c r="G782" s="12">
        <v>26</v>
      </c>
      <c r="H782" s="82">
        <v>66</v>
      </c>
    </row>
    <row r="783" spans="1:8" x14ac:dyDescent="0.3">
      <c r="A783" s="103"/>
      <c r="B783" s="11" t="s">
        <v>1081</v>
      </c>
      <c r="C783" s="12">
        <v>14</v>
      </c>
      <c r="D783" s="12">
        <v>19</v>
      </c>
      <c r="E783" s="12">
        <v>1</v>
      </c>
      <c r="F783" s="12">
        <v>27</v>
      </c>
      <c r="G783" s="12">
        <v>12</v>
      </c>
      <c r="H783" s="82">
        <v>73</v>
      </c>
    </row>
    <row r="784" spans="1:8" x14ac:dyDescent="0.3">
      <c r="A784" s="103"/>
      <c r="B784" s="11" t="s">
        <v>1082</v>
      </c>
      <c r="C784" s="12">
        <v>2</v>
      </c>
      <c r="D784" s="12">
        <v>7</v>
      </c>
      <c r="E784" s="12">
        <v>2</v>
      </c>
      <c r="F784" s="12">
        <v>1</v>
      </c>
      <c r="G784" s="12">
        <v>11</v>
      </c>
      <c r="H784" s="82">
        <v>23</v>
      </c>
    </row>
    <row r="785" spans="1:8" x14ac:dyDescent="0.3">
      <c r="A785" s="102"/>
      <c r="B785" s="11" t="s">
        <v>53</v>
      </c>
      <c r="C785" s="12">
        <v>50</v>
      </c>
      <c r="D785" s="12">
        <v>24</v>
      </c>
      <c r="E785" s="12">
        <v>9</v>
      </c>
      <c r="F785" s="12">
        <v>19</v>
      </c>
      <c r="G785" s="12">
        <v>86</v>
      </c>
      <c r="H785" s="82">
        <v>188</v>
      </c>
    </row>
    <row r="786" spans="1:8" x14ac:dyDescent="0.3">
      <c r="A786" s="101" t="s">
        <v>1083</v>
      </c>
      <c r="B786" s="11" t="s">
        <v>1084</v>
      </c>
      <c r="C786" s="12">
        <v>1</v>
      </c>
      <c r="D786" s="12">
        <v>7</v>
      </c>
      <c r="E786" s="12">
        <v>3</v>
      </c>
      <c r="F786" s="12">
        <v>3</v>
      </c>
      <c r="G786" s="12">
        <v>10</v>
      </c>
      <c r="H786" s="82">
        <v>24</v>
      </c>
    </row>
    <row r="787" spans="1:8" x14ac:dyDescent="0.3">
      <c r="A787" s="102"/>
      <c r="B787" s="11" t="s">
        <v>1085</v>
      </c>
      <c r="C787" s="12">
        <v>2</v>
      </c>
      <c r="D787" s="12">
        <v>0</v>
      </c>
      <c r="E787" s="12">
        <v>0</v>
      </c>
      <c r="F787" s="12">
        <v>0</v>
      </c>
      <c r="G787" s="12">
        <v>0</v>
      </c>
      <c r="H787" s="82">
        <v>2</v>
      </c>
    </row>
    <row r="788" spans="1:8" x14ac:dyDescent="0.3">
      <c r="A788" s="101" t="s">
        <v>1086</v>
      </c>
      <c r="B788" s="11" t="s">
        <v>742</v>
      </c>
      <c r="C788" s="12">
        <v>86</v>
      </c>
      <c r="D788" s="12">
        <v>19</v>
      </c>
      <c r="E788" s="12">
        <v>2</v>
      </c>
      <c r="F788" s="12">
        <v>22</v>
      </c>
      <c r="G788" s="12">
        <v>35</v>
      </c>
      <c r="H788" s="82">
        <v>164</v>
      </c>
    </row>
    <row r="789" spans="1:8" x14ac:dyDescent="0.3">
      <c r="A789" s="103"/>
      <c r="B789" s="11" t="s">
        <v>1087</v>
      </c>
      <c r="C789" s="12">
        <v>115</v>
      </c>
      <c r="D789" s="12">
        <v>65</v>
      </c>
      <c r="E789" s="12">
        <v>27</v>
      </c>
      <c r="F789" s="12">
        <v>77</v>
      </c>
      <c r="G789" s="12">
        <v>74</v>
      </c>
      <c r="H789" s="82">
        <v>358</v>
      </c>
    </row>
    <row r="790" spans="1:8" x14ac:dyDescent="0.3">
      <c r="A790" s="102"/>
      <c r="B790" s="11" t="s">
        <v>1088</v>
      </c>
      <c r="C790" s="12">
        <v>2</v>
      </c>
      <c r="D790" s="12">
        <v>1</v>
      </c>
      <c r="E790" s="12">
        <v>9</v>
      </c>
      <c r="F790" s="12">
        <v>30</v>
      </c>
      <c r="G790" s="12">
        <v>0</v>
      </c>
      <c r="H790" s="82">
        <v>42</v>
      </c>
    </row>
    <row r="791" spans="1:8" x14ac:dyDescent="0.3">
      <c r="A791" s="3"/>
    </row>
    <row r="792" spans="1:8" x14ac:dyDescent="0.3">
      <c r="A792" s="26" t="s">
        <v>1089</v>
      </c>
    </row>
    <row r="793" spans="1:8" x14ac:dyDescent="0.3">
      <c r="A793" s="76"/>
      <c r="B793" s="77"/>
      <c r="C793" s="109" t="s">
        <v>6</v>
      </c>
      <c r="D793" s="110"/>
      <c r="E793" s="110"/>
      <c r="F793" s="110"/>
      <c r="G793" s="110"/>
      <c r="H793" s="111" t="s">
        <v>2</v>
      </c>
    </row>
    <row r="794" spans="1:8" x14ac:dyDescent="0.3">
      <c r="A794" s="78"/>
      <c r="B794" s="79"/>
      <c r="C794" s="80" t="s">
        <v>799</v>
      </c>
      <c r="D794" s="80" t="s">
        <v>800</v>
      </c>
      <c r="E794" s="80" t="s">
        <v>801</v>
      </c>
      <c r="F794" s="80" t="s">
        <v>802</v>
      </c>
      <c r="G794" s="80" t="s">
        <v>803</v>
      </c>
      <c r="H794" s="112"/>
    </row>
    <row r="795" spans="1:8" x14ac:dyDescent="0.3">
      <c r="A795" s="78"/>
      <c r="B795" s="79"/>
      <c r="C795" s="8" t="s">
        <v>2</v>
      </c>
      <c r="D795" s="8" t="s">
        <v>2</v>
      </c>
      <c r="E795" s="8" t="s">
        <v>2</v>
      </c>
      <c r="F795" s="8" t="s">
        <v>2</v>
      </c>
      <c r="G795" s="8" t="s">
        <v>2</v>
      </c>
      <c r="H795" s="113"/>
    </row>
    <row r="796" spans="1:8" x14ac:dyDescent="0.3">
      <c r="A796" s="10" t="s">
        <v>1090</v>
      </c>
      <c r="B796" s="14"/>
      <c r="C796" s="12">
        <v>75</v>
      </c>
      <c r="D796" s="12">
        <v>188</v>
      </c>
      <c r="E796" s="12">
        <v>36</v>
      </c>
      <c r="F796" s="12">
        <v>61</v>
      </c>
      <c r="G796" s="12">
        <v>295</v>
      </c>
      <c r="H796" s="82">
        <v>655</v>
      </c>
    </row>
    <row r="797" spans="1:8" x14ac:dyDescent="0.3">
      <c r="A797" s="101" t="s">
        <v>1091</v>
      </c>
      <c r="B797" s="11" t="s">
        <v>1092</v>
      </c>
      <c r="C797" s="12">
        <v>1</v>
      </c>
      <c r="D797" s="12">
        <v>1</v>
      </c>
      <c r="E797" s="12">
        <v>1</v>
      </c>
      <c r="F797" s="12">
        <v>2</v>
      </c>
      <c r="G797" s="12">
        <v>1</v>
      </c>
      <c r="H797" s="82">
        <v>6</v>
      </c>
    </row>
    <row r="798" spans="1:8" x14ac:dyDescent="0.3">
      <c r="A798" s="103"/>
      <c r="B798" s="11" t="s">
        <v>1093</v>
      </c>
      <c r="C798" s="12">
        <v>7</v>
      </c>
      <c r="D798" s="12">
        <v>11</v>
      </c>
      <c r="E798" s="12">
        <v>0</v>
      </c>
      <c r="F798" s="12">
        <v>7</v>
      </c>
      <c r="G798" s="12">
        <v>13</v>
      </c>
      <c r="H798" s="82">
        <v>38</v>
      </c>
    </row>
    <row r="799" spans="1:8" x14ac:dyDescent="0.3">
      <c r="A799" s="103"/>
      <c r="B799" s="11" t="s">
        <v>1094</v>
      </c>
      <c r="C799" s="12">
        <v>2</v>
      </c>
      <c r="D799" s="12">
        <v>10</v>
      </c>
      <c r="E799" s="12">
        <v>0</v>
      </c>
      <c r="F799" s="12">
        <v>5</v>
      </c>
      <c r="G799" s="12">
        <v>1</v>
      </c>
      <c r="H799" s="82">
        <v>18</v>
      </c>
    </row>
    <row r="800" spans="1:8" x14ac:dyDescent="0.3">
      <c r="A800" s="102"/>
      <c r="B800" s="11" t="s">
        <v>1095</v>
      </c>
      <c r="C800" s="12">
        <v>1</v>
      </c>
      <c r="D800" s="12">
        <v>19</v>
      </c>
      <c r="E800" s="12">
        <v>0</v>
      </c>
      <c r="F800" s="12">
        <v>4</v>
      </c>
      <c r="G800" s="12">
        <v>27</v>
      </c>
      <c r="H800" s="82">
        <v>51</v>
      </c>
    </row>
    <row r="801" spans="1:8" x14ac:dyDescent="0.3">
      <c r="A801" s="10" t="s">
        <v>1096</v>
      </c>
      <c r="B801" s="14"/>
      <c r="C801" s="12">
        <v>3</v>
      </c>
      <c r="D801" s="12">
        <v>9</v>
      </c>
      <c r="E801" s="12">
        <v>0</v>
      </c>
      <c r="F801" s="12">
        <v>0</v>
      </c>
      <c r="G801" s="12">
        <v>8</v>
      </c>
      <c r="H801" s="82">
        <v>20</v>
      </c>
    </row>
    <row r="802" spans="1:8" x14ac:dyDescent="0.3">
      <c r="A802" s="10" t="s">
        <v>1097</v>
      </c>
      <c r="B802" s="14"/>
      <c r="C802" s="12">
        <v>45</v>
      </c>
      <c r="D802" s="12">
        <v>73</v>
      </c>
      <c r="E802" s="12">
        <v>14</v>
      </c>
      <c r="F802" s="12">
        <v>68</v>
      </c>
      <c r="G802" s="12">
        <v>171</v>
      </c>
      <c r="H802" s="82">
        <v>371</v>
      </c>
    </row>
    <row r="803" spans="1:8" x14ac:dyDescent="0.3">
      <c r="A803" s="10" t="s">
        <v>1098</v>
      </c>
      <c r="B803" s="14"/>
      <c r="C803" s="12">
        <v>1</v>
      </c>
      <c r="D803" s="12">
        <v>30</v>
      </c>
      <c r="E803" s="12">
        <v>5</v>
      </c>
      <c r="F803" s="12">
        <v>9</v>
      </c>
      <c r="G803" s="12">
        <v>92</v>
      </c>
      <c r="H803" s="82">
        <v>137</v>
      </c>
    </row>
    <row r="804" spans="1:8" x14ac:dyDescent="0.3">
      <c r="A804" s="10" t="s">
        <v>1099</v>
      </c>
      <c r="B804" s="14"/>
      <c r="C804" s="12">
        <v>0</v>
      </c>
      <c r="D804" s="12">
        <v>2</v>
      </c>
      <c r="E804" s="12">
        <v>1</v>
      </c>
      <c r="F804" s="12">
        <v>0</v>
      </c>
      <c r="G804" s="12">
        <v>0</v>
      </c>
      <c r="H804" s="82">
        <v>3</v>
      </c>
    </row>
    <row r="805" spans="1:8" x14ac:dyDescent="0.3">
      <c r="A805" s="10" t="s">
        <v>1100</v>
      </c>
      <c r="B805" s="14"/>
      <c r="C805" s="12">
        <v>5</v>
      </c>
      <c r="D805" s="12">
        <v>0</v>
      </c>
      <c r="E805" s="12">
        <v>2</v>
      </c>
      <c r="F805" s="12">
        <v>9</v>
      </c>
      <c r="G805" s="12">
        <v>3</v>
      </c>
      <c r="H805" s="82">
        <v>19</v>
      </c>
    </row>
    <row r="806" spans="1:8" x14ac:dyDescent="0.3">
      <c r="A806" s="10" t="s">
        <v>1101</v>
      </c>
      <c r="B806" s="14"/>
      <c r="C806" s="12">
        <v>2</v>
      </c>
      <c r="D806" s="12">
        <v>0</v>
      </c>
      <c r="E806" s="12">
        <v>0</v>
      </c>
      <c r="F806" s="12">
        <v>0</v>
      </c>
      <c r="G806" s="12">
        <v>2</v>
      </c>
      <c r="H806" s="82">
        <v>4</v>
      </c>
    </row>
    <row r="807" spans="1:8" x14ac:dyDescent="0.3">
      <c r="A807" s="10" t="s">
        <v>1088</v>
      </c>
      <c r="B807" s="14"/>
      <c r="C807" s="12">
        <v>0</v>
      </c>
      <c r="D807" s="12">
        <v>66</v>
      </c>
      <c r="E807" s="12">
        <v>17</v>
      </c>
      <c r="F807" s="12">
        <v>15</v>
      </c>
      <c r="G807" s="12">
        <v>142</v>
      </c>
      <c r="H807" s="82">
        <v>240</v>
      </c>
    </row>
    <row r="808" spans="1:8" x14ac:dyDescent="0.3">
      <c r="A808" s="101" t="s">
        <v>1102</v>
      </c>
      <c r="B808" s="11" t="s">
        <v>1103</v>
      </c>
      <c r="C808" s="12">
        <v>5</v>
      </c>
      <c r="D808" s="12">
        <v>6</v>
      </c>
      <c r="E808" s="12">
        <v>7</v>
      </c>
      <c r="F808" s="12">
        <v>17</v>
      </c>
      <c r="G808" s="12">
        <v>37</v>
      </c>
      <c r="H808" s="82">
        <v>72</v>
      </c>
    </row>
    <row r="809" spans="1:8" x14ac:dyDescent="0.3">
      <c r="A809" s="103"/>
      <c r="B809" s="11" t="s">
        <v>1104</v>
      </c>
      <c r="C809" s="12">
        <v>0</v>
      </c>
      <c r="D809" s="12">
        <v>0</v>
      </c>
      <c r="E809" s="12">
        <v>0</v>
      </c>
      <c r="F809" s="12">
        <v>6</v>
      </c>
      <c r="G809" s="12">
        <v>0</v>
      </c>
      <c r="H809" s="82">
        <v>6</v>
      </c>
    </row>
    <row r="810" spans="1:8" x14ac:dyDescent="0.3">
      <c r="A810" s="103"/>
      <c r="B810" s="11" t="s">
        <v>1105</v>
      </c>
      <c r="C810" s="12">
        <v>30</v>
      </c>
      <c r="D810" s="12">
        <v>11</v>
      </c>
      <c r="E810" s="12">
        <v>0</v>
      </c>
      <c r="F810" s="12">
        <v>9</v>
      </c>
      <c r="G810" s="12">
        <v>87</v>
      </c>
      <c r="H810" s="82">
        <v>137</v>
      </c>
    </row>
    <row r="811" spans="1:8" x14ac:dyDescent="0.3">
      <c r="A811" s="103"/>
      <c r="B811" s="11" t="s">
        <v>1106</v>
      </c>
      <c r="C811" s="12">
        <v>0</v>
      </c>
      <c r="D811" s="12">
        <v>0</v>
      </c>
      <c r="E811" s="12">
        <v>0</v>
      </c>
      <c r="F811" s="12">
        <v>0</v>
      </c>
      <c r="G811" s="12">
        <v>0</v>
      </c>
      <c r="H811" s="82">
        <v>0</v>
      </c>
    </row>
    <row r="812" spans="1:8" x14ac:dyDescent="0.3">
      <c r="A812" s="102"/>
      <c r="B812" s="11" t="s">
        <v>1107</v>
      </c>
      <c r="C812" s="12">
        <v>0</v>
      </c>
      <c r="D812" s="12">
        <v>0</v>
      </c>
      <c r="E812" s="12">
        <v>0</v>
      </c>
      <c r="F812" s="12">
        <v>0</v>
      </c>
      <c r="G812" s="12">
        <v>0</v>
      </c>
      <c r="H812" s="82">
        <v>0</v>
      </c>
    </row>
    <row r="813" spans="1:8" x14ac:dyDescent="0.3">
      <c r="A813" s="3"/>
    </row>
    <row r="814" spans="1:8" x14ac:dyDescent="0.3">
      <c r="A814" s="26" t="s">
        <v>1108</v>
      </c>
    </row>
    <row r="815" spans="1:8" x14ac:dyDescent="0.3">
      <c r="A815" s="76"/>
      <c r="B815" s="77"/>
      <c r="C815" s="109" t="s">
        <v>6</v>
      </c>
      <c r="D815" s="110"/>
      <c r="E815" s="110"/>
      <c r="F815" s="110"/>
      <c r="G815" s="110"/>
      <c r="H815" s="111" t="s">
        <v>2</v>
      </c>
    </row>
    <row r="816" spans="1:8" x14ac:dyDescent="0.3">
      <c r="A816" s="78"/>
      <c r="B816" s="79"/>
      <c r="C816" s="80" t="s">
        <v>799</v>
      </c>
      <c r="D816" s="80" t="s">
        <v>800</v>
      </c>
      <c r="E816" s="80" t="s">
        <v>801</v>
      </c>
      <c r="F816" s="80" t="s">
        <v>802</v>
      </c>
      <c r="G816" s="80" t="s">
        <v>803</v>
      </c>
      <c r="H816" s="112"/>
    </row>
    <row r="817" spans="1:8" x14ac:dyDescent="0.3">
      <c r="A817" s="78"/>
      <c r="B817" s="79"/>
      <c r="C817" s="8" t="s">
        <v>2</v>
      </c>
      <c r="D817" s="8" t="s">
        <v>2</v>
      </c>
      <c r="E817" s="8" t="s">
        <v>2</v>
      </c>
      <c r="F817" s="8" t="s">
        <v>2</v>
      </c>
      <c r="G817" s="8" t="s">
        <v>2</v>
      </c>
      <c r="H817" s="113"/>
    </row>
    <row r="818" spans="1:8" x14ac:dyDescent="0.3">
      <c r="A818" s="10" t="s">
        <v>866</v>
      </c>
      <c r="B818" s="14"/>
      <c r="C818" s="12">
        <v>7</v>
      </c>
      <c r="D818" s="12">
        <v>6</v>
      </c>
      <c r="E818" s="12">
        <v>7</v>
      </c>
      <c r="F818" s="12">
        <v>7</v>
      </c>
      <c r="G818" s="12">
        <v>30</v>
      </c>
      <c r="H818" s="82">
        <v>57</v>
      </c>
    </row>
    <row r="819" spans="1:8" x14ac:dyDescent="0.3">
      <c r="A819" s="101" t="s">
        <v>865</v>
      </c>
      <c r="B819" s="11" t="s">
        <v>1109</v>
      </c>
      <c r="C819" s="12">
        <v>28</v>
      </c>
      <c r="D819" s="12">
        <v>29</v>
      </c>
      <c r="E819" s="12">
        <v>21</v>
      </c>
      <c r="F819" s="12">
        <v>16</v>
      </c>
      <c r="G819" s="12">
        <v>22</v>
      </c>
      <c r="H819" s="82">
        <v>116</v>
      </c>
    </row>
    <row r="820" spans="1:8" x14ac:dyDescent="0.3">
      <c r="A820" s="102"/>
      <c r="B820" s="11" t="s">
        <v>1110</v>
      </c>
      <c r="C820" s="12">
        <v>37</v>
      </c>
      <c r="D820" s="12">
        <v>103</v>
      </c>
      <c r="E820" s="12">
        <v>19</v>
      </c>
      <c r="F820" s="12">
        <v>61</v>
      </c>
      <c r="G820" s="12">
        <v>259</v>
      </c>
      <c r="H820" s="82">
        <v>479</v>
      </c>
    </row>
    <row r="821" spans="1:8" x14ac:dyDescent="0.3">
      <c r="A821" s="101" t="s">
        <v>1111</v>
      </c>
      <c r="B821" s="11" t="s">
        <v>1112</v>
      </c>
      <c r="C821" s="12">
        <v>0</v>
      </c>
      <c r="D821" s="12">
        <v>0</v>
      </c>
      <c r="E821" s="12">
        <v>0</v>
      </c>
      <c r="F821" s="12">
        <v>6</v>
      </c>
      <c r="G821" s="12">
        <v>0</v>
      </c>
      <c r="H821" s="82">
        <v>6</v>
      </c>
    </row>
    <row r="822" spans="1:8" x14ac:dyDescent="0.3">
      <c r="A822" s="102"/>
      <c r="B822" s="11" t="s">
        <v>1113</v>
      </c>
      <c r="C822" s="12">
        <v>0</v>
      </c>
      <c r="D822" s="12">
        <v>0</v>
      </c>
      <c r="E822" s="12">
        <v>0</v>
      </c>
      <c r="F822" s="12">
        <v>0</v>
      </c>
      <c r="G822" s="12">
        <v>0</v>
      </c>
      <c r="H822" s="82">
        <v>0</v>
      </c>
    </row>
    <row r="823" spans="1:8" x14ac:dyDescent="0.3">
      <c r="A823" s="3"/>
    </row>
    <row r="824" spans="1:8" x14ac:dyDescent="0.3">
      <c r="A824" s="26" t="s">
        <v>1114</v>
      </c>
    </row>
    <row r="825" spans="1:8" x14ac:dyDescent="0.3">
      <c r="A825" s="76"/>
      <c r="B825" s="77"/>
      <c r="C825" s="109" t="s">
        <v>6</v>
      </c>
      <c r="D825" s="110"/>
      <c r="E825" s="110"/>
      <c r="F825" s="110"/>
      <c r="G825" s="110"/>
      <c r="H825" s="111" t="s">
        <v>2</v>
      </c>
    </row>
    <row r="826" spans="1:8" x14ac:dyDescent="0.3">
      <c r="A826" s="78"/>
      <c r="B826" s="79"/>
      <c r="C826" s="80" t="s">
        <v>799</v>
      </c>
      <c r="D826" s="80" t="s">
        <v>800</v>
      </c>
      <c r="E826" s="80" t="s">
        <v>801</v>
      </c>
      <c r="F826" s="80" t="s">
        <v>802</v>
      </c>
      <c r="G826" s="80" t="s">
        <v>803</v>
      </c>
      <c r="H826" s="112"/>
    </row>
    <row r="827" spans="1:8" x14ac:dyDescent="0.3">
      <c r="A827" s="78"/>
      <c r="B827" s="79"/>
      <c r="C827" s="8" t="s">
        <v>2</v>
      </c>
      <c r="D827" s="8" t="s">
        <v>2</v>
      </c>
      <c r="E827" s="8" t="s">
        <v>2</v>
      </c>
      <c r="F827" s="8" t="s">
        <v>2</v>
      </c>
      <c r="G827" s="8" t="s">
        <v>2</v>
      </c>
      <c r="H827" s="113"/>
    </row>
    <row r="828" spans="1:8" x14ac:dyDescent="0.3">
      <c r="A828" s="101" t="s">
        <v>1011</v>
      </c>
      <c r="B828" s="11" t="s">
        <v>805</v>
      </c>
      <c r="C828" s="12">
        <v>854</v>
      </c>
      <c r="D828" s="12">
        <v>474</v>
      </c>
      <c r="E828" s="12">
        <v>178</v>
      </c>
      <c r="F828" s="12">
        <v>341</v>
      </c>
      <c r="G828" s="12">
        <v>1078</v>
      </c>
      <c r="H828" s="82">
        <v>2925</v>
      </c>
    </row>
    <row r="829" spans="1:8" x14ac:dyDescent="0.3">
      <c r="A829" s="103"/>
      <c r="B829" s="11" t="s">
        <v>1115</v>
      </c>
      <c r="C829" s="12">
        <v>63</v>
      </c>
      <c r="D829" s="12">
        <v>117</v>
      </c>
      <c r="E829" s="12">
        <v>25</v>
      </c>
      <c r="F829" s="12">
        <v>61</v>
      </c>
      <c r="G829" s="12">
        <v>177</v>
      </c>
      <c r="H829" s="82">
        <v>443</v>
      </c>
    </row>
    <row r="830" spans="1:8" x14ac:dyDescent="0.3">
      <c r="A830" s="103"/>
      <c r="B830" s="11" t="s">
        <v>1116</v>
      </c>
      <c r="C830" s="12">
        <v>36</v>
      </c>
      <c r="D830" s="12">
        <v>33</v>
      </c>
      <c r="E830" s="12">
        <v>6</v>
      </c>
      <c r="F830" s="12">
        <v>5</v>
      </c>
      <c r="G830" s="12">
        <v>8</v>
      </c>
      <c r="H830" s="82">
        <v>88</v>
      </c>
    </row>
    <row r="831" spans="1:8" x14ac:dyDescent="0.3">
      <c r="A831" s="103"/>
      <c r="B831" s="11" t="s">
        <v>1117</v>
      </c>
      <c r="C831" s="12">
        <v>368</v>
      </c>
      <c r="D831" s="12">
        <v>325</v>
      </c>
      <c r="E831" s="12">
        <v>87</v>
      </c>
      <c r="F831" s="12">
        <v>79</v>
      </c>
      <c r="G831" s="12">
        <v>499</v>
      </c>
      <c r="H831" s="82">
        <v>1358</v>
      </c>
    </row>
    <row r="832" spans="1:8" x14ac:dyDescent="0.3">
      <c r="A832" s="102"/>
      <c r="B832" s="11" t="s">
        <v>1118</v>
      </c>
      <c r="C832" s="12">
        <v>40</v>
      </c>
      <c r="D832" s="12">
        <v>7</v>
      </c>
      <c r="E832" s="12">
        <v>6</v>
      </c>
      <c r="F832" s="12">
        <v>4</v>
      </c>
      <c r="G832" s="12">
        <v>10</v>
      </c>
      <c r="H832" s="82">
        <v>67</v>
      </c>
    </row>
    <row r="833" spans="1:8" x14ac:dyDescent="0.3">
      <c r="A833" s="101" t="s">
        <v>1119</v>
      </c>
      <c r="B833" s="11" t="s">
        <v>1120</v>
      </c>
      <c r="C833" s="12">
        <v>207</v>
      </c>
      <c r="D833" s="12">
        <v>221</v>
      </c>
      <c r="E833" s="12">
        <v>87</v>
      </c>
      <c r="F833" s="12">
        <v>168</v>
      </c>
      <c r="G833" s="12">
        <v>394</v>
      </c>
      <c r="H833" s="82">
        <v>1077</v>
      </c>
    </row>
    <row r="834" spans="1:8" x14ac:dyDescent="0.3">
      <c r="A834" s="103"/>
      <c r="B834" s="11" t="s">
        <v>1121</v>
      </c>
      <c r="C834" s="12">
        <v>13</v>
      </c>
      <c r="D834" s="12">
        <v>36</v>
      </c>
      <c r="E834" s="12">
        <v>5</v>
      </c>
      <c r="F834" s="12">
        <v>11</v>
      </c>
      <c r="G834" s="12">
        <v>187</v>
      </c>
      <c r="H834" s="82">
        <v>252</v>
      </c>
    </row>
    <row r="835" spans="1:8" x14ac:dyDescent="0.3">
      <c r="A835" s="103"/>
      <c r="B835" s="11" t="s">
        <v>1122</v>
      </c>
      <c r="C835" s="12">
        <v>1</v>
      </c>
      <c r="D835" s="12">
        <v>19</v>
      </c>
      <c r="E835" s="12">
        <v>9</v>
      </c>
      <c r="F835" s="12">
        <v>11</v>
      </c>
      <c r="G835" s="12">
        <v>3</v>
      </c>
      <c r="H835" s="82">
        <v>43</v>
      </c>
    </row>
    <row r="836" spans="1:8" x14ac:dyDescent="0.3">
      <c r="A836" s="103"/>
      <c r="B836" s="11" t="s">
        <v>1123</v>
      </c>
      <c r="C836" s="12">
        <v>88</v>
      </c>
      <c r="D836" s="12">
        <v>118</v>
      </c>
      <c r="E836" s="12">
        <v>60</v>
      </c>
      <c r="F836" s="12">
        <v>84</v>
      </c>
      <c r="G836" s="12">
        <v>246</v>
      </c>
      <c r="H836" s="82">
        <v>596</v>
      </c>
    </row>
    <row r="837" spans="1:8" x14ac:dyDescent="0.3">
      <c r="A837" s="102"/>
      <c r="B837" s="11" t="s">
        <v>1118</v>
      </c>
      <c r="C837" s="12">
        <v>79</v>
      </c>
      <c r="D837" s="12">
        <v>90</v>
      </c>
      <c r="E837" s="12">
        <v>49</v>
      </c>
      <c r="F837" s="12">
        <v>61</v>
      </c>
      <c r="G837" s="12">
        <v>137</v>
      </c>
      <c r="H837" s="82">
        <v>416</v>
      </c>
    </row>
    <row r="838" spans="1:8" x14ac:dyDescent="0.3">
      <c r="A838" s="3"/>
    </row>
    <row r="839" spans="1:8" x14ac:dyDescent="0.3">
      <c r="A839" s="26" t="s">
        <v>1124</v>
      </c>
    </row>
    <row r="840" spans="1:8" x14ac:dyDescent="0.3">
      <c r="A840" s="76"/>
      <c r="B840" s="77"/>
      <c r="C840" s="109" t="s">
        <v>6</v>
      </c>
      <c r="D840" s="110"/>
      <c r="E840" s="110"/>
      <c r="F840" s="110"/>
      <c r="G840" s="110"/>
      <c r="H840" s="111" t="s">
        <v>2</v>
      </c>
    </row>
    <row r="841" spans="1:8" x14ac:dyDescent="0.3">
      <c r="A841" s="78"/>
      <c r="B841" s="79"/>
      <c r="C841" s="80" t="s">
        <v>799</v>
      </c>
      <c r="D841" s="80" t="s">
        <v>800</v>
      </c>
      <c r="E841" s="80" t="s">
        <v>801</v>
      </c>
      <c r="F841" s="80" t="s">
        <v>802</v>
      </c>
      <c r="G841" s="80" t="s">
        <v>803</v>
      </c>
      <c r="H841" s="112"/>
    </row>
    <row r="842" spans="1:8" x14ac:dyDescent="0.3">
      <c r="A842" s="78"/>
      <c r="B842" s="79"/>
      <c r="C842" s="8" t="s">
        <v>2</v>
      </c>
      <c r="D842" s="8" t="s">
        <v>2</v>
      </c>
      <c r="E842" s="8" t="s">
        <v>2</v>
      </c>
      <c r="F842" s="8" t="s">
        <v>2</v>
      </c>
      <c r="G842" s="8" t="s">
        <v>2</v>
      </c>
      <c r="H842" s="113"/>
    </row>
    <row r="843" spans="1:8" x14ac:dyDescent="0.3">
      <c r="A843" s="10" t="s">
        <v>1125</v>
      </c>
      <c r="B843" s="14"/>
      <c r="C843" s="12">
        <v>39</v>
      </c>
      <c r="D843" s="12">
        <v>51</v>
      </c>
      <c r="E843" s="12">
        <v>17</v>
      </c>
      <c r="F843" s="12">
        <v>49</v>
      </c>
      <c r="G843" s="12">
        <v>51</v>
      </c>
      <c r="H843" s="82">
        <v>207</v>
      </c>
    </row>
    <row r="844" spans="1:8" x14ac:dyDescent="0.3">
      <c r="A844" s="10" t="s">
        <v>1126</v>
      </c>
      <c r="B844" s="14"/>
      <c r="C844" s="12">
        <v>40</v>
      </c>
      <c r="D844" s="12">
        <v>91</v>
      </c>
      <c r="E844" s="12">
        <v>2</v>
      </c>
      <c r="F844" s="12">
        <v>28</v>
      </c>
      <c r="G844" s="12">
        <v>8</v>
      </c>
      <c r="H844" s="82">
        <v>169</v>
      </c>
    </row>
    <row r="845" spans="1:8" x14ac:dyDescent="0.3">
      <c r="A845" s="10" t="s">
        <v>1127</v>
      </c>
      <c r="B845" s="14"/>
      <c r="C845" s="12">
        <v>59</v>
      </c>
      <c r="D845" s="12">
        <v>372</v>
      </c>
      <c r="E845" s="12">
        <v>57</v>
      </c>
      <c r="F845" s="12">
        <v>75</v>
      </c>
      <c r="G845" s="12">
        <v>255</v>
      </c>
      <c r="H845" s="82">
        <v>818</v>
      </c>
    </row>
    <row r="846" spans="1:8" x14ac:dyDescent="0.3">
      <c r="A846" s="101" t="s">
        <v>1128</v>
      </c>
      <c r="B846" s="11" t="s">
        <v>1129</v>
      </c>
      <c r="C846" s="12">
        <v>0</v>
      </c>
      <c r="D846" s="12">
        <v>0</v>
      </c>
      <c r="E846" s="12">
        <v>0</v>
      </c>
      <c r="F846" s="12">
        <v>0</v>
      </c>
      <c r="G846" s="12">
        <v>0</v>
      </c>
      <c r="H846" s="82">
        <v>0</v>
      </c>
    </row>
    <row r="847" spans="1:8" x14ac:dyDescent="0.3">
      <c r="A847" s="102"/>
      <c r="B847" s="11" t="s">
        <v>1130</v>
      </c>
      <c r="C847" s="12">
        <v>0</v>
      </c>
      <c r="D847" s="12">
        <v>6</v>
      </c>
      <c r="E847" s="12">
        <v>0</v>
      </c>
      <c r="F847" s="12">
        <v>15</v>
      </c>
      <c r="G847" s="12">
        <v>6</v>
      </c>
      <c r="H847" s="82">
        <v>27</v>
      </c>
    </row>
    <row r="848" spans="1:8" x14ac:dyDescent="0.3">
      <c r="A848" s="10" t="s">
        <v>1131</v>
      </c>
      <c r="B848" s="14"/>
      <c r="C848" s="12">
        <v>5</v>
      </c>
      <c r="D848" s="12">
        <v>0</v>
      </c>
      <c r="E848" s="12">
        <v>0</v>
      </c>
      <c r="F848" s="12">
        <v>0</v>
      </c>
      <c r="G848" s="12">
        <v>0</v>
      </c>
      <c r="H848" s="82">
        <v>5</v>
      </c>
    </row>
    <row r="849" spans="1:8" x14ac:dyDescent="0.3">
      <c r="A849" s="10" t="s">
        <v>1132</v>
      </c>
      <c r="B849" s="14"/>
      <c r="C849" s="12">
        <v>0</v>
      </c>
      <c r="D849" s="12">
        <v>7</v>
      </c>
      <c r="E849" s="12">
        <v>0</v>
      </c>
      <c r="F849" s="12">
        <v>9</v>
      </c>
      <c r="G849" s="12">
        <v>23</v>
      </c>
      <c r="H849" s="82">
        <v>39</v>
      </c>
    </row>
    <row r="850" spans="1:8" x14ac:dyDescent="0.3">
      <c r="A850" s="10" t="s">
        <v>1133</v>
      </c>
      <c r="B850" s="14"/>
      <c r="C850" s="12">
        <v>0</v>
      </c>
      <c r="D850" s="12">
        <v>0</v>
      </c>
      <c r="E850" s="12">
        <v>0</v>
      </c>
      <c r="F850" s="12">
        <v>0</v>
      </c>
      <c r="G850" s="12">
        <v>0</v>
      </c>
      <c r="H850" s="82">
        <v>0</v>
      </c>
    </row>
    <row r="851" spans="1:8" x14ac:dyDescent="0.3">
      <c r="A851" s="10" t="s">
        <v>1134</v>
      </c>
      <c r="B851" s="14"/>
      <c r="C851" s="12">
        <v>16</v>
      </c>
      <c r="D851" s="12">
        <v>7</v>
      </c>
      <c r="E851" s="12">
        <v>7</v>
      </c>
      <c r="F851" s="12">
        <v>10</v>
      </c>
      <c r="G851" s="12">
        <v>4</v>
      </c>
      <c r="H851" s="82">
        <v>44</v>
      </c>
    </row>
    <row r="852" spans="1:8" x14ac:dyDescent="0.3">
      <c r="A852" s="10" t="s">
        <v>1135</v>
      </c>
      <c r="B852" s="14"/>
      <c r="C852" s="12">
        <v>0</v>
      </c>
      <c r="D852" s="12">
        <v>0</v>
      </c>
      <c r="E852" s="12">
        <v>0</v>
      </c>
      <c r="F852" s="12">
        <v>0</v>
      </c>
      <c r="G852" s="12">
        <v>0</v>
      </c>
      <c r="H852" s="82">
        <v>0</v>
      </c>
    </row>
    <row r="853" spans="1:8" x14ac:dyDescent="0.3">
      <c r="A853" s="10" t="s">
        <v>1136</v>
      </c>
      <c r="B853" s="14"/>
      <c r="C853" s="12">
        <v>0</v>
      </c>
      <c r="D853" s="12">
        <v>0</v>
      </c>
      <c r="E853" s="12">
        <v>0</v>
      </c>
      <c r="F853" s="12">
        <v>0</v>
      </c>
      <c r="G853" s="12">
        <v>0</v>
      </c>
      <c r="H853" s="82">
        <v>0</v>
      </c>
    </row>
    <row r="854" spans="1:8" x14ac:dyDescent="0.3">
      <c r="A854" s="108" t="s">
        <v>1137</v>
      </c>
      <c r="B854" s="108"/>
      <c r="C854" s="108"/>
      <c r="D854" s="108"/>
      <c r="E854" s="108"/>
      <c r="F854" s="108"/>
    </row>
    <row r="855" spans="1:8" x14ac:dyDescent="0.3">
      <c r="A855" s="15"/>
    </row>
    <row r="856" spans="1:8" x14ac:dyDescent="0.3">
      <c r="A856" s="26" t="s">
        <v>1138</v>
      </c>
    </row>
    <row r="857" spans="1:8" x14ac:dyDescent="0.3">
      <c r="A857" s="76"/>
      <c r="B857" s="77"/>
      <c r="C857" s="109" t="s">
        <v>6</v>
      </c>
      <c r="D857" s="110"/>
      <c r="E857" s="110"/>
      <c r="F857" s="110"/>
      <c r="G857" s="110"/>
      <c r="H857" s="111" t="s">
        <v>2</v>
      </c>
    </row>
    <row r="858" spans="1:8" x14ac:dyDescent="0.3">
      <c r="A858" s="78"/>
      <c r="B858" s="79"/>
      <c r="C858" s="80" t="s">
        <v>799</v>
      </c>
      <c r="D858" s="80" t="s">
        <v>800</v>
      </c>
      <c r="E858" s="80" t="s">
        <v>801</v>
      </c>
      <c r="F858" s="80" t="s">
        <v>802</v>
      </c>
      <c r="G858" s="80" t="s">
        <v>803</v>
      </c>
      <c r="H858" s="112"/>
    </row>
    <row r="859" spans="1:8" x14ac:dyDescent="0.3">
      <c r="A859" s="78"/>
      <c r="B859" s="79"/>
      <c r="C859" s="8" t="s">
        <v>2</v>
      </c>
      <c r="D859" s="8" t="s">
        <v>2</v>
      </c>
      <c r="E859" s="8" t="s">
        <v>2</v>
      </c>
      <c r="F859" s="8" t="s">
        <v>2</v>
      </c>
      <c r="G859" s="8" t="s">
        <v>2</v>
      </c>
      <c r="H859" s="113"/>
    </row>
    <row r="860" spans="1:8" x14ac:dyDescent="0.3">
      <c r="A860" s="121" t="s">
        <v>14</v>
      </c>
      <c r="B860" s="11" t="s">
        <v>1139</v>
      </c>
      <c r="C860" s="12">
        <v>96</v>
      </c>
      <c r="D860" s="12">
        <v>47</v>
      </c>
      <c r="E860" s="12">
        <v>1</v>
      </c>
      <c r="F860" s="12">
        <v>14</v>
      </c>
      <c r="G860" s="12">
        <v>1</v>
      </c>
      <c r="H860" s="82">
        <v>159</v>
      </c>
    </row>
    <row r="861" spans="1:8" x14ac:dyDescent="0.3">
      <c r="A861" s="122"/>
      <c r="B861" s="11" t="s">
        <v>69</v>
      </c>
      <c r="C861" s="12">
        <v>125</v>
      </c>
      <c r="D861" s="12">
        <v>110</v>
      </c>
      <c r="E861" s="12">
        <v>45</v>
      </c>
      <c r="F861" s="12">
        <v>164</v>
      </c>
      <c r="G861" s="12">
        <v>6</v>
      </c>
      <c r="H861" s="82">
        <v>450</v>
      </c>
    </row>
    <row r="862" spans="1:8" x14ac:dyDescent="0.3">
      <c r="A862" s="122"/>
      <c r="B862" s="11" t="s">
        <v>1140</v>
      </c>
      <c r="C862" s="12">
        <v>27</v>
      </c>
      <c r="D862" s="12">
        <v>8</v>
      </c>
      <c r="E862" s="12">
        <v>4</v>
      </c>
      <c r="F862" s="12">
        <v>22</v>
      </c>
      <c r="G862" s="12">
        <v>1</v>
      </c>
      <c r="H862" s="82">
        <v>62</v>
      </c>
    </row>
    <row r="863" spans="1:8" x14ac:dyDescent="0.3">
      <c r="A863" s="122"/>
      <c r="B863" s="11" t="s">
        <v>1141</v>
      </c>
      <c r="C863" s="12">
        <v>1</v>
      </c>
      <c r="D863" s="84"/>
      <c r="E863" s="84"/>
      <c r="F863" s="84"/>
      <c r="G863" s="12">
        <v>0</v>
      </c>
      <c r="H863" s="82">
        <v>1</v>
      </c>
    </row>
    <row r="864" spans="1:8" x14ac:dyDescent="0.3">
      <c r="A864" s="122"/>
      <c r="B864" s="11" t="s">
        <v>1142</v>
      </c>
      <c r="C864" s="12">
        <v>0</v>
      </c>
      <c r="D864" s="84"/>
      <c r="E864" s="84"/>
      <c r="F864" s="84"/>
      <c r="G864" s="12">
        <v>0</v>
      </c>
      <c r="H864" s="82">
        <v>0</v>
      </c>
    </row>
    <row r="865" spans="1:8" x14ac:dyDescent="0.3">
      <c r="A865" s="122"/>
      <c r="B865" s="11" t="s">
        <v>1143</v>
      </c>
      <c r="C865" s="12">
        <v>0</v>
      </c>
      <c r="D865" s="84"/>
      <c r="E865" s="84"/>
      <c r="F865" s="84"/>
      <c r="G865" s="12">
        <v>0</v>
      </c>
      <c r="H865" s="82">
        <v>0</v>
      </c>
    </row>
    <row r="866" spans="1:8" x14ac:dyDescent="0.3">
      <c r="A866" s="123"/>
      <c r="B866" s="11" t="s">
        <v>1144</v>
      </c>
      <c r="C866" s="12">
        <v>0</v>
      </c>
      <c r="D866" s="84"/>
      <c r="E866" s="84"/>
      <c r="F866" s="84"/>
      <c r="G866" s="12">
        <v>0</v>
      </c>
      <c r="H866" s="82">
        <v>0</v>
      </c>
    </row>
    <row r="867" spans="1:8" x14ac:dyDescent="0.3">
      <c r="A867" s="121" t="s">
        <v>1145</v>
      </c>
      <c r="B867" s="11" t="s">
        <v>849</v>
      </c>
      <c r="C867" s="12">
        <v>83</v>
      </c>
      <c r="D867" s="12">
        <v>64</v>
      </c>
      <c r="E867" s="12">
        <v>63</v>
      </c>
      <c r="F867" s="12">
        <v>54</v>
      </c>
      <c r="G867" s="12">
        <v>61</v>
      </c>
      <c r="H867" s="82">
        <v>325</v>
      </c>
    </row>
    <row r="868" spans="1:8" x14ac:dyDescent="0.3">
      <c r="A868" s="122"/>
      <c r="B868" s="11" t="s">
        <v>1146</v>
      </c>
      <c r="C868" s="12">
        <v>22</v>
      </c>
      <c r="D868" s="12">
        <v>23</v>
      </c>
      <c r="E868" s="12">
        <v>2</v>
      </c>
      <c r="F868" s="12">
        <v>15</v>
      </c>
      <c r="G868" s="12">
        <v>4</v>
      </c>
      <c r="H868" s="82">
        <v>66</v>
      </c>
    </row>
    <row r="869" spans="1:8" x14ac:dyDescent="0.3">
      <c r="A869" s="122"/>
      <c r="B869" s="11" t="s">
        <v>1147</v>
      </c>
      <c r="C869" s="12">
        <v>14</v>
      </c>
      <c r="D869" s="12">
        <v>14</v>
      </c>
      <c r="E869" s="84"/>
      <c r="F869" s="12">
        <v>3</v>
      </c>
      <c r="G869" s="12">
        <v>1</v>
      </c>
      <c r="H869" s="82">
        <v>32</v>
      </c>
    </row>
    <row r="870" spans="1:8" x14ac:dyDescent="0.3">
      <c r="A870" s="123"/>
      <c r="B870" s="11" t="s">
        <v>1148</v>
      </c>
      <c r="C870" s="12">
        <v>20</v>
      </c>
      <c r="D870" s="12">
        <v>3</v>
      </c>
      <c r="E870" s="12">
        <v>1</v>
      </c>
      <c r="F870" s="12">
        <v>15</v>
      </c>
      <c r="G870" s="12">
        <v>4</v>
      </c>
      <c r="H870" s="82">
        <v>43</v>
      </c>
    </row>
    <row r="871" spans="1:8" x14ac:dyDescent="0.3">
      <c r="A871" s="3"/>
    </row>
    <row r="872" spans="1:8" x14ac:dyDescent="0.3">
      <c r="A872" s="26" t="s">
        <v>1149</v>
      </c>
    </row>
    <row r="873" spans="1:8" x14ac:dyDescent="0.3">
      <c r="A873" s="76"/>
      <c r="B873" s="77"/>
      <c r="C873" s="109" t="s">
        <v>6</v>
      </c>
      <c r="D873" s="110"/>
      <c r="E873" s="110"/>
      <c r="F873" s="110"/>
      <c r="G873" s="110"/>
      <c r="H873" s="111" t="s">
        <v>2</v>
      </c>
    </row>
    <row r="874" spans="1:8" x14ac:dyDescent="0.3">
      <c r="A874" s="78"/>
      <c r="B874" s="79"/>
      <c r="C874" s="80" t="s">
        <v>799</v>
      </c>
      <c r="D874" s="80" t="s">
        <v>800</v>
      </c>
      <c r="E874" s="80" t="s">
        <v>801</v>
      </c>
      <c r="F874" s="80" t="s">
        <v>802</v>
      </c>
      <c r="G874" s="80" t="s">
        <v>803</v>
      </c>
      <c r="H874" s="112"/>
    </row>
    <row r="875" spans="1:8" x14ac:dyDescent="0.3">
      <c r="A875" s="78"/>
      <c r="B875" s="79"/>
      <c r="C875" s="8" t="s">
        <v>2</v>
      </c>
      <c r="D875" s="8" t="s">
        <v>2</v>
      </c>
      <c r="E875" s="8" t="s">
        <v>2</v>
      </c>
      <c r="F875" s="8" t="s">
        <v>2</v>
      </c>
      <c r="G875" s="8" t="s">
        <v>2</v>
      </c>
      <c r="H875" s="113"/>
    </row>
    <row r="876" spans="1:8" x14ac:dyDescent="0.3">
      <c r="A876" s="89" t="s">
        <v>1150</v>
      </c>
      <c r="B876" s="14"/>
      <c r="C876" s="12">
        <v>14</v>
      </c>
      <c r="D876" s="12">
        <v>1</v>
      </c>
      <c r="E876" s="12">
        <v>8</v>
      </c>
      <c r="F876" s="12">
        <v>16</v>
      </c>
      <c r="G876" s="12">
        <v>3</v>
      </c>
      <c r="H876" s="82">
        <v>42</v>
      </c>
    </row>
    <row r="877" spans="1:8" x14ac:dyDescent="0.3">
      <c r="A877" s="89" t="s">
        <v>1151</v>
      </c>
      <c r="B877" s="14"/>
      <c r="C877" s="12">
        <v>8</v>
      </c>
      <c r="D877" s="12">
        <v>4</v>
      </c>
      <c r="E877" s="12">
        <v>2</v>
      </c>
      <c r="F877" s="12">
        <v>2</v>
      </c>
      <c r="G877" s="12">
        <v>0</v>
      </c>
      <c r="H877" s="82">
        <v>16</v>
      </c>
    </row>
    <row r="878" spans="1:8" x14ac:dyDescent="0.3">
      <c r="A878" s="89" t="s">
        <v>1152</v>
      </c>
      <c r="B878" s="14"/>
      <c r="C878" s="12">
        <v>27</v>
      </c>
      <c r="D878" s="12">
        <v>4</v>
      </c>
      <c r="E878" s="12">
        <v>0</v>
      </c>
      <c r="F878" s="12">
        <v>20</v>
      </c>
      <c r="G878" s="12">
        <v>2</v>
      </c>
      <c r="H878" s="82">
        <v>53</v>
      </c>
    </row>
    <row r="879" spans="1:8" x14ac:dyDescent="0.3">
      <c r="A879" s="89" t="s">
        <v>1153</v>
      </c>
      <c r="B879" s="14"/>
      <c r="C879" s="12">
        <v>12</v>
      </c>
      <c r="D879" s="12">
        <v>3</v>
      </c>
      <c r="E879" s="12">
        <v>6</v>
      </c>
      <c r="F879" s="12">
        <v>22</v>
      </c>
      <c r="G879" s="12">
        <v>1</v>
      </c>
      <c r="H879" s="82">
        <v>44</v>
      </c>
    </row>
    <row r="880" spans="1:8" x14ac:dyDescent="0.3">
      <c r="A880" s="89" t="s">
        <v>1154</v>
      </c>
      <c r="B880" s="14"/>
      <c r="C880" s="12">
        <v>52</v>
      </c>
      <c r="D880" s="12">
        <v>32</v>
      </c>
      <c r="E880" s="12">
        <v>12</v>
      </c>
      <c r="F880" s="12">
        <v>56</v>
      </c>
      <c r="G880" s="12">
        <v>7</v>
      </c>
      <c r="H880" s="82">
        <v>159</v>
      </c>
    </row>
    <row r="881" spans="1:8" x14ac:dyDescent="0.3">
      <c r="A881" s="89" t="s">
        <v>1155</v>
      </c>
      <c r="B881" s="14"/>
      <c r="C881" s="12">
        <v>126</v>
      </c>
      <c r="D881" s="12">
        <v>28</v>
      </c>
      <c r="E881" s="12">
        <v>9</v>
      </c>
      <c r="F881" s="12">
        <v>47</v>
      </c>
      <c r="G881" s="12">
        <v>1</v>
      </c>
      <c r="H881" s="82">
        <v>211</v>
      </c>
    </row>
    <row r="882" spans="1:8" x14ac:dyDescent="0.3">
      <c r="A882" s="89" t="s">
        <v>1156</v>
      </c>
      <c r="B882" s="14"/>
      <c r="C882" s="12">
        <v>1</v>
      </c>
      <c r="D882" s="12">
        <v>9</v>
      </c>
      <c r="E882" s="12">
        <v>2</v>
      </c>
      <c r="F882" s="12">
        <v>21</v>
      </c>
      <c r="G882" s="12">
        <v>1</v>
      </c>
      <c r="H882" s="82">
        <v>34</v>
      </c>
    </row>
    <row r="883" spans="1:8" x14ac:dyDescent="0.3">
      <c r="A883" s="89" t="s">
        <v>1157</v>
      </c>
      <c r="B883" s="14"/>
      <c r="C883" s="12">
        <v>10</v>
      </c>
      <c r="D883" s="12">
        <v>1</v>
      </c>
      <c r="E883" s="12">
        <v>2</v>
      </c>
      <c r="F883" s="12">
        <v>1</v>
      </c>
      <c r="G883" s="12">
        <v>0</v>
      </c>
      <c r="H883" s="82">
        <v>14</v>
      </c>
    </row>
    <row r="884" spans="1:8" x14ac:dyDescent="0.3">
      <c r="A884" s="89" t="s">
        <v>1158</v>
      </c>
      <c r="B884" s="14"/>
      <c r="C884" s="12">
        <v>0</v>
      </c>
      <c r="D884" s="12">
        <v>0</v>
      </c>
      <c r="E884" s="12">
        <v>0</v>
      </c>
      <c r="F884" s="12">
        <v>1</v>
      </c>
      <c r="G884" s="12">
        <v>0</v>
      </c>
      <c r="H884" s="82">
        <v>1</v>
      </c>
    </row>
    <row r="885" spans="1:8" x14ac:dyDescent="0.3">
      <c r="A885" s="89" t="s">
        <v>1159</v>
      </c>
      <c r="B885" s="14"/>
      <c r="C885" s="12">
        <v>24</v>
      </c>
      <c r="D885" s="12">
        <v>2</v>
      </c>
      <c r="E885" s="12">
        <v>5</v>
      </c>
      <c r="F885" s="12">
        <v>23</v>
      </c>
      <c r="G885" s="12">
        <v>0</v>
      </c>
      <c r="H885" s="82">
        <v>54</v>
      </c>
    </row>
    <row r="886" spans="1:8" x14ac:dyDescent="0.3">
      <c r="A886" s="3"/>
    </row>
    <row r="887" spans="1:8" x14ac:dyDescent="0.3">
      <c r="A887" s="26" t="s">
        <v>1160</v>
      </c>
    </row>
    <row r="888" spans="1:8" x14ac:dyDescent="0.3">
      <c r="A888" s="76"/>
      <c r="B888" s="77"/>
      <c r="C888" s="109" t="s">
        <v>6</v>
      </c>
      <c r="D888" s="110"/>
      <c r="E888" s="110"/>
      <c r="F888" s="110"/>
      <c r="G888" s="110"/>
      <c r="H888" s="111" t="s">
        <v>2</v>
      </c>
    </row>
    <row r="889" spans="1:8" x14ac:dyDescent="0.3">
      <c r="A889" s="78"/>
      <c r="B889" s="79"/>
      <c r="C889" s="80" t="s">
        <v>799</v>
      </c>
      <c r="D889" s="80" t="s">
        <v>800</v>
      </c>
      <c r="E889" s="80" t="s">
        <v>801</v>
      </c>
      <c r="F889" s="80" t="s">
        <v>802</v>
      </c>
      <c r="G889" s="80" t="s">
        <v>803</v>
      </c>
      <c r="H889" s="112"/>
    </row>
    <row r="890" spans="1:8" x14ac:dyDescent="0.3">
      <c r="A890" s="78"/>
      <c r="B890" s="79"/>
      <c r="C890" s="8" t="s">
        <v>2</v>
      </c>
      <c r="D890" s="8" t="s">
        <v>2</v>
      </c>
      <c r="E890" s="8" t="s">
        <v>2</v>
      </c>
      <c r="F890" s="8" t="s">
        <v>2</v>
      </c>
      <c r="G890" s="8" t="s">
        <v>2</v>
      </c>
      <c r="H890" s="113"/>
    </row>
    <row r="891" spans="1:8" x14ac:dyDescent="0.3">
      <c r="A891" s="89" t="s">
        <v>1161</v>
      </c>
      <c r="B891" s="14"/>
      <c r="C891" s="12">
        <v>3</v>
      </c>
      <c r="D891" s="12">
        <v>1</v>
      </c>
      <c r="E891" s="12">
        <v>1</v>
      </c>
      <c r="F891" s="12">
        <v>1</v>
      </c>
      <c r="G891" s="12">
        <v>0</v>
      </c>
      <c r="H891" s="82">
        <v>6</v>
      </c>
    </row>
    <row r="892" spans="1:8" x14ac:dyDescent="0.3">
      <c r="A892" s="89" t="s">
        <v>1162</v>
      </c>
      <c r="B892" s="14"/>
      <c r="C892" s="12">
        <v>19</v>
      </c>
      <c r="D892" s="12">
        <v>4</v>
      </c>
      <c r="E892" s="84"/>
      <c r="F892" s="12">
        <v>7</v>
      </c>
      <c r="G892" s="12">
        <v>0</v>
      </c>
      <c r="H892" s="82">
        <v>30</v>
      </c>
    </row>
    <row r="893" spans="1:8" x14ac:dyDescent="0.3">
      <c r="A893" s="89" t="s">
        <v>1163</v>
      </c>
      <c r="B893" s="14"/>
      <c r="C893" s="12">
        <v>29</v>
      </c>
      <c r="D893" s="12">
        <v>20</v>
      </c>
      <c r="E893" s="12">
        <v>15</v>
      </c>
      <c r="F893" s="12">
        <v>28</v>
      </c>
      <c r="G893" s="12">
        <v>3</v>
      </c>
      <c r="H893" s="82">
        <v>95</v>
      </c>
    </row>
    <row r="894" spans="1:8" x14ac:dyDescent="0.3">
      <c r="A894" s="89" t="s">
        <v>1164</v>
      </c>
      <c r="B894" s="14"/>
      <c r="C894" s="12">
        <v>48</v>
      </c>
      <c r="D894" s="12">
        <v>27</v>
      </c>
      <c r="E894" s="12">
        <v>14</v>
      </c>
      <c r="F894" s="12">
        <v>28</v>
      </c>
      <c r="G894" s="12">
        <v>3</v>
      </c>
      <c r="H894" s="82">
        <v>120</v>
      </c>
    </row>
    <row r="895" spans="1:8" x14ac:dyDescent="0.3">
      <c r="A895" s="89" t="s">
        <v>1165</v>
      </c>
      <c r="B895" s="14"/>
      <c r="C895" s="12">
        <v>6</v>
      </c>
      <c r="D895" s="12">
        <v>3</v>
      </c>
      <c r="E895" s="84"/>
      <c r="F895" s="12">
        <v>16</v>
      </c>
      <c r="G895" s="12">
        <v>0</v>
      </c>
      <c r="H895" s="82">
        <v>25</v>
      </c>
    </row>
    <row r="896" spans="1:8" x14ac:dyDescent="0.3">
      <c r="A896" s="89" t="s">
        <v>1166</v>
      </c>
      <c r="B896" s="14"/>
      <c r="C896" s="12">
        <v>38</v>
      </c>
      <c r="D896" s="12">
        <v>21</v>
      </c>
      <c r="E896" s="12">
        <v>13</v>
      </c>
      <c r="F896" s="12">
        <v>10</v>
      </c>
      <c r="G896" s="12">
        <v>3</v>
      </c>
      <c r="H896" s="82">
        <v>85</v>
      </c>
    </row>
    <row r="897" spans="1:26" x14ac:dyDescent="0.3">
      <c r="A897" s="89" t="s">
        <v>1167</v>
      </c>
      <c r="B897" s="14"/>
      <c r="C897" s="12">
        <v>4</v>
      </c>
      <c r="D897" s="12">
        <v>2</v>
      </c>
      <c r="E897" s="12">
        <v>1</v>
      </c>
      <c r="F897" s="12">
        <v>1</v>
      </c>
      <c r="G897" s="12">
        <v>0</v>
      </c>
      <c r="H897" s="82">
        <v>8</v>
      </c>
    </row>
    <row r="898" spans="1:26" x14ac:dyDescent="0.3">
      <c r="A898" s="89" t="s">
        <v>1168</v>
      </c>
      <c r="B898" s="14"/>
      <c r="C898" s="12">
        <v>0</v>
      </c>
      <c r="D898" s="12">
        <v>1</v>
      </c>
      <c r="E898" s="84"/>
      <c r="F898" s="12">
        <v>1</v>
      </c>
      <c r="G898" s="12">
        <v>0</v>
      </c>
      <c r="H898" s="82">
        <v>2</v>
      </c>
    </row>
    <row r="899" spans="1:26" x14ac:dyDescent="0.3">
      <c r="A899" s="3"/>
    </row>
    <row r="900" spans="1:26" x14ac:dyDescent="0.3">
      <c r="A900" s="26" t="s">
        <v>1169</v>
      </c>
    </row>
    <row r="901" spans="1:26" x14ac:dyDescent="0.3">
      <c r="A901" s="76"/>
      <c r="B901" s="77"/>
      <c r="C901" s="109" t="s">
        <v>6</v>
      </c>
      <c r="D901" s="110"/>
      <c r="E901" s="110"/>
      <c r="F901" s="110"/>
      <c r="G901" s="110"/>
      <c r="H901" s="111" t="s">
        <v>2</v>
      </c>
    </row>
    <row r="902" spans="1:26" x14ac:dyDescent="0.3">
      <c r="A902" s="78"/>
      <c r="B902" s="79"/>
      <c r="C902" s="80" t="s">
        <v>799</v>
      </c>
      <c r="D902" s="80" t="s">
        <v>800</v>
      </c>
      <c r="E902" s="80" t="s">
        <v>801</v>
      </c>
      <c r="F902" s="80" t="s">
        <v>802</v>
      </c>
      <c r="G902" s="80" t="s">
        <v>803</v>
      </c>
      <c r="H902" s="112"/>
    </row>
    <row r="903" spans="1:26" x14ac:dyDescent="0.3">
      <c r="A903" s="78"/>
      <c r="B903" s="79"/>
      <c r="C903" s="8" t="s">
        <v>2</v>
      </c>
      <c r="D903" s="8" t="s">
        <v>2</v>
      </c>
      <c r="E903" s="8" t="s">
        <v>2</v>
      </c>
      <c r="F903" s="8" t="s">
        <v>2</v>
      </c>
      <c r="G903" s="8" t="s">
        <v>2</v>
      </c>
      <c r="H903" s="113"/>
    </row>
    <row r="904" spans="1:26" x14ac:dyDescent="0.3">
      <c r="A904" s="89" t="s">
        <v>886</v>
      </c>
      <c r="B904" s="14"/>
      <c r="C904" s="12">
        <v>0</v>
      </c>
      <c r="D904" s="12">
        <v>13</v>
      </c>
      <c r="E904" s="12">
        <v>2</v>
      </c>
      <c r="F904" s="12">
        <v>2</v>
      </c>
      <c r="G904" s="12">
        <v>0</v>
      </c>
      <c r="H904" s="82">
        <v>17</v>
      </c>
    </row>
    <row r="905" spans="1:26" x14ac:dyDescent="0.3">
      <c r="A905" s="89" t="s">
        <v>57</v>
      </c>
      <c r="B905" s="14"/>
      <c r="C905" s="12">
        <v>0</v>
      </c>
      <c r="D905" s="12">
        <v>1</v>
      </c>
      <c r="E905" s="12">
        <v>1</v>
      </c>
      <c r="F905" s="12">
        <v>1</v>
      </c>
      <c r="G905" s="12">
        <v>0</v>
      </c>
      <c r="H905" s="82">
        <v>3</v>
      </c>
    </row>
    <row r="906" spans="1:26" x14ac:dyDescent="0.3">
      <c r="A906" s="89" t="s">
        <v>1170</v>
      </c>
      <c r="B906" s="14"/>
      <c r="C906" s="12">
        <v>0</v>
      </c>
      <c r="D906" s="12">
        <v>12</v>
      </c>
      <c r="E906" s="84"/>
      <c r="F906" s="12">
        <v>1</v>
      </c>
      <c r="G906" s="12">
        <v>0</v>
      </c>
      <c r="H906" s="82">
        <v>13</v>
      </c>
    </row>
    <row r="907" spans="1:26" x14ac:dyDescent="0.3">
      <c r="A907" s="26" t="s">
        <v>1171</v>
      </c>
    </row>
    <row r="908" spans="1:26" x14ac:dyDescent="0.3">
      <c r="A908" s="76"/>
      <c r="B908" s="77"/>
      <c r="C908" s="109" t="s">
        <v>6</v>
      </c>
      <c r="D908" s="110"/>
      <c r="E908" s="110"/>
      <c r="F908" s="110"/>
      <c r="G908" s="110"/>
      <c r="H908" s="110"/>
      <c r="I908" s="110"/>
      <c r="J908" s="110"/>
      <c r="K908" s="110"/>
      <c r="L908" s="110"/>
      <c r="M908" s="110"/>
      <c r="N908" s="110"/>
      <c r="O908" s="110"/>
      <c r="P908" s="110"/>
      <c r="Q908" s="110"/>
      <c r="R908" s="110"/>
      <c r="S908" s="110"/>
      <c r="T908" s="110"/>
      <c r="U908" s="110"/>
      <c r="V908" s="110"/>
      <c r="W908" s="118" t="s">
        <v>886</v>
      </c>
      <c r="X908" s="118" t="s">
        <v>1172</v>
      </c>
      <c r="Y908" s="118" t="s">
        <v>1147</v>
      </c>
      <c r="Z908" s="111" t="s">
        <v>1146</v>
      </c>
    </row>
    <row r="909" spans="1:26" x14ac:dyDescent="0.3">
      <c r="A909" s="78"/>
      <c r="B909" s="79"/>
      <c r="C909" s="109" t="s">
        <v>799</v>
      </c>
      <c r="D909" s="110"/>
      <c r="E909" s="110"/>
      <c r="F909" s="110"/>
      <c r="G909" s="109" t="s">
        <v>800</v>
      </c>
      <c r="H909" s="110"/>
      <c r="I909" s="110"/>
      <c r="J909" s="110"/>
      <c r="K909" s="109" t="s">
        <v>801</v>
      </c>
      <c r="L909" s="110"/>
      <c r="M909" s="110"/>
      <c r="N909" s="110"/>
      <c r="O909" s="109" t="s">
        <v>802</v>
      </c>
      <c r="P909" s="110"/>
      <c r="Q909" s="110"/>
      <c r="R909" s="110"/>
      <c r="S909" s="109" t="s">
        <v>803</v>
      </c>
      <c r="T909" s="110"/>
      <c r="U909" s="110"/>
      <c r="V909" s="110"/>
      <c r="W909" s="119"/>
      <c r="X909" s="119"/>
      <c r="Y909" s="119"/>
      <c r="Z909" s="112"/>
    </row>
    <row r="910" spans="1:26" ht="30.6" x14ac:dyDescent="0.3">
      <c r="A910" s="78"/>
      <c r="B910" s="79"/>
      <c r="C910" s="16" t="s">
        <v>886</v>
      </c>
      <c r="D910" s="16" t="s">
        <v>1172</v>
      </c>
      <c r="E910" s="16" t="s">
        <v>1147</v>
      </c>
      <c r="F910" s="16" t="s">
        <v>1146</v>
      </c>
      <c r="G910" s="16" t="s">
        <v>886</v>
      </c>
      <c r="H910" s="16" t="s">
        <v>1172</v>
      </c>
      <c r="I910" s="16" t="s">
        <v>1147</v>
      </c>
      <c r="J910" s="16" t="s">
        <v>1146</v>
      </c>
      <c r="K910" s="16" t="s">
        <v>886</v>
      </c>
      <c r="L910" s="16" t="s">
        <v>1172</v>
      </c>
      <c r="M910" s="16" t="s">
        <v>1147</v>
      </c>
      <c r="N910" s="16" t="s">
        <v>1146</v>
      </c>
      <c r="O910" s="16" t="s">
        <v>886</v>
      </c>
      <c r="P910" s="16" t="s">
        <v>1172</v>
      </c>
      <c r="Q910" s="16" t="s">
        <v>1147</v>
      </c>
      <c r="R910" s="16" t="s">
        <v>1146</v>
      </c>
      <c r="S910" s="16" t="s">
        <v>886</v>
      </c>
      <c r="T910" s="16" t="s">
        <v>1172</v>
      </c>
      <c r="U910" s="16" t="s">
        <v>1147</v>
      </c>
      <c r="V910" s="16" t="s">
        <v>1146</v>
      </c>
      <c r="W910" s="120"/>
      <c r="X910" s="120"/>
      <c r="Y910" s="120"/>
      <c r="Z910" s="113"/>
    </row>
    <row r="911" spans="1:26" x14ac:dyDescent="0.3">
      <c r="A911" s="121" t="s">
        <v>1071</v>
      </c>
      <c r="B911" s="11" t="s">
        <v>1173</v>
      </c>
      <c r="C911" s="84"/>
      <c r="D911" s="84"/>
      <c r="E911" s="84"/>
      <c r="F911" s="84"/>
      <c r="G911" s="84"/>
      <c r="H911" s="84"/>
      <c r="I911" s="84"/>
      <c r="J911" s="84"/>
      <c r="K911" s="84"/>
      <c r="L911" s="84"/>
      <c r="M911" s="84"/>
      <c r="N911" s="84"/>
      <c r="O911" s="84"/>
      <c r="P911" s="84"/>
      <c r="Q911" s="84"/>
      <c r="R911" s="84"/>
      <c r="S911" s="84"/>
      <c r="T911" s="84"/>
      <c r="U911" s="84"/>
      <c r="V911" s="84"/>
      <c r="W911" s="94"/>
      <c r="X911" s="94"/>
      <c r="Y911" s="94"/>
      <c r="Z911" s="85"/>
    </row>
    <row r="912" spans="1:26" x14ac:dyDescent="0.3">
      <c r="A912" s="122"/>
      <c r="B912" s="11" t="s">
        <v>1174</v>
      </c>
      <c r="C912" s="84"/>
      <c r="D912" s="84"/>
      <c r="E912" s="84"/>
      <c r="F912" s="84"/>
      <c r="G912" s="84"/>
      <c r="H912" s="84"/>
      <c r="I912" s="84"/>
      <c r="J912" s="84"/>
      <c r="K912" s="84"/>
      <c r="L912" s="84"/>
      <c r="M912" s="84"/>
      <c r="N912" s="84"/>
      <c r="O912" s="84"/>
      <c r="P912" s="84"/>
      <c r="Q912" s="84"/>
      <c r="R912" s="84"/>
      <c r="S912" s="84"/>
      <c r="T912" s="84"/>
      <c r="U912" s="84"/>
      <c r="V912" s="84"/>
      <c r="W912" s="94"/>
      <c r="X912" s="94"/>
      <c r="Y912" s="94"/>
      <c r="Z912" s="85"/>
    </row>
    <row r="913" spans="1:26" x14ac:dyDescent="0.3">
      <c r="A913" s="122"/>
      <c r="B913" s="11" t="s">
        <v>1175</v>
      </c>
      <c r="C913" s="84"/>
      <c r="D913" s="84"/>
      <c r="E913" s="84"/>
      <c r="F913" s="84"/>
      <c r="G913" s="84"/>
      <c r="H913" s="84"/>
      <c r="I913" s="84"/>
      <c r="J913" s="84"/>
      <c r="K913" s="84"/>
      <c r="L913" s="84"/>
      <c r="M913" s="84"/>
      <c r="N913" s="84"/>
      <c r="O913" s="12">
        <v>1</v>
      </c>
      <c r="P913" s="12">
        <v>1</v>
      </c>
      <c r="Q913" s="84"/>
      <c r="R913" s="84"/>
      <c r="S913" s="84"/>
      <c r="T913" s="84"/>
      <c r="U913" s="84"/>
      <c r="V913" s="84"/>
      <c r="W913" s="88">
        <v>1</v>
      </c>
      <c r="X913" s="88">
        <v>1</v>
      </c>
      <c r="Y913" s="94"/>
      <c r="Z913" s="85"/>
    </row>
    <row r="914" spans="1:26" x14ac:dyDescent="0.3">
      <c r="A914" s="122"/>
      <c r="B914" s="11" t="s">
        <v>1176</v>
      </c>
      <c r="C914" s="84"/>
      <c r="D914" s="84"/>
      <c r="E914" s="84"/>
      <c r="F914" s="84"/>
      <c r="G914" s="84"/>
      <c r="H914" s="84"/>
      <c r="I914" s="84"/>
      <c r="J914" s="84"/>
      <c r="K914" s="84"/>
      <c r="L914" s="84"/>
      <c r="M914" s="84"/>
      <c r="N914" s="84"/>
      <c r="O914" s="84"/>
      <c r="P914" s="84"/>
      <c r="Q914" s="84"/>
      <c r="R914" s="84"/>
      <c r="S914" s="84"/>
      <c r="T914" s="84"/>
      <c r="U914" s="84"/>
      <c r="V914" s="84"/>
      <c r="W914" s="94"/>
      <c r="X914" s="94"/>
      <c r="Y914" s="94"/>
      <c r="Z914" s="85"/>
    </row>
    <row r="915" spans="1:26" x14ac:dyDescent="0.3">
      <c r="A915" s="122"/>
      <c r="B915" s="11" t="s">
        <v>99</v>
      </c>
      <c r="C915" s="12">
        <v>61</v>
      </c>
      <c r="D915" s="12">
        <v>22</v>
      </c>
      <c r="E915" s="12">
        <v>4</v>
      </c>
      <c r="F915" s="12">
        <v>8</v>
      </c>
      <c r="G915" s="12">
        <v>3</v>
      </c>
      <c r="H915" s="12">
        <v>2</v>
      </c>
      <c r="I915" s="12">
        <v>1</v>
      </c>
      <c r="J915" s="12">
        <v>0</v>
      </c>
      <c r="K915" s="12">
        <v>4</v>
      </c>
      <c r="L915" s="12">
        <v>1</v>
      </c>
      <c r="M915" s="12">
        <v>0</v>
      </c>
      <c r="N915" s="12">
        <v>0</v>
      </c>
      <c r="O915" s="12">
        <v>9</v>
      </c>
      <c r="P915" s="12">
        <v>2</v>
      </c>
      <c r="Q915" s="12">
        <v>0</v>
      </c>
      <c r="R915" s="12">
        <v>3</v>
      </c>
      <c r="S915" s="12">
        <v>0</v>
      </c>
      <c r="T915" s="12">
        <v>5</v>
      </c>
      <c r="U915" s="12">
        <v>0</v>
      </c>
      <c r="V915" s="12">
        <v>0</v>
      </c>
      <c r="W915" s="88">
        <v>77</v>
      </c>
      <c r="X915" s="88">
        <v>32</v>
      </c>
      <c r="Y915" s="88">
        <v>5</v>
      </c>
      <c r="Z915" s="82">
        <v>11</v>
      </c>
    </row>
    <row r="916" spans="1:26" x14ac:dyDescent="0.3">
      <c r="A916" s="122"/>
      <c r="B916" s="11" t="s">
        <v>1177</v>
      </c>
      <c r="C916" s="12">
        <v>118</v>
      </c>
      <c r="D916" s="12">
        <v>21</v>
      </c>
      <c r="E916" s="12">
        <v>6</v>
      </c>
      <c r="F916" s="12">
        <v>5</v>
      </c>
      <c r="G916" s="12">
        <v>103</v>
      </c>
      <c r="H916" s="12">
        <v>82</v>
      </c>
      <c r="I916" s="12">
        <v>56</v>
      </c>
      <c r="J916" s="12">
        <v>47</v>
      </c>
      <c r="K916" s="12">
        <v>20</v>
      </c>
      <c r="L916" s="12">
        <v>35</v>
      </c>
      <c r="M916" s="12">
        <v>0</v>
      </c>
      <c r="N916" s="12">
        <v>1</v>
      </c>
      <c r="O916" s="12">
        <v>83</v>
      </c>
      <c r="P916" s="12">
        <v>29</v>
      </c>
      <c r="Q916" s="12">
        <v>4</v>
      </c>
      <c r="R916" s="12">
        <v>9</v>
      </c>
      <c r="S916" s="12">
        <v>4</v>
      </c>
      <c r="T916" s="12">
        <v>31</v>
      </c>
      <c r="U916" s="12">
        <v>1</v>
      </c>
      <c r="V916" s="12">
        <v>4</v>
      </c>
      <c r="W916" s="88">
        <v>328</v>
      </c>
      <c r="X916" s="88">
        <v>198</v>
      </c>
      <c r="Y916" s="88">
        <v>67</v>
      </c>
      <c r="Z916" s="82">
        <v>66</v>
      </c>
    </row>
    <row r="917" spans="1:26" x14ac:dyDescent="0.3">
      <c r="A917" s="122"/>
      <c r="B917" s="11" t="s">
        <v>1178</v>
      </c>
      <c r="C917" s="12">
        <v>16</v>
      </c>
      <c r="D917" s="12">
        <v>4</v>
      </c>
      <c r="E917" s="12">
        <v>1</v>
      </c>
      <c r="F917" s="84"/>
      <c r="G917" s="12">
        <v>10</v>
      </c>
      <c r="H917" s="12">
        <v>8</v>
      </c>
      <c r="I917" s="12">
        <v>5</v>
      </c>
      <c r="J917" s="12">
        <v>5</v>
      </c>
      <c r="K917" s="12">
        <v>11</v>
      </c>
      <c r="L917" s="12">
        <v>8</v>
      </c>
      <c r="M917" s="12">
        <v>0</v>
      </c>
      <c r="N917" s="12">
        <v>0</v>
      </c>
      <c r="O917" s="12">
        <v>71</v>
      </c>
      <c r="P917" s="12">
        <v>5</v>
      </c>
      <c r="Q917" s="12">
        <v>3</v>
      </c>
      <c r="R917" s="12">
        <v>8</v>
      </c>
      <c r="S917" s="12">
        <v>4</v>
      </c>
      <c r="T917" s="12">
        <v>8</v>
      </c>
      <c r="U917" s="12">
        <v>0</v>
      </c>
      <c r="V917" s="12">
        <v>0</v>
      </c>
      <c r="W917" s="88">
        <v>112</v>
      </c>
      <c r="X917" s="88">
        <v>33</v>
      </c>
      <c r="Y917" s="88">
        <v>9</v>
      </c>
      <c r="Z917" s="82">
        <v>13</v>
      </c>
    </row>
    <row r="918" spans="1:26" x14ac:dyDescent="0.3">
      <c r="A918" s="122"/>
      <c r="B918" s="11" t="s">
        <v>1179</v>
      </c>
      <c r="C918" s="12">
        <v>1</v>
      </c>
      <c r="D918" s="84"/>
      <c r="E918" s="84"/>
      <c r="F918" s="84"/>
      <c r="G918" s="84"/>
      <c r="H918" s="84"/>
      <c r="I918" s="84"/>
      <c r="J918" s="84"/>
      <c r="K918" s="84"/>
      <c r="L918" s="84"/>
      <c r="M918" s="84"/>
      <c r="N918" s="84"/>
      <c r="O918" s="12">
        <v>2</v>
      </c>
      <c r="P918" s="12">
        <v>0</v>
      </c>
      <c r="Q918" s="12">
        <v>0</v>
      </c>
      <c r="R918" s="12">
        <v>0</v>
      </c>
      <c r="S918" s="12">
        <v>0</v>
      </c>
      <c r="T918" s="12">
        <v>0</v>
      </c>
      <c r="U918" s="12">
        <v>0</v>
      </c>
      <c r="V918" s="12">
        <v>0</v>
      </c>
      <c r="W918" s="88">
        <v>3</v>
      </c>
      <c r="X918" s="88">
        <v>0</v>
      </c>
      <c r="Y918" s="88">
        <v>0</v>
      </c>
      <c r="Z918" s="82">
        <v>0</v>
      </c>
    </row>
    <row r="919" spans="1:26" x14ac:dyDescent="0.3">
      <c r="A919" s="122"/>
      <c r="B919" s="11" t="s">
        <v>1180</v>
      </c>
      <c r="C919" s="84"/>
      <c r="D919" s="84"/>
      <c r="E919" s="84"/>
      <c r="F919" s="84"/>
      <c r="G919" s="84"/>
      <c r="H919" s="84"/>
      <c r="I919" s="84"/>
      <c r="J919" s="84"/>
      <c r="K919" s="84"/>
      <c r="L919" s="84"/>
      <c r="M919" s="84"/>
      <c r="N919" s="84"/>
      <c r="O919" s="84"/>
      <c r="P919" s="84"/>
      <c r="Q919" s="84"/>
      <c r="R919" s="84"/>
      <c r="S919" s="84"/>
      <c r="T919" s="84"/>
      <c r="U919" s="84"/>
      <c r="V919" s="84"/>
      <c r="W919" s="94"/>
      <c r="X919" s="94"/>
      <c r="Y919" s="94"/>
      <c r="Z919" s="85"/>
    </row>
    <row r="920" spans="1:26" x14ac:dyDescent="0.3">
      <c r="A920" s="122"/>
      <c r="B920" s="11" t="s">
        <v>1181</v>
      </c>
      <c r="C920" s="12">
        <v>24</v>
      </c>
      <c r="D920" s="12">
        <v>8</v>
      </c>
      <c r="E920" s="12">
        <v>4</v>
      </c>
      <c r="F920" s="84"/>
      <c r="G920" s="12">
        <v>15</v>
      </c>
      <c r="H920" s="12">
        <v>7</v>
      </c>
      <c r="I920" s="12">
        <v>5</v>
      </c>
      <c r="J920" s="12">
        <v>5</v>
      </c>
      <c r="K920" s="12">
        <v>1</v>
      </c>
      <c r="L920" s="12">
        <v>0</v>
      </c>
      <c r="M920" s="12">
        <v>0</v>
      </c>
      <c r="N920" s="12">
        <v>1</v>
      </c>
      <c r="O920" s="12">
        <v>4</v>
      </c>
      <c r="P920" s="12">
        <v>8</v>
      </c>
      <c r="Q920" s="12">
        <v>2</v>
      </c>
      <c r="R920" s="12">
        <v>1</v>
      </c>
      <c r="S920" s="12">
        <v>0</v>
      </c>
      <c r="T920" s="12">
        <v>2</v>
      </c>
      <c r="U920" s="12">
        <v>0</v>
      </c>
      <c r="V920" s="12">
        <v>1</v>
      </c>
      <c r="W920" s="88">
        <v>44</v>
      </c>
      <c r="X920" s="88">
        <v>25</v>
      </c>
      <c r="Y920" s="88">
        <v>11</v>
      </c>
      <c r="Z920" s="82">
        <v>8</v>
      </c>
    </row>
    <row r="921" spans="1:26" x14ac:dyDescent="0.3">
      <c r="A921" s="122"/>
      <c r="B921" s="11" t="s">
        <v>1182</v>
      </c>
      <c r="C921" s="12">
        <v>2</v>
      </c>
      <c r="D921" s="12">
        <v>3</v>
      </c>
      <c r="E921" s="84"/>
      <c r="F921" s="84"/>
      <c r="G921" s="12">
        <v>1</v>
      </c>
      <c r="H921" s="12">
        <v>1</v>
      </c>
      <c r="I921" s="12">
        <v>0</v>
      </c>
      <c r="J921" s="12">
        <v>0</v>
      </c>
      <c r="K921" s="84"/>
      <c r="L921" s="84"/>
      <c r="M921" s="84"/>
      <c r="N921" s="84"/>
      <c r="O921" s="12">
        <v>2</v>
      </c>
      <c r="P921" s="84"/>
      <c r="Q921" s="84"/>
      <c r="R921" s="84"/>
      <c r="S921" s="12">
        <v>0</v>
      </c>
      <c r="T921" s="12">
        <v>0</v>
      </c>
      <c r="U921" s="12">
        <v>0</v>
      </c>
      <c r="V921" s="12">
        <v>0</v>
      </c>
      <c r="W921" s="88">
        <v>5</v>
      </c>
      <c r="X921" s="88">
        <v>4</v>
      </c>
      <c r="Y921" s="88">
        <v>0</v>
      </c>
      <c r="Z921" s="82">
        <v>0</v>
      </c>
    </row>
    <row r="922" spans="1:26" x14ac:dyDescent="0.3">
      <c r="A922" s="122"/>
      <c r="B922" s="11" t="s">
        <v>1183</v>
      </c>
      <c r="C922" s="84"/>
      <c r="D922" s="84"/>
      <c r="E922" s="84"/>
      <c r="F922" s="84"/>
      <c r="G922" s="84"/>
      <c r="H922" s="84"/>
      <c r="I922" s="84"/>
      <c r="J922" s="84"/>
      <c r="K922" s="84"/>
      <c r="L922" s="84"/>
      <c r="M922" s="84"/>
      <c r="N922" s="84"/>
      <c r="O922" s="84"/>
      <c r="P922" s="84"/>
      <c r="Q922" s="84"/>
      <c r="R922" s="84"/>
      <c r="S922" s="12">
        <v>0</v>
      </c>
      <c r="T922" s="12">
        <v>0</v>
      </c>
      <c r="U922" s="12">
        <v>0</v>
      </c>
      <c r="V922" s="12">
        <v>0</v>
      </c>
      <c r="W922" s="88">
        <v>0</v>
      </c>
      <c r="X922" s="88">
        <v>0</v>
      </c>
      <c r="Y922" s="88">
        <v>0</v>
      </c>
      <c r="Z922" s="82">
        <v>0</v>
      </c>
    </row>
    <row r="923" spans="1:26" x14ac:dyDescent="0.3">
      <c r="A923" s="122"/>
      <c r="B923" s="11" t="s">
        <v>170</v>
      </c>
      <c r="C923" s="84"/>
      <c r="D923" s="84"/>
      <c r="E923" s="84"/>
      <c r="F923" s="84"/>
      <c r="G923" s="84"/>
      <c r="H923" s="84"/>
      <c r="I923" s="84"/>
      <c r="J923" s="84"/>
      <c r="K923" s="84"/>
      <c r="L923" s="84"/>
      <c r="M923" s="84"/>
      <c r="N923" s="84"/>
      <c r="O923" s="84"/>
      <c r="P923" s="84"/>
      <c r="Q923" s="84"/>
      <c r="R923" s="84"/>
      <c r="S923" s="12">
        <v>0</v>
      </c>
      <c r="T923" s="12">
        <v>0</v>
      </c>
      <c r="U923" s="12">
        <v>0</v>
      </c>
      <c r="V923" s="12">
        <v>0</v>
      </c>
      <c r="W923" s="88">
        <v>0</v>
      </c>
      <c r="X923" s="88">
        <v>0</v>
      </c>
      <c r="Y923" s="88">
        <v>0</v>
      </c>
      <c r="Z923" s="82">
        <v>0</v>
      </c>
    </row>
    <row r="924" spans="1:26" x14ac:dyDescent="0.3">
      <c r="A924" s="122"/>
      <c r="B924" s="11" t="s">
        <v>1184</v>
      </c>
      <c r="C924" s="12">
        <v>3</v>
      </c>
      <c r="D924" s="12">
        <v>1</v>
      </c>
      <c r="E924" s="84"/>
      <c r="F924" s="84"/>
      <c r="G924" s="84"/>
      <c r="H924" s="84"/>
      <c r="I924" s="84"/>
      <c r="J924" s="84"/>
      <c r="K924" s="84"/>
      <c r="L924" s="84"/>
      <c r="M924" s="84"/>
      <c r="N924" s="84"/>
      <c r="O924" s="84"/>
      <c r="P924" s="84"/>
      <c r="Q924" s="84"/>
      <c r="R924" s="84"/>
      <c r="S924" s="12">
        <v>0</v>
      </c>
      <c r="T924" s="12">
        <v>0</v>
      </c>
      <c r="U924" s="12">
        <v>0</v>
      </c>
      <c r="V924" s="12">
        <v>0</v>
      </c>
      <c r="W924" s="88">
        <v>3</v>
      </c>
      <c r="X924" s="88">
        <v>1</v>
      </c>
      <c r="Y924" s="88">
        <v>0</v>
      </c>
      <c r="Z924" s="82">
        <v>0</v>
      </c>
    </row>
    <row r="925" spans="1:26" x14ac:dyDescent="0.3">
      <c r="A925" s="122"/>
      <c r="B925" s="11" t="s">
        <v>1185</v>
      </c>
      <c r="C925" s="84"/>
      <c r="D925" s="84"/>
      <c r="E925" s="84"/>
      <c r="F925" s="84"/>
      <c r="G925" s="84"/>
      <c r="H925" s="84"/>
      <c r="I925" s="84"/>
      <c r="J925" s="84"/>
      <c r="K925" s="84"/>
      <c r="L925" s="84"/>
      <c r="M925" s="84"/>
      <c r="N925" s="84"/>
      <c r="O925" s="84"/>
      <c r="P925" s="84"/>
      <c r="Q925" s="84"/>
      <c r="R925" s="84"/>
      <c r="S925" s="12">
        <v>0</v>
      </c>
      <c r="T925" s="12">
        <v>0</v>
      </c>
      <c r="U925" s="12">
        <v>0</v>
      </c>
      <c r="V925" s="12">
        <v>0</v>
      </c>
      <c r="W925" s="88">
        <v>0</v>
      </c>
      <c r="X925" s="88">
        <v>0</v>
      </c>
      <c r="Y925" s="88">
        <v>0</v>
      </c>
      <c r="Z925" s="82">
        <v>0</v>
      </c>
    </row>
    <row r="926" spans="1:26" x14ac:dyDescent="0.3">
      <c r="A926" s="122"/>
      <c r="B926" s="11" t="s">
        <v>1186</v>
      </c>
      <c r="C926" s="84"/>
      <c r="D926" s="84"/>
      <c r="E926" s="84"/>
      <c r="F926" s="84"/>
      <c r="G926" s="84"/>
      <c r="H926" s="84"/>
      <c r="I926" s="84"/>
      <c r="J926" s="84"/>
      <c r="K926" s="84"/>
      <c r="L926" s="84"/>
      <c r="M926" s="84"/>
      <c r="N926" s="84"/>
      <c r="O926" s="84"/>
      <c r="P926" s="84"/>
      <c r="Q926" s="84"/>
      <c r="R926" s="84"/>
      <c r="S926" s="12">
        <v>0</v>
      </c>
      <c r="T926" s="12">
        <v>0</v>
      </c>
      <c r="U926" s="12">
        <v>0</v>
      </c>
      <c r="V926" s="12">
        <v>0</v>
      </c>
      <c r="W926" s="88">
        <v>0</v>
      </c>
      <c r="X926" s="88">
        <v>0</v>
      </c>
      <c r="Y926" s="88">
        <v>0</v>
      </c>
      <c r="Z926" s="82">
        <v>0</v>
      </c>
    </row>
    <row r="927" spans="1:26" x14ac:dyDescent="0.3">
      <c r="A927" s="122"/>
      <c r="B927" s="11" t="s">
        <v>1187</v>
      </c>
      <c r="C927" s="12">
        <v>40</v>
      </c>
      <c r="D927" s="12">
        <v>24</v>
      </c>
      <c r="E927" s="12">
        <v>4</v>
      </c>
      <c r="F927" s="12">
        <v>9</v>
      </c>
      <c r="G927" s="12">
        <v>28</v>
      </c>
      <c r="H927" s="12">
        <v>18</v>
      </c>
      <c r="I927" s="12">
        <v>15</v>
      </c>
      <c r="J927" s="12">
        <v>13</v>
      </c>
      <c r="K927" s="12">
        <v>3</v>
      </c>
      <c r="L927" s="12">
        <v>15</v>
      </c>
      <c r="M927" s="12">
        <v>0</v>
      </c>
      <c r="N927" s="12">
        <v>1</v>
      </c>
      <c r="O927" s="12">
        <v>11</v>
      </c>
      <c r="P927" s="12">
        <v>11</v>
      </c>
      <c r="Q927" s="12">
        <v>2</v>
      </c>
      <c r="R927" s="12">
        <v>6</v>
      </c>
      <c r="S927" s="12">
        <v>1</v>
      </c>
      <c r="T927" s="12">
        <v>10</v>
      </c>
      <c r="U927" s="12">
        <v>0</v>
      </c>
      <c r="V927" s="12">
        <v>0</v>
      </c>
      <c r="W927" s="88">
        <v>83</v>
      </c>
      <c r="X927" s="88">
        <v>78</v>
      </c>
      <c r="Y927" s="88">
        <v>21</v>
      </c>
      <c r="Z927" s="82">
        <v>29</v>
      </c>
    </row>
    <row r="928" spans="1:26" x14ac:dyDescent="0.3">
      <c r="A928" s="122"/>
      <c r="B928" s="11" t="s">
        <v>1188</v>
      </c>
      <c r="C928" s="12">
        <v>1</v>
      </c>
      <c r="D928" s="12">
        <v>1</v>
      </c>
      <c r="E928" s="84"/>
      <c r="F928" s="84"/>
      <c r="G928" s="84"/>
      <c r="H928" s="84"/>
      <c r="I928" s="84"/>
      <c r="J928" s="84"/>
      <c r="K928" s="84"/>
      <c r="L928" s="84"/>
      <c r="M928" s="84"/>
      <c r="N928" s="84"/>
      <c r="O928" s="84"/>
      <c r="P928" s="84"/>
      <c r="Q928" s="84"/>
      <c r="R928" s="84"/>
      <c r="S928" s="12">
        <v>0</v>
      </c>
      <c r="T928" s="12">
        <v>0</v>
      </c>
      <c r="U928" s="12">
        <v>0</v>
      </c>
      <c r="V928" s="12">
        <v>0</v>
      </c>
      <c r="W928" s="88">
        <v>1</v>
      </c>
      <c r="X928" s="88">
        <v>1</v>
      </c>
      <c r="Y928" s="88">
        <v>0</v>
      </c>
      <c r="Z928" s="82">
        <v>0</v>
      </c>
    </row>
    <row r="929" spans="1:26" x14ac:dyDescent="0.3">
      <c r="A929" s="123"/>
      <c r="B929" s="11" t="s">
        <v>1189</v>
      </c>
      <c r="C929" s="84"/>
      <c r="D929" s="84"/>
      <c r="E929" s="84"/>
      <c r="F929" s="84"/>
      <c r="G929" s="84"/>
      <c r="H929" s="84"/>
      <c r="I929" s="84"/>
      <c r="J929" s="84"/>
      <c r="K929" s="84"/>
      <c r="L929" s="84"/>
      <c r="M929" s="84"/>
      <c r="N929" s="84"/>
      <c r="O929" s="84"/>
      <c r="P929" s="84"/>
      <c r="Q929" s="84"/>
      <c r="R929" s="84"/>
      <c r="S929" s="12">
        <v>0</v>
      </c>
      <c r="T929" s="12">
        <v>0</v>
      </c>
      <c r="U929" s="12">
        <v>0</v>
      </c>
      <c r="V929" s="12">
        <v>0</v>
      </c>
      <c r="W929" s="88">
        <v>0</v>
      </c>
      <c r="X929" s="88">
        <v>0</v>
      </c>
      <c r="Y929" s="88">
        <v>0</v>
      </c>
      <c r="Z929" s="82">
        <v>0</v>
      </c>
    </row>
    <row r="930" spans="1:26" x14ac:dyDescent="0.3">
      <c r="A930" s="130" t="s">
        <v>1190</v>
      </c>
      <c r="B930" s="131"/>
      <c r="C930" s="23">
        <v>266</v>
      </c>
      <c r="D930" s="23">
        <v>84</v>
      </c>
      <c r="E930" s="23">
        <v>19</v>
      </c>
      <c r="F930" s="23">
        <v>22</v>
      </c>
      <c r="G930" s="23">
        <v>160</v>
      </c>
      <c r="H930" s="23">
        <v>118</v>
      </c>
      <c r="I930" s="23">
        <v>82</v>
      </c>
      <c r="J930" s="23">
        <v>70</v>
      </c>
      <c r="K930" s="23">
        <v>39</v>
      </c>
      <c r="L930" s="23">
        <v>59</v>
      </c>
      <c r="M930" s="23">
        <v>0</v>
      </c>
      <c r="N930" s="23">
        <v>3</v>
      </c>
      <c r="O930" s="23">
        <v>183</v>
      </c>
      <c r="P930" s="23">
        <v>56</v>
      </c>
      <c r="Q930" s="23">
        <v>11</v>
      </c>
      <c r="R930" s="23">
        <v>27</v>
      </c>
      <c r="S930" s="23">
        <v>9</v>
      </c>
      <c r="T930" s="23">
        <v>56</v>
      </c>
      <c r="U930" s="23">
        <v>1</v>
      </c>
      <c r="V930" s="23">
        <v>5</v>
      </c>
      <c r="W930" s="23">
        <v>657</v>
      </c>
      <c r="X930" s="23">
        <v>373</v>
      </c>
      <c r="Y930" s="23">
        <v>113</v>
      </c>
      <c r="Z930" s="23">
        <v>127</v>
      </c>
    </row>
    <row r="931" spans="1:26" x14ac:dyDescent="0.3">
      <c r="A931" s="121" t="s">
        <v>1086</v>
      </c>
      <c r="B931" s="11" t="s">
        <v>1191</v>
      </c>
      <c r="C931" s="12">
        <v>4</v>
      </c>
      <c r="D931" s="12">
        <v>7</v>
      </c>
      <c r="E931" s="12">
        <v>3</v>
      </c>
      <c r="F931" s="12">
        <v>5</v>
      </c>
      <c r="G931" s="84"/>
      <c r="H931" s="84"/>
      <c r="I931" s="84"/>
      <c r="J931" s="84"/>
      <c r="K931" s="84"/>
      <c r="L931" s="84"/>
      <c r="M931" s="84"/>
      <c r="N931" s="84"/>
      <c r="O931" s="12">
        <v>4</v>
      </c>
      <c r="P931" s="12">
        <v>0</v>
      </c>
      <c r="Q931" s="12">
        <v>0</v>
      </c>
      <c r="R931" s="12">
        <v>0</v>
      </c>
      <c r="S931" s="12">
        <v>2</v>
      </c>
      <c r="T931" s="12">
        <v>0</v>
      </c>
      <c r="U931" s="12">
        <v>0</v>
      </c>
      <c r="V931" s="12">
        <v>0</v>
      </c>
      <c r="W931" s="88">
        <v>10</v>
      </c>
      <c r="X931" s="88">
        <v>7</v>
      </c>
      <c r="Y931" s="88">
        <v>3</v>
      </c>
      <c r="Z931" s="82">
        <v>5</v>
      </c>
    </row>
    <row r="932" spans="1:26" x14ac:dyDescent="0.3">
      <c r="A932" s="122"/>
      <c r="B932" s="11" t="s">
        <v>1192</v>
      </c>
      <c r="C932" s="84"/>
      <c r="D932" s="84"/>
      <c r="E932" s="84"/>
      <c r="F932" s="84"/>
      <c r="G932" s="84"/>
      <c r="H932" s="84"/>
      <c r="I932" s="84"/>
      <c r="J932" s="84"/>
      <c r="K932" s="84"/>
      <c r="L932" s="84"/>
      <c r="M932" s="84"/>
      <c r="N932" s="84"/>
      <c r="O932" s="84"/>
      <c r="P932" s="84"/>
      <c r="Q932" s="84"/>
      <c r="R932" s="84"/>
      <c r="S932" s="12">
        <v>0</v>
      </c>
      <c r="T932" s="12">
        <v>0</v>
      </c>
      <c r="U932" s="12">
        <v>0</v>
      </c>
      <c r="V932" s="12">
        <v>0</v>
      </c>
      <c r="W932" s="88">
        <v>0</v>
      </c>
      <c r="X932" s="88">
        <v>0</v>
      </c>
      <c r="Y932" s="88">
        <v>0</v>
      </c>
      <c r="Z932" s="82">
        <v>0</v>
      </c>
    </row>
    <row r="933" spans="1:26" x14ac:dyDescent="0.3">
      <c r="A933" s="123"/>
      <c r="B933" s="11" t="s">
        <v>53</v>
      </c>
      <c r="C933" s="12">
        <v>8</v>
      </c>
      <c r="D933" s="12">
        <v>4</v>
      </c>
      <c r="E933" s="12">
        <v>2</v>
      </c>
      <c r="F933" s="12">
        <v>3</v>
      </c>
      <c r="G933" s="12">
        <v>3</v>
      </c>
      <c r="H933" s="12">
        <v>0</v>
      </c>
      <c r="I933" s="12">
        <v>0</v>
      </c>
      <c r="J933" s="12">
        <v>0</v>
      </c>
      <c r="K933" s="12">
        <v>1</v>
      </c>
      <c r="L933" s="12">
        <v>0</v>
      </c>
      <c r="M933" s="12">
        <v>0</v>
      </c>
      <c r="N933" s="12">
        <v>0</v>
      </c>
      <c r="O933" s="12">
        <v>5</v>
      </c>
      <c r="P933" s="12">
        <v>0</v>
      </c>
      <c r="Q933" s="12">
        <v>0</v>
      </c>
      <c r="R933" s="12">
        <v>0</v>
      </c>
      <c r="S933" s="12">
        <v>1</v>
      </c>
      <c r="T933" s="12">
        <v>0</v>
      </c>
      <c r="U933" s="12">
        <v>0</v>
      </c>
      <c r="V933" s="12">
        <v>0</v>
      </c>
      <c r="W933" s="88">
        <v>18</v>
      </c>
      <c r="X933" s="88">
        <v>4</v>
      </c>
      <c r="Y933" s="88">
        <v>2</v>
      </c>
      <c r="Z933" s="82">
        <v>3</v>
      </c>
    </row>
    <row r="934" spans="1:26" x14ac:dyDescent="0.3">
      <c r="A934" s="130" t="s">
        <v>1193</v>
      </c>
      <c r="B934" s="131"/>
      <c r="C934" s="23">
        <v>12</v>
      </c>
      <c r="D934" s="23">
        <v>11</v>
      </c>
      <c r="E934" s="23">
        <v>5</v>
      </c>
      <c r="F934" s="23">
        <v>8</v>
      </c>
      <c r="G934" s="23">
        <v>3</v>
      </c>
      <c r="H934" s="23">
        <v>0</v>
      </c>
      <c r="I934" s="23">
        <v>0</v>
      </c>
      <c r="J934" s="23">
        <v>0</v>
      </c>
      <c r="K934" s="23">
        <v>1</v>
      </c>
      <c r="L934" s="23">
        <v>0</v>
      </c>
      <c r="M934" s="23">
        <v>0</v>
      </c>
      <c r="N934" s="23">
        <v>0</v>
      </c>
      <c r="O934" s="23">
        <v>9</v>
      </c>
      <c r="P934" s="23">
        <v>0</v>
      </c>
      <c r="Q934" s="23">
        <v>0</v>
      </c>
      <c r="R934" s="23">
        <v>0</v>
      </c>
      <c r="S934" s="23">
        <v>3</v>
      </c>
      <c r="T934" s="23">
        <v>0</v>
      </c>
      <c r="U934" s="23">
        <v>0</v>
      </c>
      <c r="V934" s="23">
        <v>0</v>
      </c>
      <c r="W934" s="23">
        <v>28</v>
      </c>
      <c r="X934" s="23">
        <v>11</v>
      </c>
      <c r="Y934" s="23">
        <v>5</v>
      </c>
      <c r="Z934" s="23">
        <v>8</v>
      </c>
    </row>
    <row r="935" spans="1:26" x14ac:dyDescent="0.3">
      <c r="A935" s="108" t="s">
        <v>1194</v>
      </c>
      <c r="B935" s="108"/>
      <c r="C935" s="108"/>
      <c r="D935" s="108"/>
      <c r="E935" s="108"/>
      <c r="F935" s="108"/>
    </row>
    <row r="936" spans="1:26" x14ac:dyDescent="0.3">
      <c r="A936" s="15"/>
    </row>
    <row r="937" spans="1:26" x14ac:dyDescent="0.3">
      <c r="A937" s="26" t="s">
        <v>1195</v>
      </c>
    </row>
    <row r="938" spans="1:26" x14ac:dyDescent="0.3">
      <c r="A938" s="76"/>
      <c r="B938" s="77"/>
      <c r="C938" s="109" t="s">
        <v>6</v>
      </c>
      <c r="D938" s="110"/>
      <c r="E938" s="110"/>
      <c r="F938" s="110"/>
      <c r="G938" s="110"/>
      <c r="H938" s="111" t="s">
        <v>2</v>
      </c>
    </row>
    <row r="939" spans="1:26" x14ac:dyDescent="0.3">
      <c r="A939" s="78"/>
      <c r="B939" s="79"/>
      <c r="C939" s="80" t="s">
        <v>799</v>
      </c>
      <c r="D939" s="80" t="s">
        <v>800</v>
      </c>
      <c r="E939" s="80" t="s">
        <v>801</v>
      </c>
      <c r="F939" s="80" t="s">
        <v>802</v>
      </c>
      <c r="G939" s="80" t="s">
        <v>803</v>
      </c>
      <c r="H939" s="112"/>
    </row>
    <row r="940" spans="1:26" x14ac:dyDescent="0.3">
      <c r="A940" s="78"/>
      <c r="B940" s="79"/>
      <c r="C940" s="8" t="s">
        <v>2</v>
      </c>
      <c r="D940" s="8" t="s">
        <v>2</v>
      </c>
      <c r="E940" s="8" t="s">
        <v>2</v>
      </c>
      <c r="F940" s="8" t="s">
        <v>2</v>
      </c>
      <c r="G940" s="8" t="s">
        <v>2</v>
      </c>
      <c r="H940" s="113"/>
    </row>
    <row r="941" spans="1:26" x14ac:dyDescent="0.3">
      <c r="A941" s="121" t="s">
        <v>1196</v>
      </c>
      <c r="B941" s="11" t="s">
        <v>1197</v>
      </c>
      <c r="C941" s="12">
        <v>608</v>
      </c>
      <c r="D941" s="12">
        <v>1119</v>
      </c>
      <c r="E941" s="12">
        <v>99</v>
      </c>
      <c r="F941" s="12">
        <v>382</v>
      </c>
      <c r="G941" s="12">
        <v>217</v>
      </c>
      <c r="H941" s="82">
        <v>2425</v>
      </c>
    </row>
    <row r="942" spans="1:26" x14ac:dyDescent="0.3">
      <c r="A942" s="122"/>
      <c r="B942" s="11" t="s">
        <v>1139</v>
      </c>
      <c r="C942" s="12">
        <v>169</v>
      </c>
      <c r="D942" s="12">
        <v>186</v>
      </c>
      <c r="E942" s="12">
        <v>38</v>
      </c>
      <c r="F942" s="12">
        <v>79</v>
      </c>
      <c r="G942" s="12">
        <v>14</v>
      </c>
      <c r="H942" s="82">
        <v>486</v>
      </c>
    </row>
    <row r="943" spans="1:26" x14ac:dyDescent="0.3">
      <c r="A943" s="122"/>
      <c r="B943" s="11" t="s">
        <v>1198</v>
      </c>
      <c r="C943" s="12">
        <v>450</v>
      </c>
      <c r="D943" s="12">
        <v>740</v>
      </c>
      <c r="E943" s="12">
        <v>282</v>
      </c>
      <c r="F943" s="12">
        <v>703</v>
      </c>
      <c r="G943" s="12">
        <v>85</v>
      </c>
      <c r="H943" s="82">
        <v>2260</v>
      </c>
    </row>
    <row r="944" spans="1:26" x14ac:dyDescent="0.3">
      <c r="A944" s="122"/>
      <c r="B944" s="11" t="s">
        <v>1199</v>
      </c>
      <c r="C944" s="12">
        <v>167</v>
      </c>
      <c r="D944" s="12">
        <v>162</v>
      </c>
      <c r="E944" s="12">
        <v>55</v>
      </c>
      <c r="F944" s="12">
        <v>117</v>
      </c>
      <c r="G944" s="12">
        <v>7</v>
      </c>
      <c r="H944" s="82">
        <v>508</v>
      </c>
    </row>
    <row r="945" spans="1:8" x14ac:dyDescent="0.3">
      <c r="A945" s="122"/>
      <c r="B945" s="11" t="s">
        <v>1141</v>
      </c>
      <c r="C945" s="12">
        <v>2</v>
      </c>
      <c r="D945" s="12">
        <v>3</v>
      </c>
      <c r="E945" s="12">
        <v>0</v>
      </c>
      <c r="F945" s="12">
        <v>2</v>
      </c>
      <c r="G945" s="12">
        <v>0</v>
      </c>
      <c r="H945" s="82">
        <v>7</v>
      </c>
    </row>
    <row r="946" spans="1:8" x14ac:dyDescent="0.3">
      <c r="A946" s="122"/>
      <c r="B946" s="11" t="s">
        <v>1142</v>
      </c>
      <c r="C946" s="12">
        <v>2</v>
      </c>
      <c r="D946" s="12">
        <v>3</v>
      </c>
      <c r="E946" s="12">
        <v>0</v>
      </c>
      <c r="F946" s="12">
        <v>1</v>
      </c>
      <c r="G946" s="12">
        <v>0</v>
      </c>
      <c r="H946" s="82">
        <v>6</v>
      </c>
    </row>
    <row r="947" spans="1:8" x14ac:dyDescent="0.3">
      <c r="A947" s="122"/>
      <c r="B947" s="11" t="s">
        <v>1200</v>
      </c>
      <c r="C947" s="12">
        <v>3</v>
      </c>
      <c r="D947" s="12">
        <v>3</v>
      </c>
      <c r="E947" s="12">
        <v>0</v>
      </c>
      <c r="F947" s="12">
        <v>2</v>
      </c>
      <c r="G947" s="12">
        <v>0</v>
      </c>
      <c r="H947" s="82">
        <v>8</v>
      </c>
    </row>
    <row r="948" spans="1:8" x14ac:dyDescent="0.3">
      <c r="A948" s="123"/>
      <c r="B948" s="11" t="s">
        <v>1201</v>
      </c>
      <c r="C948" s="12">
        <v>0</v>
      </c>
      <c r="D948" s="12">
        <v>4</v>
      </c>
      <c r="E948" s="12">
        <v>0</v>
      </c>
      <c r="F948" s="84"/>
      <c r="G948" s="12">
        <v>0</v>
      </c>
      <c r="H948" s="82">
        <v>4</v>
      </c>
    </row>
    <row r="949" spans="1:8" x14ac:dyDescent="0.3">
      <c r="A949" s="3"/>
    </row>
    <row r="950" spans="1:8" x14ac:dyDescent="0.3">
      <c r="A950" s="26" t="s">
        <v>1202</v>
      </c>
    </row>
    <row r="951" spans="1:8" x14ac:dyDescent="0.3">
      <c r="A951" s="76"/>
      <c r="B951" s="77"/>
      <c r="C951" s="109" t="s">
        <v>6</v>
      </c>
      <c r="D951" s="110"/>
      <c r="E951" s="110"/>
      <c r="F951" s="110"/>
      <c r="G951" s="110"/>
      <c r="H951" s="111" t="s">
        <v>2</v>
      </c>
    </row>
    <row r="952" spans="1:8" x14ac:dyDescent="0.3">
      <c r="A952" s="78"/>
      <c r="B952" s="79"/>
      <c r="C952" s="80" t="s">
        <v>799</v>
      </c>
      <c r="D952" s="80" t="s">
        <v>800</v>
      </c>
      <c r="E952" s="80" t="s">
        <v>801</v>
      </c>
      <c r="F952" s="80" t="s">
        <v>802</v>
      </c>
      <c r="G952" s="80" t="s">
        <v>803</v>
      </c>
      <c r="H952" s="112"/>
    </row>
    <row r="953" spans="1:8" x14ac:dyDescent="0.3">
      <c r="A953" s="78"/>
      <c r="B953" s="79"/>
      <c r="C953" s="8" t="s">
        <v>2</v>
      </c>
      <c r="D953" s="8" t="s">
        <v>2</v>
      </c>
      <c r="E953" s="8" t="s">
        <v>2</v>
      </c>
      <c r="F953" s="8" t="s">
        <v>2</v>
      </c>
      <c r="G953" s="8" t="s">
        <v>2</v>
      </c>
      <c r="H953" s="113"/>
    </row>
    <row r="954" spans="1:8" x14ac:dyDescent="0.3">
      <c r="A954" s="89" t="s">
        <v>1203</v>
      </c>
      <c r="B954" s="14"/>
      <c r="C954" s="12">
        <v>448</v>
      </c>
      <c r="D954" s="12">
        <v>730</v>
      </c>
      <c r="E954" s="12">
        <v>215</v>
      </c>
      <c r="F954" s="12">
        <v>280</v>
      </c>
      <c r="G954" s="12">
        <v>550</v>
      </c>
      <c r="H954" s="82">
        <v>2223</v>
      </c>
    </row>
    <row r="955" spans="1:8" x14ac:dyDescent="0.3">
      <c r="A955" s="89" t="s">
        <v>1204</v>
      </c>
      <c r="B955" s="14"/>
      <c r="C955" s="12">
        <v>169</v>
      </c>
      <c r="D955" s="12">
        <v>248</v>
      </c>
      <c r="E955" s="12">
        <v>14</v>
      </c>
      <c r="F955" s="12">
        <v>25</v>
      </c>
      <c r="G955" s="12">
        <v>15</v>
      </c>
      <c r="H955" s="82">
        <v>471</v>
      </c>
    </row>
    <row r="956" spans="1:8" x14ac:dyDescent="0.3">
      <c r="A956" s="89" t="s">
        <v>1205</v>
      </c>
      <c r="B956" s="14"/>
      <c r="C956" s="12">
        <v>211</v>
      </c>
      <c r="D956" s="12">
        <v>339</v>
      </c>
      <c r="E956" s="12">
        <v>91</v>
      </c>
      <c r="F956" s="12">
        <v>122</v>
      </c>
      <c r="G956" s="12">
        <v>70</v>
      </c>
      <c r="H956" s="82">
        <v>833</v>
      </c>
    </row>
    <row r="957" spans="1:8" x14ac:dyDescent="0.3">
      <c r="A957" s="89" t="s">
        <v>1206</v>
      </c>
      <c r="B957" s="14"/>
      <c r="C957" s="12">
        <v>125</v>
      </c>
      <c r="D957" s="12">
        <v>81</v>
      </c>
      <c r="E957" s="12">
        <v>97</v>
      </c>
      <c r="F957" s="12">
        <v>47</v>
      </c>
      <c r="G957" s="12">
        <v>18</v>
      </c>
      <c r="H957" s="82">
        <v>368</v>
      </c>
    </row>
    <row r="958" spans="1:8" x14ac:dyDescent="0.3">
      <c r="A958" s="3"/>
    </row>
    <row r="959" spans="1:8" x14ac:dyDescent="0.3">
      <c r="A959" s="129" t="s">
        <v>1207</v>
      </c>
      <c r="B959" s="129"/>
      <c r="C959" s="129"/>
    </row>
    <row r="960" spans="1:8" x14ac:dyDescent="0.3">
      <c r="A960" s="76"/>
      <c r="B960" s="77"/>
      <c r="C960" s="109" t="s">
        <v>6</v>
      </c>
      <c r="D960" s="110"/>
      <c r="E960" s="110"/>
      <c r="F960" s="110"/>
      <c r="G960" s="110"/>
      <c r="H960" s="111" t="s">
        <v>2</v>
      </c>
    </row>
    <row r="961" spans="1:8" x14ac:dyDescent="0.3">
      <c r="A961" s="78"/>
      <c r="B961" s="79"/>
      <c r="C961" s="80" t="s">
        <v>799</v>
      </c>
      <c r="D961" s="80" t="s">
        <v>800</v>
      </c>
      <c r="E961" s="80" t="s">
        <v>801</v>
      </c>
      <c r="F961" s="80" t="s">
        <v>802</v>
      </c>
      <c r="G961" s="80" t="s">
        <v>803</v>
      </c>
      <c r="H961" s="112"/>
    </row>
    <row r="962" spans="1:8" x14ac:dyDescent="0.3">
      <c r="A962" s="78"/>
      <c r="B962" s="79"/>
      <c r="C962" s="8" t="s">
        <v>2</v>
      </c>
      <c r="D962" s="8" t="s">
        <v>2</v>
      </c>
      <c r="E962" s="8" t="s">
        <v>2</v>
      </c>
      <c r="F962" s="8" t="s">
        <v>2</v>
      </c>
      <c r="G962" s="8" t="s">
        <v>2</v>
      </c>
      <c r="H962" s="113"/>
    </row>
    <row r="963" spans="1:8" x14ac:dyDescent="0.3">
      <c r="A963" s="89" t="s">
        <v>1208</v>
      </c>
      <c r="B963" s="14"/>
      <c r="C963" s="12">
        <v>1</v>
      </c>
      <c r="D963" s="84"/>
      <c r="E963" s="12">
        <v>0</v>
      </c>
      <c r="F963" s="84"/>
      <c r="G963" s="12">
        <v>0</v>
      </c>
      <c r="H963" s="82">
        <v>1</v>
      </c>
    </row>
    <row r="964" spans="1:8" x14ac:dyDescent="0.3">
      <c r="A964" s="89" t="s">
        <v>1209</v>
      </c>
      <c r="B964" s="14"/>
      <c r="C964" s="12">
        <v>11</v>
      </c>
      <c r="D964" s="12">
        <v>25</v>
      </c>
      <c r="E964" s="12">
        <v>4</v>
      </c>
      <c r="F964" s="12">
        <v>4</v>
      </c>
      <c r="G964" s="12">
        <v>0</v>
      </c>
      <c r="H964" s="82">
        <v>44</v>
      </c>
    </row>
    <row r="965" spans="1:8" x14ac:dyDescent="0.3">
      <c r="A965" s="89" t="s">
        <v>1210</v>
      </c>
      <c r="B965" s="14"/>
      <c r="C965" s="12">
        <v>12</v>
      </c>
      <c r="D965" s="12">
        <v>1</v>
      </c>
      <c r="E965" s="12">
        <v>0</v>
      </c>
      <c r="F965" s="84"/>
      <c r="G965" s="12">
        <v>0</v>
      </c>
      <c r="H965" s="82">
        <v>13</v>
      </c>
    </row>
    <row r="966" spans="1:8" x14ac:dyDescent="0.3">
      <c r="A966" s="89" t="s">
        <v>1211</v>
      </c>
      <c r="B966" s="14"/>
      <c r="C966" s="12">
        <v>0</v>
      </c>
      <c r="D966" s="84"/>
      <c r="E966" s="12">
        <v>0</v>
      </c>
      <c r="F966" s="84"/>
      <c r="G966" s="12">
        <v>0</v>
      </c>
      <c r="H966" s="82">
        <v>0</v>
      </c>
    </row>
    <row r="967" spans="1:8" x14ac:dyDescent="0.3">
      <c r="A967" s="89" t="s">
        <v>1212</v>
      </c>
      <c r="B967" s="14"/>
      <c r="C967" s="12">
        <v>0</v>
      </c>
      <c r="D967" s="12">
        <v>1</v>
      </c>
      <c r="E967" s="12">
        <v>0</v>
      </c>
      <c r="F967" s="84"/>
      <c r="G967" s="12">
        <v>0</v>
      </c>
      <c r="H967" s="82">
        <v>1</v>
      </c>
    </row>
    <row r="968" spans="1:8" x14ac:dyDescent="0.3">
      <c r="A968" s="89" t="s">
        <v>1213</v>
      </c>
      <c r="B968" s="14"/>
      <c r="C968" s="12">
        <v>0</v>
      </c>
      <c r="D968" s="12">
        <v>9</v>
      </c>
      <c r="E968" s="12">
        <v>211</v>
      </c>
      <c r="F968" s="12">
        <v>1</v>
      </c>
      <c r="G968" s="12">
        <v>0</v>
      </c>
      <c r="H968" s="82">
        <v>221</v>
      </c>
    </row>
    <row r="969" spans="1:8" x14ac:dyDescent="0.3">
      <c r="A969" s="3"/>
    </row>
    <row r="970" spans="1:8" x14ac:dyDescent="0.3">
      <c r="A970" s="26" t="s">
        <v>1214</v>
      </c>
    </row>
    <row r="971" spans="1:8" x14ac:dyDescent="0.3">
      <c r="A971" s="76"/>
      <c r="B971" s="77"/>
      <c r="C971" s="109" t="s">
        <v>6</v>
      </c>
      <c r="D971" s="110"/>
      <c r="E971" s="110"/>
      <c r="F971" s="110"/>
      <c r="G971" s="110"/>
      <c r="H971" s="111" t="s">
        <v>2</v>
      </c>
    </row>
    <row r="972" spans="1:8" x14ac:dyDescent="0.3">
      <c r="A972" s="78"/>
      <c r="B972" s="79"/>
      <c r="C972" s="80" t="s">
        <v>799</v>
      </c>
      <c r="D972" s="80" t="s">
        <v>800</v>
      </c>
      <c r="E972" s="80" t="s">
        <v>801</v>
      </c>
      <c r="F972" s="80" t="s">
        <v>802</v>
      </c>
      <c r="G972" s="80" t="s">
        <v>803</v>
      </c>
      <c r="H972" s="112"/>
    </row>
    <row r="973" spans="1:8" x14ac:dyDescent="0.3">
      <c r="A973" s="78"/>
      <c r="B973" s="79"/>
      <c r="C973" s="8" t="s">
        <v>2</v>
      </c>
      <c r="D973" s="8" t="s">
        <v>2</v>
      </c>
      <c r="E973" s="8" t="s">
        <v>2</v>
      </c>
      <c r="F973" s="8" t="s">
        <v>2</v>
      </c>
      <c r="G973" s="8" t="s">
        <v>2</v>
      </c>
      <c r="H973" s="113"/>
    </row>
    <row r="974" spans="1:8" x14ac:dyDescent="0.3">
      <c r="A974" s="89" t="s">
        <v>1215</v>
      </c>
      <c r="B974" s="14"/>
      <c r="C974" s="12">
        <v>0</v>
      </c>
      <c r="D974" s="12">
        <v>4</v>
      </c>
      <c r="E974" s="12">
        <v>0</v>
      </c>
      <c r="F974" s="12">
        <v>0</v>
      </c>
      <c r="G974" s="12">
        <v>1</v>
      </c>
      <c r="H974" s="82">
        <v>5</v>
      </c>
    </row>
    <row r="975" spans="1:8" x14ac:dyDescent="0.3">
      <c r="A975" s="89" t="s">
        <v>1216</v>
      </c>
      <c r="B975" s="14"/>
      <c r="C975" s="12">
        <v>1</v>
      </c>
      <c r="D975" s="84"/>
      <c r="E975" s="12">
        <v>0</v>
      </c>
      <c r="F975" s="84"/>
      <c r="G975" s="12">
        <v>0</v>
      </c>
      <c r="H975" s="82">
        <v>1</v>
      </c>
    </row>
    <row r="976" spans="1:8" x14ac:dyDescent="0.3">
      <c r="A976" s="3"/>
    </row>
    <row r="977" spans="1:8" x14ac:dyDescent="0.3">
      <c r="A977" s="26" t="s">
        <v>1160</v>
      </c>
    </row>
    <row r="978" spans="1:8" x14ac:dyDescent="0.3">
      <c r="A978" s="76"/>
      <c r="B978" s="77"/>
      <c r="C978" s="109" t="s">
        <v>6</v>
      </c>
      <c r="D978" s="110"/>
      <c r="E978" s="110"/>
      <c r="F978" s="110"/>
      <c r="G978" s="110"/>
      <c r="H978" s="111" t="s">
        <v>2</v>
      </c>
    </row>
    <row r="979" spans="1:8" x14ac:dyDescent="0.3">
      <c r="A979" s="78"/>
      <c r="B979" s="79"/>
      <c r="C979" s="80" t="s">
        <v>799</v>
      </c>
      <c r="D979" s="80" t="s">
        <v>800</v>
      </c>
      <c r="E979" s="80" t="s">
        <v>801</v>
      </c>
      <c r="F979" s="80" t="s">
        <v>802</v>
      </c>
      <c r="G979" s="80" t="s">
        <v>803</v>
      </c>
      <c r="H979" s="112"/>
    </row>
    <row r="980" spans="1:8" x14ac:dyDescent="0.3">
      <c r="A980" s="78"/>
      <c r="B980" s="79"/>
      <c r="C980" s="8" t="s">
        <v>2</v>
      </c>
      <c r="D980" s="8" t="s">
        <v>2</v>
      </c>
      <c r="E980" s="8" t="s">
        <v>2</v>
      </c>
      <c r="F980" s="8" t="s">
        <v>2</v>
      </c>
      <c r="G980" s="8" t="s">
        <v>2</v>
      </c>
      <c r="H980" s="113"/>
    </row>
    <row r="981" spans="1:8" x14ac:dyDescent="0.3">
      <c r="A981" s="89" t="s">
        <v>1217</v>
      </c>
      <c r="B981" s="14"/>
      <c r="C981" s="12">
        <v>14</v>
      </c>
      <c r="D981" s="12">
        <v>12</v>
      </c>
      <c r="E981" s="12">
        <v>11</v>
      </c>
      <c r="F981" s="12">
        <v>2</v>
      </c>
      <c r="G981" s="12">
        <v>7</v>
      </c>
      <c r="H981" s="82">
        <v>46</v>
      </c>
    </row>
    <row r="982" spans="1:8" x14ac:dyDescent="0.3">
      <c r="A982" s="89" t="s">
        <v>1218</v>
      </c>
      <c r="B982" s="14"/>
      <c r="C982" s="12">
        <v>37</v>
      </c>
      <c r="D982" s="12">
        <v>15</v>
      </c>
      <c r="E982" s="12">
        <v>3</v>
      </c>
      <c r="F982" s="12">
        <v>21</v>
      </c>
      <c r="G982" s="12">
        <v>7</v>
      </c>
      <c r="H982" s="82">
        <v>83</v>
      </c>
    </row>
    <row r="983" spans="1:8" x14ac:dyDescent="0.3">
      <c r="A983" s="89" t="s">
        <v>1219</v>
      </c>
      <c r="B983" s="14"/>
      <c r="C983" s="12">
        <v>311</v>
      </c>
      <c r="D983" s="12">
        <v>617</v>
      </c>
      <c r="E983" s="12">
        <v>173</v>
      </c>
      <c r="F983" s="12">
        <v>217</v>
      </c>
      <c r="G983" s="12">
        <v>72</v>
      </c>
      <c r="H983" s="82">
        <v>1390</v>
      </c>
    </row>
    <row r="984" spans="1:8" x14ac:dyDescent="0.3">
      <c r="A984" s="89" t="s">
        <v>1220</v>
      </c>
      <c r="B984" s="14"/>
      <c r="C984" s="12">
        <v>50</v>
      </c>
      <c r="D984" s="12">
        <v>171</v>
      </c>
      <c r="E984" s="12">
        <v>12</v>
      </c>
      <c r="F984" s="12">
        <v>107</v>
      </c>
      <c r="G984" s="12">
        <v>24</v>
      </c>
      <c r="H984" s="82">
        <v>364</v>
      </c>
    </row>
    <row r="985" spans="1:8" x14ac:dyDescent="0.3">
      <c r="A985" s="89" t="s">
        <v>1221</v>
      </c>
      <c r="B985" s="14"/>
      <c r="C985" s="12">
        <v>212</v>
      </c>
      <c r="D985" s="12">
        <v>350</v>
      </c>
      <c r="E985" s="12">
        <v>108</v>
      </c>
      <c r="F985" s="12">
        <v>65</v>
      </c>
      <c r="G985" s="12">
        <v>33</v>
      </c>
      <c r="H985" s="82">
        <v>768</v>
      </c>
    </row>
    <row r="986" spans="1:8" x14ac:dyDescent="0.3">
      <c r="A986" s="89" t="s">
        <v>1222</v>
      </c>
      <c r="B986" s="14"/>
      <c r="C986" s="12">
        <v>86</v>
      </c>
      <c r="D986" s="12">
        <v>90</v>
      </c>
      <c r="E986" s="12">
        <v>53</v>
      </c>
      <c r="F986" s="12">
        <v>44</v>
      </c>
      <c r="G986" s="12">
        <v>12</v>
      </c>
      <c r="H986" s="82">
        <v>285</v>
      </c>
    </row>
    <row r="987" spans="1:8" x14ac:dyDescent="0.3">
      <c r="A987" s="3"/>
    </row>
    <row r="988" spans="1:8" x14ac:dyDescent="0.3">
      <c r="A988" s="26" t="s">
        <v>1223</v>
      </c>
    </row>
    <row r="989" spans="1:8" x14ac:dyDescent="0.3">
      <c r="A989" s="76"/>
      <c r="B989" s="77"/>
      <c r="C989" s="109" t="s">
        <v>6</v>
      </c>
      <c r="D989" s="110"/>
      <c r="E989" s="110"/>
      <c r="F989" s="110"/>
      <c r="G989" s="110"/>
      <c r="H989" s="111" t="s">
        <v>2</v>
      </c>
    </row>
    <row r="990" spans="1:8" x14ac:dyDescent="0.3">
      <c r="A990" s="78"/>
      <c r="B990" s="79"/>
      <c r="C990" s="80" t="s">
        <v>799</v>
      </c>
      <c r="D990" s="80" t="s">
        <v>800</v>
      </c>
      <c r="E990" s="80" t="s">
        <v>801</v>
      </c>
      <c r="F990" s="80" t="s">
        <v>802</v>
      </c>
      <c r="G990" s="80" t="s">
        <v>803</v>
      </c>
      <c r="H990" s="112"/>
    </row>
    <row r="991" spans="1:8" x14ac:dyDescent="0.3">
      <c r="A991" s="78"/>
      <c r="B991" s="79"/>
      <c r="C991" s="8" t="s">
        <v>2</v>
      </c>
      <c r="D991" s="8" t="s">
        <v>2</v>
      </c>
      <c r="E991" s="8" t="s">
        <v>2</v>
      </c>
      <c r="F991" s="8" t="s">
        <v>2</v>
      </c>
      <c r="G991" s="8" t="s">
        <v>2</v>
      </c>
      <c r="H991" s="113"/>
    </row>
    <row r="992" spans="1:8" x14ac:dyDescent="0.3">
      <c r="A992" s="89" t="s">
        <v>1224</v>
      </c>
      <c r="B992" s="14"/>
      <c r="C992" s="12">
        <v>12</v>
      </c>
      <c r="D992" s="12">
        <v>9</v>
      </c>
      <c r="E992" s="12">
        <v>2</v>
      </c>
      <c r="F992" s="84"/>
      <c r="G992" s="12">
        <v>0</v>
      </c>
      <c r="H992" s="82">
        <v>23</v>
      </c>
    </row>
    <row r="993" spans="1:8" x14ac:dyDescent="0.3">
      <c r="A993" s="89" t="s">
        <v>1225</v>
      </c>
      <c r="B993" s="14"/>
      <c r="C993" s="12">
        <v>20</v>
      </c>
      <c r="D993" s="12">
        <v>22</v>
      </c>
      <c r="E993" s="12">
        <v>0</v>
      </c>
      <c r="F993" s="12">
        <v>1</v>
      </c>
      <c r="G993" s="12">
        <v>0</v>
      </c>
      <c r="H993" s="82">
        <v>43</v>
      </c>
    </row>
    <row r="994" spans="1:8" x14ac:dyDescent="0.3">
      <c r="A994" s="3"/>
    </row>
    <row r="995" spans="1:8" x14ac:dyDescent="0.3">
      <c r="A995" s="26" t="s">
        <v>1226</v>
      </c>
    </row>
    <row r="996" spans="1:8" x14ac:dyDescent="0.3">
      <c r="A996" s="76"/>
      <c r="B996" s="77"/>
      <c r="C996" s="109" t="s">
        <v>6</v>
      </c>
      <c r="D996" s="110"/>
      <c r="E996" s="110"/>
      <c r="F996" s="110"/>
      <c r="G996" s="110"/>
      <c r="H996" s="111" t="s">
        <v>2</v>
      </c>
    </row>
    <row r="997" spans="1:8" x14ac:dyDescent="0.3">
      <c r="A997" s="78"/>
      <c r="B997" s="79"/>
      <c r="C997" s="80" t="s">
        <v>799</v>
      </c>
      <c r="D997" s="80" t="s">
        <v>800</v>
      </c>
      <c r="E997" s="80" t="s">
        <v>801</v>
      </c>
      <c r="F997" s="80" t="s">
        <v>802</v>
      </c>
      <c r="G997" s="80" t="s">
        <v>803</v>
      </c>
      <c r="H997" s="112"/>
    </row>
    <row r="998" spans="1:8" x14ac:dyDescent="0.3">
      <c r="A998" s="78"/>
      <c r="B998" s="79"/>
      <c r="C998" s="8" t="s">
        <v>2</v>
      </c>
      <c r="D998" s="8" t="s">
        <v>2</v>
      </c>
      <c r="E998" s="8" t="s">
        <v>2</v>
      </c>
      <c r="F998" s="8" t="s">
        <v>2</v>
      </c>
      <c r="G998" s="8" t="s">
        <v>2</v>
      </c>
      <c r="H998" s="113"/>
    </row>
    <row r="999" spans="1:8" x14ac:dyDescent="0.3">
      <c r="A999" s="121" t="s">
        <v>1227</v>
      </c>
      <c r="B999" s="11" t="s">
        <v>1228</v>
      </c>
      <c r="C999" s="12">
        <v>225</v>
      </c>
      <c r="D999" s="12">
        <v>135</v>
      </c>
      <c r="E999" s="12">
        <v>21</v>
      </c>
      <c r="F999" s="12">
        <v>21</v>
      </c>
      <c r="G999" s="12">
        <v>11</v>
      </c>
      <c r="H999" s="82">
        <v>413</v>
      </c>
    </row>
    <row r="1000" spans="1:8" x14ac:dyDescent="0.3">
      <c r="A1000" s="122"/>
      <c r="B1000" s="11" t="s">
        <v>1229</v>
      </c>
      <c r="C1000" s="12">
        <v>125</v>
      </c>
      <c r="D1000" s="12">
        <v>95</v>
      </c>
      <c r="E1000" s="12">
        <v>10</v>
      </c>
      <c r="F1000" s="12">
        <v>16</v>
      </c>
      <c r="G1000" s="12">
        <v>14</v>
      </c>
      <c r="H1000" s="82">
        <v>260</v>
      </c>
    </row>
    <row r="1001" spans="1:8" x14ac:dyDescent="0.3">
      <c r="A1001" s="122"/>
      <c r="B1001" s="11" t="s">
        <v>1230</v>
      </c>
      <c r="C1001" s="12">
        <v>51</v>
      </c>
      <c r="D1001" s="12">
        <v>108</v>
      </c>
      <c r="E1001" s="12">
        <v>29</v>
      </c>
      <c r="F1001" s="12">
        <v>57</v>
      </c>
      <c r="G1001" s="12">
        <v>6</v>
      </c>
      <c r="H1001" s="82">
        <v>251</v>
      </c>
    </row>
    <row r="1002" spans="1:8" x14ac:dyDescent="0.3">
      <c r="A1002" s="123"/>
      <c r="B1002" s="11" t="s">
        <v>1231</v>
      </c>
      <c r="C1002" s="12">
        <v>0</v>
      </c>
      <c r="D1002" s="12">
        <v>10</v>
      </c>
      <c r="E1002" s="12">
        <v>0</v>
      </c>
      <c r="F1002" s="12">
        <v>1</v>
      </c>
      <c r="G1002" s="12">
        <v>1</v>
      </c>
      <c r="H1002" s="82">
        <v>12</v>
      </c>
    </row>
    <row r="1003" spans="1:8" x14ac:dyDescent="0.3">
      <c r="A1003" s="3"/>
    </row>
    <row r="1004" spans="1:8" x14ac:dyDescent="0.3">
      <c r="A1004" s="26" t="s">
        <v>1169</v>
      </c>
    </row>
    <row r="1005" spans="1:8" x14ac:dyDescent="0.3">
      <c r="A1005" s="76"/>
      <c r="B1005" s="77"/>
      <c r="C1005" s="109" t="s">
        <v>6</v>
      </c>
      <c r="D1005" s="110"/>
      <c r="E1005" s="110"/>
      <c r="F1005" s="110"/>
      <c r="G1005" s="110"/>
      <c r="H1005" s="111" t="s">
        <v>2</v>
      </c>
    </row>
    <row r="1006" spans="1:8" x14ac:dyDescent="0.3">
      <c r="A1006" s="78"/>
      <c r="B1006" s="79"/>
      <c r="C1006" s="80" t="s">
        <v>799</v>
      </c>
      <c r="D1006" s="80" t="s">
        <v>800</v>
      </c>
      <c r="E1006" s="80" t="s">
        <v>801</v>
      </c>
      <c r="F1006" s="80" t="s">
        <v>802</v>
      </c>
      <c r="G1006" s="80" t="s">
        <v>803</v>
      </c>
      <c r="H1006" s="112"/>
    </row>
    <row r="1007" spans="1:8" x14ac:dyDescent="0.3">
      <c r="A1007" s="78"/>
      <c r="B1007" s="79"/>
      <c r="C1007" s="8" t="s">
        <v>2</v>
      </c>
      <c r="D1007" s="8" t="s">
        <v>2</v>
      </c>
      <c r="E1007" s="8" t="s">
        <v>2</v>
      </c>
      <c r="F1007" s="8" t="s">
        <v>2</v>
      </c>
      <c r="G1007" s="8" t="s">
        <v>2</v>
      </c>
      <c r="H1007" s="113"/>
    </row>
    <row r="1008" spans="1:8" x14ac:dyDescent="0.3">
      <c r="A1008" s="89" t="s">
        <v>886</v>
      </c>
      <c r="B1008" s="14"/>
      <c r="C1008" s="12">
        <v>1</v>
      </c>
      <c r="D1008" s="12">
        <v>62</v>
      </c>
      <c r="E1008" s="12">
        <v>2</v>
      </c>
      <c r="F1008" s="12">
        <v>1</v>
      </c>
      <c r="G1008" s="12">
        <v>0</v>
      </c>
      <c r="H1008" s="82">
        <v>66</v>
      </c>
    </row>
    <row r="1009" spans="1:26" x14ac:dyDescent="0.3">
      <c r="A1009" s="89" t="s">
        <v>57</v>
      </c>
      <c r="B1009" s="14"/>
      <c r="C1009" s="12">
        <v>0</v>
      </c>
      <c r="D1009" s="12">
        <v>1</v>
      </c>
      <c r="E1009" s="12">
        <v>1</v>
      </c>
      <c r="F1009" s="84"/>
      <c r="G1009" s="12">
        <v>0</v>
      </c>
      <c r="H1009" s="82">
        <v>2</v>
      </c>
    </row>
    <row r="1010" spans="1:26" x14ac:dyDescent="0.3">
      <c r="A1010" s="89" t="s">
        <v>1170</v>
      </c>
      <c r="B1010" s="14"/>
      <c r="C1010" s="12">
        <v>1</v>
      </c>
      <c r="D1010" s="12">
        <v>61</v>
      </c>
      <c r="E1010" s="12">
        <v>1</v>
      </c>
      <c r="F1010" s="12">
        <v>1</v>
      </c>
      <c r="G1010" s="12">
        <v>0</v>
      </c>
      <c r="H1010" s="82">
        <v>64</v>
      </c>
    </row>
    <row r="1011" spans="1:26" x14ac:dyDescent="0.3">
      <c r="A1011" s="26" t="s">
        <v>1171</v>
      </c>
    </row>
    <row r="1012" spans="1:26" x14ac:dyDescent="0.3">
      <c r="A1012" s="76"/>
      <c r="B1012" s="77"/>
      <c r="C1012" s="109" t="s">
        <v>6</v>
      </c>
      <c r="D1012" s="110"/>
      <c r="E1012" s="110"/>
      <c r="F1012" s="110"/>
      <c r="G1012" s="110"/>
      <c r="H1012" s="110"/>
      <c r="I1012" s="110"/>
      <c r="J1012" s="110"/>
      <c r="K1012" s="110"/>
      <c r="L1012" s="110"/>
      <c r="M1012" s="110"/>
      <c r="N1012" s="110"/>
      <c r="O1012" s="110"/>
      <c r="P1012" s="110"/>
      <c r="Q1012" s="110"/>
      <c r="R1012" s="110"/>
      <c r="S1012" s="110"/>
      <c r="T1012" s="110"/>
      <c r="U1012" s="110"/>
      <c r="V1012" s="110"/>
      <c r="W1012" s="118" t="s">
        <v>886</v>
      </c>
      <c r="X1012" s="118" t="s">
        <v>1172</v>
      </c>
      <c r="Y1012" s="118" t="s">
        <v>1147</v>
      </c>
      <c r="Z1012" s="111" t="s">
        <v>1146</v>
      </c>
    </row>
    <row r="1013" spans="1:26" x14ac:dyDescent="0.3">
      <c r="A1013" s="78"/>
      <c r="B1013" s="79"/>
      <c r="C1013" s="109" t="s">
        <v>799</v>
      </c>
      <c r="D1013" s="110"/>
      <c r="E1013" s="110"/>
      <c r="F1013" s="110"/>
      <c r="G1013" s="109" t="s">
        <v>800</v>
      </c>
      <c r="H1013" s="110"/>
      <c r="I1013" s="110"/>
      <c r="J1013" s="110"/>
      <c r="K1013" s="109" t="s">
        <v>801</v>
      </c>
      <c r="L1013" s="110"/>
      <c r="M1013" s="110"/>
      <c r="N1013" s="110"/>
      <c r="O1013" s="109" t="s">
        <v>802</v>
      </c>
      <c r="P1013" s="110"/>
      <c r="Q1013" s="110"/>
      <c r="R1013" s="110"/>
      <c r="S1013" s="109" t="s">
        <v>803</v>
      </c>
      <c r="T1013" s="110"/>
      <c r="U1013" s="110"/>
      <c r="V1013" s="110"/>
      <c r="W1013" s="119"/>
      <c r="X1013" s="119"/>
      <c r="Y1013" s="119"/>
      <c r="Z1013" s="112"/>
    </row>
    <row r="1014" spans="1:26" ht="30.6" x14ac:dyDescent="0.3">
      <c r="A1014" s="78"/>
      <c r="B1014" s="79"/>
      <c r="C1014" s="16" t="s">
        <v>886</v>
      </c>
      <c r="D1014" s="16" t="s">
        <v>1172</v>
      </c>
      <c r="E1014" s="16" t="s">
        <v>1147</v>
      </c>
      <c r="F1014" s="16" t="s">
        <v>1146</v>
      </c>
      <c r="G1014" s="16" t="s">
        <v>886</v>
      </c>
      <c r="H1014" s="16" t="s">
        <v>1172</v>
      </c>
      <c r="I1014" s="16" t="s">
        <v>1147</v>
      </c>
      <c r="J1014" s="16" t="s">
        <v>1146</v>
      </c>
      <c r="K1014" s="16" t="s">
        <v>886</v>
      </c>
      <c r="L1014" s="16" t="s">
        <v>1172</v>
      </c>
      <c r="M1014" s="16" t="s">
        <v>1147</v>
      </c>
      <c r="N1014" s="16" t="s">
        <v>1146</v>
      </c>
      <c r="O1014" s="16" t="s">
        <v>886</v>
      </c>
      <c r="P1014" s="16" t="s">
        <v>1172</v>
      </c>
      <c r="Q1014" s="16" t="s">
        <v>1147</v>
      </c>
      <c r="R1014" s="16" t="s">
        <v>1146</v>
      </c>
      <c r="S1014" s="16" t="s">
        <v>886</v>
      </c>
      <c r="T1014" s="16" t="s">
        <v>1172</v>
      </c>
      <c r="U1014" s="16" t="s">
        <v>1147</v>
      </c>
      <c r="V1014" s="16" t="s">
        <v>1146</v>
      </c>
      <c r="W1014" s="120"/>
      <c r="X1014" s="120"/>
      <c r="Y1014" s="120"/>
      <c r="Z1014" s="113"/>
    </row>
    <row r="1015" spans="1:26" x14ac:dyDescent="0.3">
      <c r="A1015" s="121" t="s">
        <v>1071</v>
      </c>
      <c r="B1015" s="11" t="s">
        <v>1173</v>
      </c>
      <c r="C1015" s="84"/>
      <c r="D1015" s="84"/>
      <c r="E1015" s="84"/>
      <c r="F1015" s="84"/>
      <c r="G1015" s="84"/>
      <c r="H1015" s="84"/>
      <c r="I1015" s="84"/>
      <c r="J1015" s="84"/>
      <c r="K1015" s="12">
        <v>1</v>
      </c>
      <c r="L1015" s="12">
        <v>0</v>
      </c>
      <c r="M1015" s="12">
        <v>0</v>
      </c>
      <c r="N1015" s="12">
        <v>0</v>
      </c>
      <c r="O1015" s="12">
        <v>0</v>
      </c>
      <c r="P1015" s="12">
        <v>1</v>
      </c>
      <c r="Q1015" s="12">
        <v>0</v>
      </c>
      <c r="R1015" s="12">
        <v>0</v>
      </c>
      <c r="S1015" s="12">
        <v>0</v>
      </c>
      <c r="T1015" s="12">
        <v>0</v>
      </c>
      <c r="U1015" s="12">
        <v>0</v>
      </c>
      <c r="V1015" s="12">
        <v>0</v>
      </c>
      <c r="W1015" s="88">
        <v>1</v>
      </c>
      <c r="X1015" s="88">
        <v>1</v>
      </c>
      <c r="Y1015" s="88">
        <v>0</v>
      </c>
      <c r="Z1015" s="82">
        <v>0</v>
      </c>
    </row>
    <row r="1016" spans="1:26" x14ac:dyDescent="0.3">
      <c r="A1016" s="122"/>
      <c r="B1016" s="11" t="s">
        <v>1174</v>
      </c>
      <c r="C1016" s="84"/>
      <c r="D1016" s="84"/>
      <c r="E1016" s="84"/>
      <c r="F1016" s="84"/>
      <c r="G1016" s="84"/>
      <c r="H1016" s="84"/>
      <c r="I1016" s="84"/>
      <c r="J1016" s="84"/>
      <c r="K1016" s="84"/>
      <c r="L1016" s="84"/>
      <c r="M1016" s="84"/>
      <c r="N1016" s="84"/>
      <c r="O1016" s="84"/>
      <c r="P1016" s="84"/>
      <c r="Q1016" s="84"/>
      <c r="R1016" s="84"/>
      <c r="S1016" s="12">
        <v>0</v>
      </c>
      <c r="T1016" s="12">
        <v>0</v>
      </c>
      <c r="U1016" s="12">
        <v>0</v>
      </c>
      <c r="V1016" s="12">
        <v>0</v>
      </c>
      <c r="W1016" s="88">
        <v>0</v>
      </c>
      <c r="X1016" s="88">
        <v>0</v>
      </c>
      <c r="Y1016" s="88">
        <v>0</v>
      </c>
      <c r="Z1016" s="82">
        <v>0</v>
      </c>
    </row>
    <row r="1017" spans="1:26" x14ac:dyDescent="0.3">
      <c r="A1017" s="122"/>
      <c r="B1017" s="11" t="s">
        <v>1175</v>
      </c>
      <c r="C1017" s="12">
        <v>1</v>
      </c>
      <c r="D1017" s="84"/>
      <c r="E1017" s="84"/>
      <c r="F1017" s="84"/>
      <c r="G1017" s="84"/>
      <c r="H1017" s="84"/>
      <c r="I1017" s="84"/>
      <c r="J1017" s="84"/>
      <c r="K1017" s="12">
        <v>1</v>
      </c>
      <c r="L1017" s="12">
        <v>0</v>
      </c>
      <c r="M1017" s="12">
        <v>0</v>
      </c>
      <c r="N1017" s="12">
        <v>0</v>
      </c>
      <c r="O1017" s="84"/>
      <c r="P1017" s="84"/>
      <c r="Q1017" s="84"/>
      <c r="R1017" s="84"/>
      <c r="S1017" s="12">
        <v>1</v>
      </c>
      <c r="T1017" s="12">
        <v>0</v>
      </c>
      <c r="U1017" s="12">
        <v>0</v>
      </c>
      <c r="V1017" s="12">
        <v>0</v>
      </c>
      <c r="W1017" s="88">
        <v>3</v>
      </c>
      <c r="X1017" s="88">
        <v>0</v>
      </c>
      <c r="Y1017" s="88">
        <v>0</v>
      </c>
      <c r="Z1017" s="82">
        <v>0</v>
      </c>
    </row>
    <row r="1018" spans="1:26" x14ac:dyDescent="0.3">
      <c r="A1018" s="122"/>
      <c r="B1018" s="11" t="s">
        <v>1176</v>
      </c>
      <c r="C1018" s="84"/>
      <c r="D1018" s="84"/>
      <c r="E1018" s="84"/>
      <c r="F1018" s="84"/>
      <c r="G1018" s="84"/>
      <c r="H1018" s="84"/>
      <c r="I1018" s="84"/>
      <c r="J1018" s="84"/>
      <c r="K1018" s="84"/>
      <c r="L1018" s="84"/>
      <c r="M1018" s="84"/>
      <c r="N1018" s="84"/>
      <c r="O1018" s="12">
        <v>1</v>
      </c>
      <c r="P1018" s="12">
        <v>0</v>
      </c>
      <c r="Q1018" s="12">
        <v>0</v>
      </c>
      <c r="R1018" s="12">
        <v>0</v>
      </c>
      <c r="S1018" s="12">
        <v>0</v>
      </c>
      <c r="T1018" s="12">
        <v>0</v>
      </c>
      <c r="U1018" s="12">
        <v>0</v>
      </c>
      <c r="V1018" s="12">
        <v>0</v>
      </c>
      <c r="W1018" s="88">
        <v>1</v>
      </c>
      <c r="X1018" s="88">
        <v>0</v>
      </c>
      <c r="Y1018" s="88">
        <v>0</v>
      </c>
      <c r="Z1018" s="82">
        <v>0</v>
      </c>
    </row>
    <row r="1019" spans="1:26" x14ac:dyDescent="0.3">
      <c r="A1019" s="122"/>
      <c r="B1019" s="11" t="s">
        <v>99</v>
      </c>
      <c r="C1019" s="12">
        <v>299</v>
      </c>
      <c r="D1019" s="12">
        <v>76</v>
      </c>
      <c r="E1019" s="12">
        <v>31</v>
      </c>
      <c r="F1019" s="12">
        <v>37</v>
      </c>
      <c r="G1019" s="12">
        <v>10</v>
      </c>
      <c r="H1019" s="12">
        <v>10</v>
      </c>
      <c r="I1019" s="12">
        <v>8</v>
      </c>
      <c r="J1019" s="12">
        <v>5</v>
      </c>
      <c r="K1019" s="12">
        <v>9</v>
      </c>
      <c r="L1019" s="12">
        <v>6</v>
      </c>
      <c r="M1019" s="12">
        <v>2</v>
      </c>
      <c r="N1019" s="12">
        <v>1</v>
      </c>
      <c r="O1019" s="12">
        <v>11</v>
      </c>
      <c r="P1019" s="12">
        <v>1</v>
      </c>
      <c r="Q1019" s="12">
        <v>0</v>
      </c>
      <c r="R1019" s="12">
        <v>2</v>
      </c>
      <c r="S1019" s="12">
        <v>0</v>
      </c>
      <c r="T1019" s="12">
        <v>52</v>
      </c>
      <c r="U1019" s="12">
        <v>1</v>
      </c>
      <c r="V1019" s="12">
        <v>5</v>
      </c>
      <c r="W1019" s="88">
        <v>329</v>
      </c>
      <c r="X1019" s="88">
        <v>145</v>
      </c>
      <c r="Y1019" s="88">
        <v>42</v>
      </c>
      <c r="Z1019" s="82">
        <v>50</v>
      </c>
    </row>
    <row r="1020" spans="1:26" x14ac:dyDescent="0.3">
      <c r="A1020" s="122"/>
      <c r="B1020" s="11" t="s">
        <v>1232</v>
      </c>
      <c r="C1020" s="12">
        <v>459</v>
      </c>
      <c r="D1020" s="12">
        <v>105</v>
      </c>
      <c r="E1020" s="12">
        <v>47</v>
      </c>
      <c r="F1020" s="12">
        <v>38</v>
      </c>
      <c r="G1020" s="12">
        <v>817</v>
      </c>
      <c r="H1020" s="12">
        <v>497</v>
      </c>
      <c r="I1020" s="12">
        <v>330</v>
      </c>
      <c r="J1020" s="12">
        <v>204</v>
      </c>
      <c r="K1020" s="12">
        <v>152</v>
      </c>
      <c r="L1020" s="12">
        <v>97</v>
      </c>
      <c r="M1020" s="12">
        <v>38</v>
      </c>
      <c r="N1020" s="12">
        <v>8</v>
      </c>
      <c r="O1020" s="12">
        <v>261</v>
      </c>
      <c r="P1020" s="12">
        <v>119</v>
      </c>
      <c r="Q1020" s="12">
        <v>15</v>
      </c>
      <c r="R1020" s="12">
        <v>74</v>
      </c>
      <c r="S1020" s="12">
        <v>138</v>
      </c>
      <c r="T1020" s="12">
        <v>216</v>
      </c>
      <c r="U1020" s="12">
        <v>7</v>
      </c>
      <c r="V1020" s="12">
        <v>43</v>
      </c>
      <c r="W1020" s="88">
        <v>1827</v>
      </c>
      <c r="X1020" s="88">
        <v>1034</v>
      </c>
      <c r="Y1020" s="88">
        <v>437</v>
      </c>
      <c r="Z1020" s="82">
        <v>367</v>
      </c>
    </row>
    <row r="1021" spans="1:26" x14ac:dyDescent="0.3">
      <c r="A1021" s="122"/>
      <c r="B1021" s="11" t="s">
        <v>1233</v>
      </c>
      <c r="C1021" s="12">
        <v>141</v>
      </c>
      <c r="D1021" s="12">
        <v>8</v>
      </c>
      <c r="E1021" s="12">
        <v>1</v>
      </c>
      <c r="F1021" s="12">
        <v>4</v>
      </c>
      <c r="G1021" s="12">
        <v>30</v>
      </c>
      <c r="H1021" s="12">
        <v>22</v>
      </c>
      <c r="I1021" s="12">
        <v>9</v>
      </c>
      <c r="J1021" s="12">
        <v>7</v>
      </c>
      <c r="K1021" s="12">
        <v>73</v>
      </c>
      <c r="L1021" s="12">
        <v>9</v>
      </c>
      <c r="M1021" s="12">
        <v>4</v>
      </c>
      <c r="N1021" s="12">
        <v>1</v>
      </c>
      <c r="O1021" s="12">
        <v>262</v>
      </c>
      <c r="P1021" s="12">
        <v>36</v>
      </c>
      <c r="Q1021" s="12">
        <v>5</v>
      </c>
      <c r="R1021" s="12">
        <v>42</v>
      </c>
      <c r="S1021" s="12">
        <v>104</v>
      </c>
      <c r="T1021" s="12">
        <v>40</v>
      </c>
      <c r="U1021" s="12">
        <v>2</v>
      </c>
      <c r="V1021" s="12">
        <v>5</v>
      </c>
      <c r="W1021" s="88">
        <v>610</v>
      </c>
      <c r="X1021" s="88">
        <v>115</v>
      </c>
      <c r="Y1021" s="88">
        <v>21</v>
      </c>
      <c r="Z1021" s="82">
        <v>59</v>
      </c>
    </row>
    <row r="1022" spans="1:26" x14ac:dyDescent="0.3">
      <c r="A1022" s="122"/>
      <c r="B1022" s="11" t="s">
        <v>1179</v>
      </c>
      <c r="C1022" s="12">
        <v>16</v>
      </c>
      <c r="D1022" s="12">
        <v>14</v>
      </c>
      <c r="E1022" s="12">
        <v>2</v>
      </c>
      <c r="F1022" s="12">
        <v>5</v>
      </c>
      <c r="G1022" s="12">
        <v>35</v>
      </c>
      <c r="H1022" s="12">
        <v>29</v>
      </c>
      <c r="I1022" s="12">
        <v>17</v>
      </c>
      <c r="J1022" s="12">
        <v>10</v>
      </c>
      <c r="K1022" s="12">
        <v>1</v>
      </c>
      <c r="L1022" s="12">
        <v>3</v>
      </c>
      <c r="M1022" s="12">
        <v>0</v>
      </c>
      <c r="N1022" s="12">
        <v>0</v>
      </c>
      <c r="O1022" s="12">
        <v>4</v>
      </c>
      <c r="P1022" s="12">
        <v>3</v>
      </c>
      <c r="Q1022" s="12">
        <v>5</v>
      </c>
      <c r="R1022" s="84"/>
      <c r="S1022" s="12">
        <v>0</v>
      </c>
      <c r="T1022" s="12">
        <v>1</v>
      </c>
      <c r="U1022" s="12">
        <v>0</v>
      </c>
      <c r="V1022" s="12">
        <v>0</v>
      </c>
      <c r="W1022" s="88">
        <v>56</v>
      </c>
      <c r="X1022" s="88">
        <v>50</v>
      </c>
      <c r="Y1022" s="88">
        <v>24</v>
      </c>
      <c r="Z1022" s="82">
        <v>15</v>
      </c>
    </row>
    <row r="1023" spans="1:26" x14ac:dyDescent="0.3">
      <c r="A1023" s="122"/>
      <c r="B1023" s="11" t="s">
        <v>1234</v>
      </c>
      <c r="C1023" s="84"/>
      <c r="D1023" s="12">
        <v>1</v>
      </c>
      <c r="E1023" s="84"/>
      <c r="F1023" s="84"/>
      <c r="G1023" s="84"/>
      <c r="H1023" s="84"/>
      <c r="I1023" s="84"/>
      <c r="J1023" s="84"/>
      <c r="K1023" s="84"/>
      <c r="L1023" s="84"/>
      <c r="M1023" s="84"/>
      <c r="N1023" s="84"/>
      <c r="O1023" s="84"/>
      <c r="P1023" s="84"/>
      <c r="Q1023" s="84"/>
      <c r="R1023" s="84"/>
      <c r="S1023" s="12">
        <v>0</v>
      </c>
      <c r="T1023" s="12">
        <v>2</v>
      </c>
      <c r="U1023" s="12">
        <v>0</v>
      </c>
      <c r="V1023" s="12">
        <v>0</v>
      </c>
      <c r="W1023" s="88">
        <v>0</v>
      </c>
      <c r="X1023" s="88">
        <v>3</v>
      </c>
      <c r="Y1023" s="88">
        <v>0</v>
      </c>
      <c r="Z1023" s="82">
        <v>0</v>
      </c>
    </row>
    <row r="1024" spans="1:26" x14ac:dyDescent="0.3">
      <c r="A1024" s="122"/>
      <c r="B1024" s="11" t="s">
        <v>1235</v>
      </c>
      <c r="C1024" s="12">
        <v>111</v>
      </c>
      <c r="D1024" s="12">
        <v>101</v>
      </c>
      <c r="E1024" s="12">
        <v>34</v>
      </c>
      <c r="F1024" s="12">
        <v>41</v>
      </c>
      <c r="G1024" s="12">
        <v>330</v>
      </c>
      <c r="H1024" s="12">
        <v>256</v>
      </c>
      <c r="I1024" s="12">
        <v>127</v>
      </c>
      <c r="J1024" s="12">
        <v>89</v>
      </c>
      <c r="K1024" s="12">
        <v>15</v>
      </c>
      <c r="L1024" s="12">
        <v>25</v>
      </c>
      <c r="M1024" s="12">
        <v>19</v>
      </c>
      <c r="N1024" s="12">
        <v>3</v>
      </c>
      <c r="O1024" s="12">
        <v>54</v>
      </c>
      <c r="P1024" s="12">
        <v>33</v>
      </c>
      <c r="Q1024" s="12">
        <v>26</v>
      </c>
      <c r="R1024" s="12">
        <v>2</v>
      </c>
      <c r="S1024" s="12">
        <v>1</v>
      </c>
      <c r="T1024" s="12">
        <v>31</v>
      </c>
      <c r="U1024" s="12">
        <v>4</v>
      </c>
      <c r="V1024" s="12">
        <v>4</v>
      </c>
      <c r="W1024" s="88">
        <v>511</v>
      </c>
      <c r="X1024" s="88">
        <v>446</v>
      </c>
      <c r="Y1024" s="88">
        <v>210</v>
      </c>
      <c r="Z1024" s="82">
        <v>139</v>
      </c>
    </row>
    <row r="1025" spans="1:26" x14ac:dyDescent="0.3">
      <c r="A1025" s="122"/>
      <c r="B1025" s="11" t="s">
        <v>1236</v>
      </c>
      <c r="C1025" s="12">
        <v>24</v>
      </c>
      <c r="D1025" s="12">
        <v>20</v>
      </c>
      <c r="E1025" s="12">
        <v>34</v>
      </c>
      <c r="F1025" s="12">
        <v>20</v>
      </c>
      <c r="G1025" s="12">
        <v>72</v>
      </c>
      <c r="H1025" s="12">
        <v>48</v>
      </c>
      <c r="I1025" s="12">
        <v>27</v>
      </c>
      <c r="J1025" s="12">
        <v>20</v>
      </c>
      <c r="K1025" s="12">
        <v>1</v>
      </c>
      <c r="L1025" s="12">
        <v>4</v>
      </c>
      <c r="M1025" s="12">
        <v>4</v>
      </c>
      <c r="N1025" s="12">
        <v>1</v>
      </c>
      <c r="O1025" s="12">
        <v>14</v>
      </c>
      <c r="P1025" s="12">
        <v>5</v>
      </c>
      <c r="Q1025" s="12">
        <v>5</v>
      </c>
      <c r="R1025" s="12">
        <v>2</v>
      </c>
      <c r="S1025" s="12">
        <v>0</v>
      </c>
      <c r="T1025" s="12">
        <v>9</v>
      </c>
      <c r="U1025" s="12">
        <v>0</v>
      </c>
      <c r="V1025" s="12">
        <v>0</v>
      </c>
      <c r="W1025" s="88">
        <v>111</v>
      </c>
      <c r="X1025" s="88">
        <v>86</v>
      </c>
      <c r="Y1025" s="88">
        <v>70</v>
      </c>
      <c r="Z1025" s="82">
        <v>43</v>
      </c>
    </row>
    <row r="1026" spans="1:26" x14ac:dyDescent="0.3">
      <c r="A1026" s="122"/>
      <c r="B1026" s="11" t="s">
        <v>1183</v>
      </c>
      <c r="C1026" s="84"/>
      <c r="D1026" s="84"/>
      <c r="E1026" s="84"/>
      <c r="F1026" s="84"/>
      <c r="G1026" s="12">
        <v>4</v>
      </c>
      <c r="H1026" s="12">
        <v>3</v>
      </c>
      <c r="I1026" s="12">
        <v>1</v>
      </c>
      <c r="J1026" s="12">
        <v>1</v>
      </c>
      <c r="K1026" s="12">
        <v>2</v>
      </c>
      <c r="L1026" s="12">
        <v>1</v>
      </c>
      <c r="M1026" s="12">
        <v>0</v>
      </c>
      <c r="N1026" s="12">
        <v>0</v>
      </c>
      <c r="O1026" s="12">
        <v>0</v>
      </c>
      <c r="P1026" s="12">
        <v>0</v>
      </c>
      <c r="Q1026" s="12">
        <v>0</v>
      </c>
      <c r="R1026" s="12">
        <v>1</v>
      </c>
      <c r="S1026" s="12">
        <v>2</v>
      </c>
      <c r="T1026" s="12">
        <v>0</v>
      </c>
      <c r="U1026" s="12">
        <v>0</v>
      </c>
      <c r="V1026" s="12">
        <v>0</v>
      </c>
      <c r="W1026" s="88">
        <v>8</v>
      </c>
      <c r="X1026" s="88">
        <v>4</v>
      </c>
      <c r="Y1026" s="88">
        <v>1</v>
      </c>
      <c r="Z1026" s="82">
        <v>2</v>
      </c>
    </row>
    <row r="1027" spans="1:26" x14ac:dyDescent="0.3">
      <c r="A1027" s="122"/>
      <c r="B1027" s="11" t="s">
        <v>170</v>
      </c>
      <c r="C1027" s="84"/>
      <c r="D1027" s="84"/>
      <c r="E1027" s="84"/>
      <c r="F1027" s="84"/>
      <c r="G1027" s="84"/>
      <c r="H1027" s="84"/>
      <c r="I1027" s="84"/>
      <c r="J1027" s="84"/>
      <c r="K1027" s="84"/>
      <c r="L1027" s="84"/>
      <c r="M1027" s="84"/>
      <c r="N1027" s="84"/>
      <c r="O1027" s="84"/>
      <c r="P1027" s="84"/>
      <c r="Q1027" s="84"/>
      <c r="R1027" s="84"/>
      <c r="S1027" s="12">
        <v>0</v>
      </c>
      <c r="T1027" s="12">
        <v>0</v>
      </c>
      <c r="U1027" s="12">
        <v>0</v>
      </c>
      <c r="V1027" s="12">
        <v>0</v>
      </c>
      <c r="W1027" s="88">
        <v>0</v>
      </c>
      <c r="X1027" s="88">
        <v>0</v>
      </c>
      <c r="Y1027" s="88">
        <v>0</v>
      </c>
      <c r="Z1027" s="82">
        <v>0</v>
      </c>
    </row>
    <row r="1028" spans="1:26" x14ac:dyDescent="0.3">
      <c r="A1028" s="122"/>
      <c r="B1028" s="11" t="s">
        <v>1184</v>
      </c>
      <c r="C1028" s="12">
        <v>2</v>
      </c>
      <c r="D1028" s="84"/>
      <c r="E1028" s="12">
        <v>2</v>
      </c>
      <c r="F1028" s="84"/>
      <c r="G1028" s="12">
        <v>5</v>
      </c>
      <c r="H1028" s="12">
        <v>3</v>
      </c>
      <c r="I1028" s="12">
        <v>2</v>
      </c>
      <c r="J1028" s="12">
        <v>1</v>
      </c>
      <c r="K1028" s="84"/>
      <c r="L1028" s="84"/>
      <c r="M1028" s="84"/>
      <c r="N1028" s="84"/>
      <c r="O1028" s="12">
        <v>2</v>
      </c>
      <c r="P1028" s="12">
        <v>0</v>
      </c>
      <c r="Q1028" s="12">
        <v>0</v>
      </c>
      <c r="R1028" s="12">
        <v>0</v>
      </c>
      <c r="S1028" s="12">
        <v>0</v>
      </c>
      <c r="T1028" s="12">
        <v>0</v>
      </c>
      <c r="U1028" s="12">
        <v>0</v>
      </c>
      <c r="V1028" s="12">
        <v>0</v>
      </c>
      <c r="W1028" s="88">
        <v>9</v>
      </c>
      <c r="X1028" s="88">
        <v>3</v>
      </c>
      <c r="Y1028" s="88">
        <v>4</v>
      </c>
      <c r="Z1028" s="82">
        <v>1</v>
      </c>
    </row>
    <row r="1029" spans="1:26" x14ac:dyDescent="0.3">
      <c r="A1029" s="122"/>
      <c r="B1029" s="11" t="s">
        <v>1185</v>
      </c>
      <c r="C1029" s="12">
        <v>2</v>
      </c>
      <c r="D1029" s="12">
        <v>1</v>
      </c>
      <c r="E1029" s="12">
        <v>5</v>
      </c>
      <c r="F1029" s="84"/>
      <c r="G1029" s="84"/>
      <c r="H1029" s="84"/>
      <c r="I1029" s="84"/>
      <c r="J1029" s="84"/>
      <c r="K1029" s="84"/>
      <c r="L1029" s="84"/>
      <c r="M1029" s="84"/>
      <c r="N1029" s="84"/>
      <c r="O1029" s="12">
        <v>2</v>
      </c>
      <c r="P1029" s="12">
        <v>0</v>
      </c>
      <c r="Q1029" s="12">
        <v>0</v>
      </c>
      <c r="R1029" s="12">
        <v>0</v>
      </c>
      <c r="S1029" s="12">
        <v>0</v>
      </c>
      <c r="T1029" s="12">
        <v>0</v>
      </c>
      <c r="U1029" s="12">
        <v>0</v>
      </c>
      <c r="V1029" s="12">
        <v>0</v>
      </c>
      <c r="W1029" s="88">
        <v>4</v>
      </c>
      <c r="X1029" s="88">
        <v>1</v>
      </c>
      <c r="Y1029" s="88">
        <v>5</v>
      </c>
      <c r="Z1029" s="82">
        <v>0</v>
      </c>
    </row>
    <row r="1030" spans="1:26" x14ac:dyDescent="0.3">
      <c r="A1030" s="122"/>
      <c r="B1030" s="11" t="s">
        <v>1186</v>
      </c>
      <c r="C1030" s="12">
        <v>2</v>
      </c>
      <c r="D1030" s="84"/>
      <c r="E1030" s="84"/>
      <c r="F1030" s="12">
        <v>1</v>
      </c>
      <c r="G1030" s="12">
        <v>4</v>
      </c>
      <c r="H1030" s="12">
        <v>3</v>
      </c>
      <c r="I1030" s="12">
        <v>1</v>
      </c>
      <c r="J1030" s="12">
        <v>1</v>
      </c>
      <c r="K1030" s="84"/>
      <c r="L1030" s="84"/>
      <c r="M1030" s="84"/>
      <c r="N1030" s="84"/>
      <c r="O1030" s="84"/>
      <c r="P1030" s="84"/>
      <c r="Q1030" s="84"/>
      <c r="R1030" s="84"/>
      <c r="S1030" s="12">
        <v>0</v>
      </c>
      <c r="T1030" s="12">
        <v>0</v>
      </c>
      <c r="U1030" s="12">
        <v>0</v>
      </c>
      <c r="V1030" s="12">
        <v>1</v>
      </c>
      <c r="W1030" s="88">
        <v>6</v>
      </c>
      <c r="X1030" s="88">
        <v>3</v>
      </c>
      <c r="Y1030" s="88">
        <v>1</v>
      </c>
      <c r="Z1030" s="82">
        <v>3</v>
      </c>
    </row>
    <row r="1031" spans="1:26" x14ac:dyDescent="0.3">
      <c r="A1031" s="122"/>
      <c r="B1031" s="11" t="s">
        <v>1187</v>
      </c>
      <c r="C1031" s="12">
        <v>176</v>
      </c>
      <c r="D1031" s="12">
        <v>109</v>
      </c>
      <c r="E1031" s="12">
        <v>37</v>
      </c>
      <c r="F1031" s="12">
        <v>52</v>
      </c>
      <c r="G1031" s="12">
        <v>341</v>
      </c>
      <c r="H1031" s="12">
        <v>251</v>
      </c>
      <c r="I1031" s="12">
        <v>207</v>
      </c>
      <c r="J1031" s="12">
        <v>185</v>
      </c>
      <c r="K1031" s="12">
        <v>63</v>
      </c>
      <c r="L1031" s="12">
        <v>51</v>
      </c>
      <c r="M1031" s="12">
        <v>21</v>
      </c>
      <c r="N1031" s="12">
        <v>5</v>
      </c>
      <c r="O1031" s="12">
        <v>364</v>
      </c>
      <c r="P1031" s="12">
        <v>120</v>
      </c>
      <c r="Q1031" s="12">
        <v>7</v>
      </c>
      <c r="R1031" s="12">
        <v>38</v>
      </c>
      <c r="S1031" s="12">
        <v>25</v>
      </c>
      <c r="T1031" s="12">
        <v>95</v>
      </c>
      <c r="U1031" s="12">
        <v>5</v>
      </c>
      <c r="V1031" s="12">
        <v>13</v>
      </c>
      <c r="W1031" s="88">
        <v>969</v>
      </c>
      <c r="X1031" s="88">
        <v>626</v>
      </c>
      <c r="Y1031" s="88">
        <v>277</v>
      </c>
      <c r="Z1031" s="82">
        <v>293</v>
      </c>
    </row>
    <row r="1032" spans="1:26" x14ac:dyDescent="0.3">
      <c r="A1032" s="122"/>
      <c r="B1032" s="11" t="s">
        <v>1188</v>
      </c>
      <c r="C1032" s="84"/>
      <c r="D1032" s="84"/>
      <c r="E1032" s="12">
        <v>1</v>
      </c>
      <c r="F1032" s="12">
        <v>1</v>
      </c>
      <c r="G1032" s="84"/>
      <c r="H1032" s="84"/>
      <c r="I1032" s="84"/>
      <c r="J1032" s="84"/>
      <c r="K1032" s="12">
        <v>42</v>
      </c>
      <c r="L1032" s="12">
        <v>21</v>
      </c>
      <c r="M1032" s="12">
        <v>10</v>
      </c>
      <c r="N1032" s="12">
        <v>0</v>
      </c>
      <c r="O1032" s="84"/>
      <c r="P1032" s="84"/>
      <c r="Q1032" s="84"/>
      <c r="R1032" s="84"/>
      <c r="S1032" s="12">
        <v>0</v>
      </c>
      <c r="T1032" s="12">
        <v>0</v>
      </c>
      <c r="U1032" s="12">
        <v>0</v>
      </c>
      <c r="V1032" s="12">
        <v>0</v>
      </c>
      <c r="W1032" s="88">
        <v>42</v>
      </c>
      <c r="X1032" s="88">
        <v>21</v>
      </c>
      <c r="Y1032" s="88">
        <v>11</v>
      </c>
      <c r="Z1032" s="82">
        <v>1</v>
      </c>
    </row>
    <row r="1033" spans="1:26" x14ac:dyDescent="0.3">
      <c r="A1033" s="123"/>
      <c r="B1033" s="11" t="s">
        <v>1189</v>
      </c>
      <c r="C1033" s="84"/>
      <c r="D1033" s="12">
        <v>3</v>
      </c>
      <c r="E1033" s="84"/>
      <c r="F1033" s="84"/>
      <c r="G1033" s="12">
        <v>7</v>
      </c>
      <c r="H1033" s="12">
        <v>5</v>
      </c>
      <c r="I1033" s="12">
        <v>3</v>
      </c>
      <c r="J1033" s="12">
        <v>2</v>
      </c>
      <c r="K1033" s="84"/>
      <c r="L1033" s="84"/>
      <c r="M1033" s="84"/>
      <c r="N1033" s="84"/>
      <c r="O1033" s="12">
        <v>0</v>
      </c>
      <c r="P1033" s="12">
        <v>1</v>
      </c>
      <c r="Q1033" s="12">
        <v>0</v>
      </c>
      <c r="R1033" s="12">
        <v>0</v>
      </c>
      <c r="S1033" s="12">
        <v>0</v>
      </c>
      <c r="T1033" s="12">
        <v>0</v>
      </c>
      <c r="U1033" s="12">
        <v>0</v>
      </c>
      <c r="V1033" s="12">
        <v>0</v>
      </c>
      <c r="W1033" s="88">
        <v>7</v>
      </c>
      <c r="X1033" s="88">
        <v>9</v>
      </c>
      <c r="Y1033" s="88">
        <v>3</v>
      </c>
      <c r="Z1033" s="82">
        <v>2</v>
      </c>
    </row>
    <row r="1034" spans="1:26" x14ac:dyDescent="0.3">
      <c r="A1034" s="130" t="s">
        <v>1190</v>
      </c>
      <c r="B1034" s="131"/>
      <c r="C1034" s="23">
        <v>1233</v>
      </c>
      <c r="D1034" s="23">
        <v>438</v>
      </c>
      <c r="E1034" s="23">
        <v>194</v>
      </c>
      <c r="F1034" s="23">
        <v>199</v>
      </c>
      <c r="G1034" s="23">
        <v>1655</v>
      </c>
      <c r="H1034" s="23">
        <v>1127</v>
      </c>
      <c r="I1034" s="23">
        <v>732</v>
      </c>
      <c r="J1034" s="23">
        <v>525</v>
      </c>
      <c r="K1034" s="23">
        <v>360</v>
      </c>
      <c r="L1034" s="23">
        <v>217</v>
      </c>
      <c r="M1034" s="23">
        <v>98</v>
      </c>
      <c r="N1034" s="23">
        <v>19</v>
      </c>
      <c r="O1034" s="23">
        <v>975</v>
      </c>
      <c r="P1034" s="23">
        <v>319</v>
      </c>
      <c r="Q1034" s="23">
        <v>63</v>
      </c>
      <c r="R1034" s="23">
        <v>161</v>
      </c>
      <c r="S1034" s="23">
        <v>271</v>
      </c>
      <c r="T1034" s="23">
        <v>446</v>
      </c>
      <c r="U1034" s="23">
        <v>19</v>
      </c>
      <c r="V1034" s="23">
        <v>71</v>
      </c>
      <c r="W1034" s="23">
        <v>4494</v>
      </c>
      <c r="X1034" s="23">
        <v>2547</v>
      </c>
      <c r="Y1034" s="23">
        <v>1106</v>
      </c>
      <c r="Z1034" s="23">
        <v>975</v>
      </c>
    </row>
    <row r="1035" spans="1:26" x14ac:dyDescent="0.3">
      <c r="A1035" s="121" t="s">
        <v>1237</v>
      </c>
      <c r="B1035" s="11" t="s">
        <v>1191</v>
      </c>
      <c r="C1035" s="84"/>
      <c r="D1035" s="84"/>
      <c r="E1035" s="84"/>
      <c r="F1035" s="84"/>
      <c r="G1035" s="12">
        <v>3</v>
      </c>
      <c r="H1035" s="12">
        <v>0</v>
      </c>
      <c r="I1035" s="12">
        <v>0</v>
      </c>
      <c r="J1035" s="12">
        <v>0</v>
      </c>
      <c r="K1035" s="12">
        <v>1</v>
      </c>
      <c r="L1035" s="12">
        <v>0</v>
      </c>
      <c r="M1035" s="12">
        <v>0</v>
      </c>
      <c r="N1035" s="12">
        <v>0</v>
      </c>
      <c r="O1035" s="12">
        <v>2</v>
      </c>
      <c r="P1035" s="12">
        <v>0</v>
      </c>
      <c r="Q1035" s="12">
        <v>0</v>
      </c>
      <c r="R1035" s="12">
        <v>0</v>
      </c>
      <c r="S1035" s="12">
        <v>2</v>
      </c>
      <c r="T1035" s="12">
        <v>0</v>
      </c>
      <c r="U1035" s="12">
        <v>0</v>
      </c>
      <c r="V1035" s="12">
        <v>0</v>
      </c>
      <c r="W1035" s="88">
        <v>8</v>
      </c>
      <c r="X1035" s="88">
        <v>0</v>
      </c>
      <c r="Y1035" s="88">
        <v>0</v>
      </c>
      <c r="Z1035" s="82">
        <v>0</v>
      </c>
    </row>
    <row r="1036" spans="1:26" x14ac:dyDescent="0.3">
      <c r="A1036" s="122"/>
      <c r="B1036" s="11" t="s">
        <v>1192</v>
      </c>
      <c r="C1036" s="84"/>
      <c r="D1036" s="84"/>
      <c r="E1036" s="84"/>
      <c r="F1036" s="84"/>
      <c r="G1036" s="84"/>
      <c r="H1036" s="84"/>
      <c r="I1036" s="84"/>
      <c r="J1036" s="84"/>
      <c r="K1036" s="84"/>
      <c r="L1036" s="84"/>
      <c r="M1036" s="84"/>
      <c r="N1036" s="84"/>
      <c r="O1036" s="84"/>
      <c r="P1036" s="84"/>
      <c r="Q1036" s="84"/>
      <c r="R1036" s="84"/>
      <c r="S1036" s="12">
        <v>0</v>
      </c>
      <c r="T1036" s="12">
        <v>0</v>
      </c>
      <c r="U1036" s="12">
        <v>0</v>
      </c>
      <c r="V1036" s="12">
        <v>0</v>
      </c>
      <c r="W1036" s="88">
        <v>0</v>
      </c>
      <c r="X1036" s="88">
        <v>0</v>
      </c>
      <c r="Y1036" s="88">
        <v>0</v>
      </c>
      <c r="Z1036" s="82">
        <v>0</v>
      </c>
    </row>
    <row r="1037" spans="1:26" x14ac:dyDescent="0.3">
      <c r="A1037" s="123"/>
      <c r="B1037" s="11" t="s">
        <v>53</v>
      </c>
      <c r="C1037" s="12">
        <v>45</v>
      </c>
      <c r="D1037" s="12">
        <v>77</v>
      </c>
      <c r="E1037" s="12">
        <v>20</v>
      </c>
      <c r="F1037" s="12">
        <v>31</v>
      </c>
      <c r="G1037" s="12">
        <v>60</v>
      </c>
      <c r="H1037" s="12">
        <v>53</v>
      </c>
      <c r="I1037" s="12">
        <v>29</v>
      </c>
      <c r="J1037" s="12">
        <v>21</v>
      </c>
      <c r="K1037" s="12">
        <v>1</v>
      </c>
      <c r="L1037" s="12">
        <v>0</v>
      </c>
      <c r="M1037" s="12">
        <v>0</v>
      </c>
      <c r="N1037" s="12">
        <v>0</v>
      </c>
      <c r="O1037" s="12">
        <v>13</v>
      </c>
      <c r="P1037" s="12">
        <v>0</v>
      </c>
      <c r="Q1037" s="12">
        <v>0</v>
      </c>
      <c r="R1037" s="12">
        <v>0</v>
      </c>
      <c r="S1037" s="12">
        <v>1</v>
      </c>
      <c r="T1037" s="12">
        <v>0</v>
      </c>
      <c r="U1037" s="12">
        <v>0</v>
      </c>
      <c r="V1037" s="12">
        <v>0</v>
      </c>
      <c r="W1037" s="88">
        <v>120</v>
      </c>
      <c r="X1037" s="88">
        <v>130</v>
      </c>
      <c r="Y1037" s="88">
        <v>49</v>
      </c>
      <c r="Z1037" s="82">
        <v>52</v>
      </c>
    </row>
    <row r="1038" spans="1:26" x14ac:dyDescent="0.3">
      <c r="A1038" s="130" t="s">
        <v>1238</v>
      </c>
      <c r="B1038" s="131"/>
      <c r="C1038" s="23">
        <v>45</v>
      </c>
      <c r="D1038" s="23">
        <v>77</v>
      </c>
      <c r="E1038" s="23">
        <v>20</v>
      </c>
      <c r="F1038" s="23">
        <v>31</v>
      </c>
      <c r="G1038" s="23">
        <v>63</v>
      </c>
      <c r="H1038" s="23">
        <v>53</v>
      </c>
      <c r="I1038" s="23">
        <v>29</v>
      </c>
      <c r="J1038" s="23">
        <v>21</v>
      </c>
      <c r="K1038" s="23">
        <v>2</v>
      </c>
      <c r="L1038" s="23">
        <v>0</v>
      </c>
      <c r="M1038" s="23">
        <v>0</v>
      </c>
      <c r="N1038" s="23">
        <v>0</v>
      </c>
      <c r="O1038" s="23">
        <v>15</v>
      </c>
      <c r="P1038" s="23">
        <v>0</v>
      </c>
      <c r="Q1038" s="23">
        <v>0</v>
      </c>
      <c r="R1038" s="23">
        <v>0</v>
      </c>
      <c r="S1038" s="23">
        <v>3</v>
      </c>
      <c r="T1038" s="23">
        <v>0</v>
      </c>
      <c r="U1038" s="23">
        <v>0</v>
      </c>
      <c r="V1038" s="23">
        <v>0</v>
      </c>
      <c r="W1038" s="23">
        <v>128</v>
      </c>
      <c r="X1038" s="23">
        <v>130</v>
      </c>
      <c r="Y1038" s="23">
        <v>49</v>
      </c>
      <c r="Z1038" s="23">
        <v>52</v>
      </c>
    </row>
    <row r="1039" spans="1:26" x14ac:dyDescent="0.3">
      <c r="A1039" s="108" t="s">
        <v>1239</v>
      </c>
      <c r="B1039" s="108"/>
      <c r="C1039" s="108"/>
      <c r="D1039" s="108"/>
      <c r="E1039" s="108"/>
      <c r="F1039" s="108"/>
    </row>
    <row r="1040" spans="1:26" x14ac:dyDescent="0.3">
      <c r="A1040" s="15"/>
    </row>
    <row r="1041" spans="1:8" x14ac:dyDescent="0.3">
      <c r="A1041" s="75" t="s">
        <v>1240</v>
      </c>
    </row>
    <row r="1042" spans="1:8" x14ac:dyDescent="0.3">
      <c r="A1042" s="76"/>
      <c r="B1042" s="77"/>
      <c r="C1042" s="109" t="s">
        <v>6</v>
      </c>
      <c r="D1042" s="110"/>
      <c r="E1042" s="110"/>
      <c r="F1042" s="110"/>
      <c r="G1042" s="110"/>
      <c r="H1042" s="111" t="s">
        <v>2</v>
      </c>
    </row>
    <row r="1043" spans="1:8" x14ac:dyDescent="0.3">
      <c r="A1043" s="78"/>
      <c r="B1043" s="79"/>
      <c r="C1043" s="80" t="s">
        <v>799</v>
      </c>
      <c r="D1043" s="80" t="s">
        <v>800</v>
      </c>
      <c r="E1043" s="80" t="s">
        <v>801</v>
      </c>
      <c r="F1043" s="80" t="s">
        <v>802</v>
      </c>
      <c r="G1043" s="80" t="s">
        <v>803</v>
      </c>
      <c r="H1043" s="112"/>
    </row>
    <row r="1044" spans="1:8" x14ac:dyDescent="0.3">
      <c r="A1044" s="78"/>
      <c r="B1044" s="79"/>
      <c r="C1044" s="8" t="s">
        <v>2</v>
      </c>
      <c r="D1044" s="8" t="s">
        <v>2</v>
      </c>
      <c r="E1044" s="8" t="s">
        <v>2</v>
      </c>
      <c r="F1044" s="8" t="s">
        <v>2</v>
      </c>
      <c r="G1044" s="8" t="s">
        <v>2</v>
      </c>
      <c r="H1044" s="113"/>
    </row>
    <row r="1045" spans="1:8" x14ac:dyDescent="0.3">
      <c r="A1045" s="10" t="s">
        <v>1241</v>
      </c>
      <c r="B1045" s="14"/>
      <c r="C1045" s="12">
        <v>2</v>
      </c>
      <c r="D1045" s="12">
        <v>3</v>
      </c>
      <c r="E1045" s="12">
        <v>0</v>
      </c>
      <c r="F1045" s="12">
        <v>5</v>
      </c>
      <c r="G1045" s="12">
        <v>3</v>
      </c>
      <c r="H1045" s="82">
        <v>13</v>
      </c>
    </row>
    <row r="1046" spans="1:8" x14ac:dyDescent="0.3">
      <c r="A1046" s="10" t="s">
        <v>1242</v>
      </c>
      <c r="B1046" s="14"/>
      <c r="C1046" s="12">
        <v>51</v>
      </c>
      <c r="D1046" s="12">
        <v>84</v>
      </c>
      <c r="E1046" s="12">
        <v>594</v>
      </c>
      <c r="F1046" s="12">
        <v>69</v>
      </c>
      <c r="G1046" s="12">
        <v>35</v>
      </c>
      <c r="H1046" s="82">
        <v>833</v>
      </c>
    </row>
    <row r="1047" spans="1:8" x14ac:dyDescent="0.3">
      <c r="A1047" s="10" t="s">
        <v>1243</v>
      </c>
      <c r="B1047" s="14"/>
      <c r="C1047" s="12">
        <v>1</v>
      </c>
      <c r="D1047" s="12">
        <v>0</v>
      </c>
      <c r="E1047" s="12">
        <v>0</v>
      </c>
      <c r="F1047" s="12">
        <v>0</v>
      </c>
      <c r="G1047" s="12">
        <v>0</v>
      </c>
      <c r="H1047" s="82">
        <v>1</v>
      </c>
    </row>
    <row r="1048" spans="1:8" x14ac:dyDescent="0.3">
      <c r="A1048" s="10" t="s">
        <v>1244</v>
      </c>
      <c r="B1048" s="14"/>
      <c r="C1048" s="12">
        <v>0</v>
      </c>
      <c r="D1048" s="84"/>
      <c r="E1048" s="12">
        <v>0</v>
      </c>
      <c r="F1048" s="84"/>
      <c r="G1048" s="12">
        <v>0</v>
      </c>
      <c r="H1048" s="82">
        <v>0</v>
      </c>
    </row>
    <row r="1049" spans="1:8" x14ac:dyDescent="0.3">
      <c r="A1049" s="10" t="s">
        <v>1245</v>
      </c>
      <c r="B1049" s="14"/>
      <c r="C1049" s="12">
        <v>0</v>
      </c>
      <c r="D1049" s="84"/>
      <c r="E1049" s="12">
        <v>0</v>
      </c>
      <c r="F1049" s="84"/>
      <c r="G1049" s="12">
        <v>0</v>
      </c>
      <c r="H1049" s="82">
        <v>0</v>
      </c>
    </row>
    <row r="1050" spans="1:8" x14ac:dyDescent="0.3">
      <c r="A1050" s="3"/>
    </row>
    <row r="1051" spans="1:8" x14ac:dyDescent="0.3">
      <c r="A1051" s="75" t="s">
        <v>1246</v>
      </c>
    </row>
    <row r="1052" spans="1:8" x14ac:dyDescent="0.3">
      <c r="A1052" s="76"/>
      <c r="B1052" s="77"/>
      <c r="C1052" s="109" t="s">
        <v>6</v>
      </c>
      <c r="D1052" s="110"/>
      <c r="E1052" s="110"/>
      <c r="F1052" s="110"/>
      <c r="G1052" s="110"/>
      <c r="H1052" s="111" t="s">
        <v>2</v>
      </c>
    </row>
    <row r="1053" spans="1:8" x14ac:dyDescent="0.3">
      <c r="A1053" s="78"/>
      <c r="B1053" s="79"/>
      <c r="C1053" s="80" t="s">
        <v>799</v>
      </c>
      <c r="D1053" s="80" t="s">
        <v>800</v>
      </c>
      <c r="E1053" s="80" t="s">
        <v>801</v>
      </c>
      <c r="F1053" s="80" t="s">
        <v>802</v>
      </c>
      <c r="G1053" s="80" t="s">
        <v>803</v>
      </c>
      <c r="H1053" s="112"/>
    </row>
    <row r="1054" spans="1:8" x14ac:dyDescent="0.3">
      <c r="A1054" s="78"/>
      <c r="B1054" s="79"/>
      <c r="C1054" s="8" t="s">
        <v>2</v>
      </c>
      <c r="D1054" s="8" t="s">
        <v>2</v>
      </c>
      <c r="E1054" s="8" t="s">
        <v>2</v>
      </c>
      <c r="F1054" s="8" t="s">
        <v>2</v>
      </c>
      <c r="G1054" s="8" t="s">
        <v>2</v>
      </c>
      <c r="H1054" s="113"/>
    </row>
    <row r="1055" spans="1:8" x14ac:dyDescent="0.3">
      <c r="A1055" s="10" t="s">
        <v>1241</v>
      </c>
      <c r="B1055" s="14"/>
      <c r="C1055" s="12">
        <v>8</v>
      </c>
      <c r="D1055" s="12">
        <v>2</v>
      </c>
      <c r="E1055" s="12">
        <v>11</v>
      </c>
      <c r="F1055" s="12">
        <v>3</v>
      </c>
      <c r="G1055" s="12">
        <v>17</v>
      </c>
      <c r="H1055" s="82">
        <v>41</v>
      </c>
    </row>
    <row r="1056" spans="1:8" x14ac:dyDescent="0.3">
      <c r="A1056" s="10" t="s">
        <v>1242</v>
      </c>
      <c r="B1056" s="14"/>
      <c r="C1056" s="12">
        <v>66</v>
      </c>
      <c r="D1056" s="12">
        <v>27</v>
      </c>
      <c r="E1056" s="12">
        <v>64</v>
      </c>
      <c r="F1056" s="12">
        <v>13</v>
      </c>
      <c r="G1056" s="12">
        <v>56</v>
      </c>
      <c r="H1056" s="82">
        <v>226</v>
      </c>
    </row>
    <row r="1057" spans="1:8" x14ac:dyDescent="0.3">
      <c r="A1057" s="10" t="s">
        <v>1247</v>
      </c>
      <c r="B1057" s="14"/>
      <c r="C1057" s="12">
        <v>0</v>
      </c>
      <c r="D1057" s="12">
        <v>0</v>
      </c>
      <c r="E1057" s="12">
        <v>0</v>
      </c>
      <c r="F1057" s="12">
        <v>0</v>
      </c>
      <c r="G1057" s="12">
        <v>0</v>
      </c>
      <c r="H1057" s="82">
        <v>0</v>
      </c>
    </row>
    <row r="1058" spans="1:8" x14ac:dyDescent="0.3">
      <c r="A1058" s="10" t="s">
        <v>1244</v>
      </c>
      <c r="B1058" s="14"/>
      <c r="C1058" s="12">
        <v>0</v>
      </c>
      <c r="D1058" s="84"/>
      <c r="E1058" s="12">
        <v>0</v>
      </c>
      <c r="F1058" s="84"/>
      <c r="G1058" s="12">
        <v>0</v>
      </c>
      <c r="H1058" s="82">
        <v>0</v>
      </c>
    </row>
    <row r="1059" spans="1:8" x14ac:dyDescent="0.3">
      <c r="A1059" s="10" t="s">
        <v>1245</v>
      </c>
      <c r="B1059" s="14"/>
      <c r="C1059" s="12">
        <v>0</v>
      </c>
      <c r="D1059" s="84"/>
      <c r="E1059" s="12">
        <v>0</v>
      </c>
      <c r="F1059" s="84"/>
      <c r="G1059" s="12">
        <v>0</v>
      </c>
      <c r="H1059" s="82">
        <v>0</v>
      </c>
    </row>
    <row r="1060" spans="1:8" x14ac:dyDescent="0.3">
      <c r="A1060" s="3"/>
    </row>
    <row r="1061" spans="1:8" x14ac:dyDescent="0.3">
      <c r="A1061" s="75" t="s">
        <v>1169</v>
      </c>
    </row>
    <row r="1062" spans="1:8" x14ac:dyDescent="0.3">
      <c r="A1062" s="76"/>
      <c r="B1062" s="77"/>
      <c r="C1062" s="109" t="s">
        <v>6</v>
      </c>
      <c r="D1062" s="110"/>
      <c r="E1062" s="110"/>
      <c r="F1062" s="110"/>
      <c r="G1062" s="110"/>
      <c r="H1062" s="111" t="s">
        <v>2</v>
      </c>
    </row>
    <row r="1063" spans="1:8" x14ac:dyDescent="0.3">
      <c r="A1063" s="78"/>
      <c r="B1063" s="79"/>
      <c r="C1063" s="80" t="s">
        <v>799</v>
      </c>
      <c r="D1063" s="80" t="s">
        <v>800</v>
      </c>
      <c r="E1063" s="80" t="s">
        <v>801</v>
      </c>
      <c r="F1063" s="80" t="s">
        <v>802</v>
      </c>
      <c r="G1063" s="80" t="s">
        <v>803</v>
      </c>
      <c r="H1063" s="112"/>
    </row>
    <row r="1064" spans="1:8" x14ac:dyDescent="0.3">
      <c r="A1064" s="78"/>
      <c r="B1064" s="79"/>
      <c r="C1064" s="8" t="s">
        <v>2</v>
      </c>
      <c r="D1064" s="8" t="s">
        <v>2</v>
      </c>
      <c r="E1064" s="8" t="s">
        <v>2</v>
      </c>
      <c r="F1064" s="8" t="s">
        <v>2</v>
      </c>
      <c r="G1064" s="8" t="s">
        <v>2</v>
      </c>
      <c r="H1064" s="113"/>
    </row>
    <row r="1065" spans="1:8" x14ac:dyDescent="0.3">
      <c r="A1065" s="10" t="s">
        <v>1248</v>
      </c>
      <c r="B1065" s="14"/>
      <c r="C1065" s="12">
        <v>5</v>
      </c>
      <c r="D1065" s="84"/>
      <c r="E1065" s="12">
        <v>11</v>
      </c>
      <c r="F1065" s="12">
        <v>2</v>
      </c>
      <c r="G1065" s="12">
        <v>19</v>
      </c>
      <c r="H1065" s="82">
        <v>37</v>
      </c>
    </row>
    <row r="1066" spans="1:8" x14ac:dyDescent="0.3">
      <c r="A1066" s="10" t="s">
        <v>1249</v>
      </c>
      <c r="B1066" s="14"/>
      <c r="C1066" s="12">
        <v>5</v>
      </c>
      <c r="D1066" s="84"/>
      <c r="E1066" s="12">
        <v>11</v>
      </c>
      <c r="F1066" s="12">
        <v>2</v>
      </c>
      <c r="G1066" s="12">
        <v>16</v>
      </c>
      <c r="H1066" s="82">
        <v>34</v>
      </c>
    </row>
    <row r="1067" spans="1:8" x14ac:dyDescent="0.3">
      <c r="A1067" s="10" t="s">
        <v>1250</v>
      </c>
      <c r="B1067" s="14"/>
      <c r="C1067" s="12">
        <v>0</v>
      </c>
      <c r="D1067" s="84"/>
      <c r="E1067" s="12">
        <v>4</v>
      </c>
      <c r="F1067" s="84"/>
      <c r="G1067" s="12">
        <v>3</v>
      </c>
      <c r="H1067" s="82">
        <v>7</v>
      </c>
    </row>
    <row r="1068" spans="1:8" x14ac:dyDescent="0.3">
      <c r="A1068" s="10" t="s">
        <v>1251</v>
      </c>
      <c r="B1068" s="14"/>
      <c r="C1068" s="12">
        <v>0</v>
      </c>
      <c r="D1068" s="84"/>
      <c r="E1068" s="12">
        <v>0</v>
      </c>
      <c r="F1068" s="84"/>
      <c r="G1068" s="12">
        <v>3</v>
      </c>
      <c r="H1068" s="82">
        <v>3</v>
      </c>
    </row>
    <row r="1069" spans="1:8" x14ac:dyDescent="0.3">
      <c r="A1069" s="3"/>
    </row>
    <row r="1070" spans="1:8" x14ac:dyDescent="0.3">
      <c r="A1070" s="75" t="s">
        <v>1252</v>
      </c>
    </row>
    <row r="1071" spans="1:8" x14ac:dyDescent="0.3">
      <c r="A1071" s="76"/>
      <c r="B1071" s="77"/>
      <c r="C1071" s="109" t="s">
        <v>6</v>
      </c>
      <c r="D1071" s="110"/>
      <c r="E1071" s="110"/>
      <c r="F1071" s="110"/>
      <c r="G1071" s="110"/>
      <c r="H1071" s="111" t="s">
        <v>2</v>
      </c>
    </row>
    <row r="1072" spans="1:8" x14ac:dyDescent="0.3">
      <c r="A1072" s="78"/>
      <c r="B1072" s="79"/>
      <c r="C1072" s="80" t="s">
        <v>799</v>
      </c>
      <c r="D1072" s="80" t="s">
        <v>800</v>
      </c>
      <c r="E1072" s="80" t="s">
        <v>801</v>
      </c>
      <c r="F1072" s="80" t="s">
        <v>802</v>
      </c>
      <c r="G1072" s="80" t="s">
        <v>803</v>
      </c>
      <c r="H1072" s="112"/>
    </row>
    <row r="1073" spans="1:8" x14ac:dyDescent="0.3">
      <c r="A1073" s="78"/>
      <c r="B1073" s="79"/>
      <c r="C1073" s="8" t="s">
        <v>2</v>
      </c>
      <c r="D1073" s="8" t="s">
        <v>2</v>
      </c>
      <c r="E1073" s="8" t="s">
        <v>2</v>
      </c>
      <c r="F1073" s="8" t="s">
        <v>2</v>
      </c>
      <c r="G1073" s="8" t="s">
        <v>2</v>
      </c>
      <c r="H1073" s="113"/>
    </row>
    <row r="1074" spans="1:8" x14ac:dyDescent="0.3">
      <c r="A1074" s="10" t="s">
        <v>1253</v>
      </c>
      <c r="B1074" s="14"/>
      <c r="C1074" s="12">
        <v>5</v>
      </c>
      <c r="D1074" s="12">
        <v>4</v>
      </c>
      <c r="E1074" s="12">
        <v>4</v>
      </c>
      <c r="F1074" s="84"/>
      <c r="G1074" s="12">
        <v>9</v>
      </c>
      <c r="H1074" s="82">
        <v>22</v>
      </c>
    </row>
    <row r="1075" spans="1:8" x14ac:dyDescent="0.3">
      <c r="A1075" s="10" t="s">
        <v>1254</v>
      </c>
      <c r="B1075" s="14"/>
      <c r="C1075" s="12">
        <v>1</v>
      </c>
      <c r="D1075" s="12">
        <v>6</v>
      </c>
      <c r="E1075" s="12">
        <v>0</v>
      </c>
      <c r="F1075" s="12">
        <v>2</v>
      </c>
      <c r="G1075" s="12">
        <v>6</v>
      </c>
      <c r="H1075" s="82">
        <v>15</v>
      </c>
    </row>
    <row r="1076" spans="1:8" x14ac:dyDescent="0.3">
      <c r="A1076" s="10" t="s">
        <v>1255</v>
      </c>
      <c r="B1076" s="14"/>
      <c r="C1076" s="12">
        <v>2</v>
      </c>
      <c r="D1076" s="84"/>
      <c r="E1076" s="84"/>
      <c r="F1076" s="84"/>
      <c r="G1076" s="12">
        <v>3</v>
      </c>
      <c r="H1076" s="82">
        <v>5</v>
      </c>
    </row>
    <row r="1077" spans="1:8" x14ac:dyDescent="0.3">
      <c r="A1077" s="3"/>
    </row>
    <row r="1078" spans="1:8" x14ac:dyDescent="0.3">
      <c r="A1078" s="75" t="s">
        <v>1256</v>
      </c>
    </row>
    <row r="1079" spans="1:8" x14ac:dyDescent="0.3">
      <c r="A1079" s="76"/>
      <c r="B1079" s="77"/>
      <c r="C1079" s="109" t="s">
        <v>6</v>
      </c>
      <c r="D1079" s="110"/>
      <c r="E1079" s="110"/>
      <c r="F1079" s="110"/>
      <c r="G1079" s="110"/>
      <c r="H1079" s="111" t="s">
        <v>2</v>
      </c>
    </row>
    <row r="1080" spans="1:8" x14ac:dyDescent="0.3">
      <c r="A1080" s="78"/>
      <c r="B1080" s="79"/>
      <c r="C1080" s="80" t="s">
        <v>799</v>
      </c>
      <c r="D1080" s="80" t="s">
        <v>800</v>
      </c>
      <c r="E1080" s="80" t="s">
        <v>801</v>
      </c>
      <c r="F1080" s="80" t="s">
        <v>802</v>
      </c>
      <c r="G1080" s="80" t="s">
        <v>803</v>
      </c>
      <c r="H1080" s="112"/>
    </row>
    <row r="1081" spans="1:8" x14ac:dyDescent="0.3">
      <c r="A1081" s="78"/>
      <c r="B1081" s="79"/>
      <c r="C1081" s="8" t="s">
        <v>2</v>
      </c>
      <c r="D1081" s="8" t="s">
        <v>2</v>
      </c>
      <c r="E1081" s="8" t="s">
        <v>2</v>
      </c>
      <c r="F1081" s="8" t="s">
        <v>2</v>
      </c>
      <c r="G1081" s="8" t="s">
        <v>2</v>
      </c>
      <c r="H1081" s="113"/>
    </row>
    <row r="1082" spans="1:8" x14ac:dyDescent="0.3">
      <c r="A1082" s="10" t="s">
        <v>1257</v>
      </c>
      <c r="B1082" s="14"/>
      <c r="C1082" s="12">
        <v>0</v>
      </c>
      <c r="D1082" s="84"/>
      <c r="E1082" s="12">
        <v>0</v>
      </c>
      <c r="F1082" s="84"/>
      <c r="G1082" s="12">
        <v>0</v>
      </c>
      <c r="H1082" s="82">
        <v>0</v>
      </c>
    </row>
    <row r="1083" spans="1:8" x14ac:dyDescent="0.3">
      <c r="A1083" s="10" t="s">
        <v>1258</v>
      </c>
      <c r="B1083" s="14"/>
      <c r="C1083" s="12">
        <v>10</v>
      </c>
      <c r="D1083" s="12">
        <v>10</v>
      </c>
      <c r="E1083" s="12">
        <v>10</v>
      </c>
      <c r="F1083" s="12">
        <v>3</v>
      </c>
      <c r="G1083" s="12">
        <v>7</v>
      </c>
      <c r="H1083" s="82">
        <v>40</v>
      </c>
    </row>
    <row r="1084" spans="1:8" x14ac:dyDescent="0.3">
      <c r="A1084" s="10" t="s">
        <v>1259</v>
      </c>
      <c r="B1084" s="14"/>
      <c r="C1084" s="12">
        <v>0</v>
      </c>
      <c r="D1084" s="12">
        <v>2</v>
      </c>
      <c r="E1084" s="12">
        <v>4</v>
      </c>
      <c r="F1084" s="84"/>
      <c r="G1084" s="12">
        <v>2</v>
      </c>
      <c r="H1084" s="82">
        <v>8</v>
      </c>
    </row>
    <row r="1085" spans="1:8" x14ac:dyDescent="0.3">
      <c r="A1085" s="108" t="s">
        <v>1260</v>
      </c>
      <c r="B1085" s="108"/>
      <c r="C1085" s="108"/>
      <c r="D1085" s="108"/>
      <c r="E1085" s="108"/>
    </row>
    <row r="1086" spans="1:8" x14ac:dyDescent="0.3">
      <c r="A1086" s="15"/>
    </row>
    <row r="1087" spans="1:8" x14ac:dyDescent="0.3">
      <c r="A1087" s="75" t="s">
        <v>1261</v>
      </c>
    </row>
    <row r="1088" spans="1:8" x14ac:dyDescent="0.3">
      <c r="A1088" s="76"/>
      <c r="B1088" s="77"/>
      <c r="C1088" s="109" t="s">
        <v>6</v>
      </c>
      <c r="D1088" s="110"/>
      <c r="E1088" s="110"/>
      <c r="F1088" s="110"/>
      <c r="G1088" s="110"/>
      <c r="H1088" s="111" t="s">
        <v>2</v>
      </c>
    </row>
    <row r="1089" spans="1:8" x14ac:dyDescent="0.3">
      <c r="A1089" s="78"/>
      <c r="B1089" s="79"/>
      <c r="C1089" s="80" t="s">
        <v>799</v>
      </c>
      <c r="D1089" s="80" t="s">
        <v>800</v>
      </c>
      <c r="E1089" s="80" t="s">
        <v>801</v>
      </c>
      <c r="F1089" s="80" t="s">
        <v>802</v>
      </c>
      <c r="G1089" s="80" t="s">
        <v>803</v>
      </c>
      <c r="H1089" s="112"/>
    </row>
    <row r="1090" spans="1:8" x14ac:dyDescent="0.3">
      <c r="A1090" s="78"/>
      <c r="B1090" s="79"/>
      <c r="C1090" s="8" t="s">
        <v>2</v>
      </c>
      <c r="D1090" s="8" t="s">
        <v>2</v>
      </c>
      <c r="E1090" s="8" t="s">
        <v>2</v>
      </c>
      <c r="F1090" s="8" t="s">
        <v>2</v>
      </c>
      <c r="G1090" s="8" t="s">
        <v>2</v>
      </c>
      <c r="H1090" s="113"/>
    </row>
    <row r="1091" spans="1:8" x14ac:dyDescent="0.3">
      <c r="A1091" s="10" t="s">
        <v>1262</v>
      </c>
      <c r="B1091" s="14"/>
      <c r="C1091" s="12">
        <v>34</v>
      </c>
      <c r="D1091" s="12">
        <v>9</v>
      </c>
      <c r="E1091" s="12">
        <v>51</v>
      </c>
      <c r="F1091" s="12">
        <v>2</v>
      </c>
      <c r="G1091" s="12">
        <v>4</v>
      </c>
      <c r="H1091" s="82">
        <v>100</v>
      </c>
    </row>
    <row r="1092" spans="1:8" x14ac:dyDescent="0.3">
      <c r="A1092" s="10" t="s">
        <v>1263</v>
      </c>
      <c r="B1092" s="14"/>
      <c r="C1092" s="12">
        <v>16</v>
      </c>
      <c r="D1092" s="12">
        <v>25</v>
      </c>
      <c r="E1092" s="12">
        <v>8</v>
      </c>
      <c r="F1092" s="12">
        <v>11</v>
      </c>
      <c r="G1092" s="12">
        <v>9</v>
      </c>
      <c r="H1092" s="82">
        <v>69</v>
      </c>
    </row>
    <row r="1093" spans="1:8" x14ac:dyDescent="0.3">
      <c r="A1093" s="10" t="s">
        <v>1264</v>
      </c>
      <c r="B1093" s="14"/>
      <c r="C1093" s="84"/>
      <c r="D1093" s="12">
        <v>3</v>
      </c>
      <c r="E1093" s="12">
        <v>0</v>
      </c>
      <c r="F1093" s="12">
        <v>2</v>
      </c>
      <c r="G1093" s="12">
        <v>3</v>
      </c>
      <c r="H1093" s="82">
        <v>8</v>
      </c>
    </row>
    <row r="1094" spans="1:8" x14ac:dyDescent="0.3">
      <c r="A1094" s="10" t="s">
        <v>1265</v>
      </c>
      <c r="B1094" s="14"/>
      <c r="C1094" s="84"/>
      <c r="D1094" s="12">
        <v>2</v>
      </c>
      <c r="E1094" s="12">
        <v>4</v>
      </c>
      <c r="F1094" s="84"/>
      <c r="G1094" s="12">
        <v>2</v>
      </c>
      <c r="H1094" s="82">
        <v>8</v>
      </c>
    </row>
    <row r="1095" spans="1:8" x14ac:dyDescent="0.3">
      <c r="A1095" s="10" t="s">
        <v>1266</v>
      </c>
      <c r="B1095" s="14"/>
      <c r="C1095" s="12">
        <v>0</v>
      </c>
      <c r="D1095" s="12">
        <v>0</v>
      </c>
      <c r="E1095" s="12">
        <v>0</v>
      </c>
      <c r="F1095" s="84"/>
      <c r="G1095" s="12">
        <v>0</v>
      </c>
      <c r="H1095" s="82">
        <v>0</v>
      </c>
    </row>
    <row r="1096" spans="1:8" x14ac:dyDescent="0.3">
      <c r="A1096" s="10" t="s">
        <v>1267</v>
      </c>
      <c r="B1096" s="14"/>
      <c r="C1096" s="84"/>
      <c r="D1096" s="12">
        <v>0</v>
      </c>
      <c r="E1096" s="12">
        <v>0</v>
      </c>
      <c r="F1096" s="84"/>
      <c r="G1096" s="12">
        <v>0</v>
      </c>
      <c r="H1096" s="82">
        <v>0</v>
      </c>
    </row>
    <row r="1097" spans="1:8" x14ac:dyDescent="0.3">
      <c r="A1097" s="3"/>
    </row>
    <row r="1098" spans="1:8" x14ac:dyDescent="0.3">
      <c r="A1098" s="75" t="s">
        <v>1268</v>
      </c>
    </row>
    <row r="1099" spans="1:8" x14ac:dyDescent="0.3">
      <c r="A1099" s="76"/>
      <c r="B1099" s="77"/>
      <c r="C1099" s="109" t="s">
        <v>6</v>
      </c>
      <c r="D1099" s="110"/>
      <c r="E1099" s="110"/>
      <c r="F1099" s="110"/>
      <c r="G1099" s="110"/>
      <c r="H1099" s="111" t="s">
        <v>2</v>
      </c>
    </row>
    <row r="1100" spans="1:8" x14ac:dyDescent="0.3">
      <c r="A1100" s="78"/>
      <c r="B1100" s="79"/>
      <c r="C1100" s="80" t="s">
        <v>799</v>
      </c>
      <c r="D1100" s="80" t="s">
        <v>800</v>
      </c>
      <c r="E1100" s="80" t="s">
        <v>801</v>
      </c>
      <c r="F1100" s="80" t="s">
        <v>802</v>
      </c>
      <c r="G1100" s="80" t="s">
        <v>803</v>
      </c>
      <c r="H1100" s="112"/>
    </row>
    <row r="1101" spans="1:8" x14ac:dyDescent="0.3">
      <c r="A1101" s="78"/>
      <c r="B1101" s="79"/>
      <c r="C1101" s="8" t="s">
        <v>2</v>
      </c>
      <c r="D1101" s="8" t="s">
        <v>2</v>
      </c>
      <c r="E1101" s="8" t="s">
        <v>2</v>
      </c>
      <c r="F1101" s="8" t="s">
        <v>2</v>
      </c>
      <c r="G1101" s="8" t="s">
        <v>2</v>
      </c>
      <c r="H1101" s="113"/>
    </row>
    <row r="1102" spans="1:8" x14ac:dyDescent="0.3">
      <c r="A1102" s="10" t="s">
        <v>1269</v>
      </c>
      <c r="B1102" s="14"/>
      <c r="C1102" s="12">
        <v>13</v>
      </c>
      <c r="D1102" s="12">
        <v>14</v>
      </c>
      <c r="E1102" s="12">
        <v>88</v>
      </c>
      <c r="F1102" s="12">
        <v>1</v>
      </c>
      <c r="G1102" s="12">
        <v>4</v>
      </c>
      <c r="H1102" s="82">
        <v>120</v>
      </c>
    </row>
    <row r="1103" spans="1:8" x14ac:dyDescent="0.3">
      <c r="A1103" s="10" t="s">
        <v>1270</v>
      </c>
      <c r="B1103" s="14"/>
      <c r="C1103" s="12">
        <v>1</v>
      </c>
      <c r="D1103" s="12">
        <v>5</v>
      </c>
      <c r="E1103" s="12">
        <v>0</v>
      </c>
      <c r="F1103" s="12">
        <v>6</v>
      </c>
      <c r="G1103" s="12">
        <v>0</v>
      </c>
      <c r="H1103" s="82">
        <v>12</v>
      </c>
    </row>
    <row r="1104" spans="1:8" x14ac:dyDescent="0.3">
      <c r="A1104" s="10" t="s">
        <v>1271</v>
      </c>
      <c r="B1104" s="14"/>
      <c r="C1104" s="84"/>
      <c r="D1104" s="12">
        <v>0</v>
      </c>
      <c r="E1104" s="12">
        <v>0</v>
      </c>
      <c r="F1104" s="84"/>
      <c r="G1104" s="12">
        <v>0</v>
      </c>
      <c r="H1104" s="82">
        <v>0</v>
      </c>
    </row>
    <row r="1105" spans="1:8" x14ac:dyDescent="0.3">
      <c r="A1105" s="3"/>
    </row>
    <row r="1106" spans="1:8" x14ac:dyDescent="0.3">
      <c r="A1106" s="75" t="s">
        <v>1272</v>
      </c>
    </row>
    <row r="1107" spans="1:8" x14ac:dyDescent="0.3">
      <c r="A1107" s="76"/>
      <c r="B1107" s="77"/>
      <c r="C1107" s="109" t="s">
        <v>6</v>
      </c>
      <c r="D1107" s="110"/>
      <c r="E1107" s="110"/>
      <c r="F1107" s="110"/>
      <c r="G1107" s="110"/>
      <c r="H1107" s="111" t="s">
        <v>2</v>
      </c>
    </row>
    <row r="1108" spans="1:8" x14ac:dyDescent="0.3">
      <c r="A1108" s="78"/>
      <c r="B1108" s="79"/>
      <c r="C1108" s="80" t="s">
        <v>799</v>
      </c>
      <c r="D1108" s="80" t="s">
        <v>800</v>
      </c>
      <c r="E1108" s="80" t="s">
        <v>801</v>
      </c>
      <c r="F1108" s="80" t="s">
        <v>802</v>
      </c>
      <c r="G1108" s="80" t="s">
        <v>803</v>
      </c>
      <c r="H1108" s="112"/>
    </row>
    <row r="1109" spans="1:8" x14ac:dyDescent="0.3">
      <c r="A1109" s="78"/>
      <c r="B1109" s="79"/>
      <c r="C1109" s="8" t="s">
        <v>2</v>
      </c>
      <c r="D1109" s="8" t="s">
        <v>2</v>
      </c>
      <c r="E1109" s="8" t="s">
        <v>2</v>
      </c>
      <c r="F1109" s="8" t="s">
        <v>2</v>
      </c>
      <c r="G1109" s="8" t="s">
        <v>2</v>
      </c>
      <c r="H1109" s="113"/>
    </row>
    <row r="1110" spans="1:8" x14ac:dyDescent="0.3">
      <c r="A1110" s="10" t="s">
        <v>1273</v>
      </c>
      <c r="B1110" s="14"/>
      <c r="C1110" s="12">
        <v>1</v>
      </c>
      <c r="D1110" s="12">
        <v>0</v>
      </c>
      <c r="E1110" s="12">
        <v>0</v>
      </c>
      <c r="F1110" s="12">
        <v>0</v>
      </c>
      <c r="G1110" s="12">
        <v>0</v>
      </c>
      <c r="H1110" s="82">
        <v>1</v>
      </c>
    </row>
    <row r="1111" spans="1:8" x14ac:dyDescent="0.3">
      <c r="A1111" s="10" t="s">
        <v>1274</v>
      </c>
      <c r="B1111" s="14"/>
      <c r="C1111" s="12">
        <v>2</v>
      </c>
      <c r="D1111" s="12">
        <v>0</v>
      </c>
      <c r="E1111" s="12">
        <v>0</v>
      </c>
      <c r="F1111" s="12">
        <v>1</v>
      </c>
      <c r="G1111" s="12">
        <v>0</v>
      </c>
      <c r="H1111" s="82">
        <v>3</v>
      </c>
    </row>
    <row r="1112" spans="1:8" x14ac:dyDescent="0.3">
      <c r="A1112" s="10" t="s">
        <v>1275</v>
      </c>
      <c r="B1112" s="14"/>
      <c r="C1112" s="84"/>
      <c r="D1112" s="12">
        <v>0</v>
      </c>
      <c r="E1112" s="12">
        <v>0</v>
      </c>
      <c r="F1112" s="12">
        <v>2</v>
      </c>
      <c r="G1112" s="12">
        <v>0</v>
      </c>
      <c r="H1112" s="82">
        <v>2</v>
      </c>
    </row>
    <row r="1113" spans="1:8" x14ac:dyDescent="0.3">
      <c r="A1113" s="3"/>
    </row>
    <row r="1114" spans="1:8" x14ac:dyDescent="0.3">
      <c r="A1114" s="75" t="s">
        <v>1276</v>
      </c>
    </row>
    <row r="1115" spans="1:8" x14ac:dyDescent="0.3">
      <c r="A1115" s="76"/>
      <c r="B1115" s="77"/>
      <c r="C1115" s="109" t="s">
        <v>6</v>
      </c>
      <c r="D1115" s="110"/>
      <c r="E1115" s="110"/>
      <c r="F1115" s="110"/>
      <c r="G1115" s="110"/>
      <c r="H1115" s="111" t="s">
        <v>2</v>
      </c>
    </row>
    <row r="1116" spans="1:8" x14ac:dyDescent="0.3">
      <c r="A1116" s="78"/>
      <c r="B1116" s="79"/>
      <c r="C1116" s="80" t="s">
        <v>799</v>
      </c>
      <c r="D1116" s="80" t="s">
        <v>800</v>
      </c>
      <c r="E1116" s="80" t="s">
        <v>801</v>
      </c>
      <c r="F1116" s="80" t="s">
        <v>802</v>
      </c>
      <c r="G1116" s="80" t="s">
        <v>803</v>
      </c>
      <c r="H1116" s="112"/>
    </row>
    <row r="1117" spans="1:8" x14ac:dyDescent="0.3">
      <c r="A1117" s="78"/>
      <c r="B1117" s="79"/>
      <c r="C1117" s="8" t="s">
        <v>2</v>
      </c>
      <c r="D1117" s="8" t="s">
        <v>2</v>
      </c>
      <c r="E1117" s="8" t="s">
        <v>2</v>
      </c>
      <c r="F1117" s="8" t="s">
        <v>2</v>
      </c>
      <c r="G1117" s="8" t="s">
        <v>2</v>
      </c>
      <c r="H1117" s="113"/>
    </row>
    <row r="1118" spans="1:8" x14ac:dyDescent="0.3">
      <c r="A1118" s="10" t="s">
        <v>1277</v>
      </c>
      <c r="B1118" s="14"/>
      <c r="C1118" s="84"/>
      <c r="D1118" s="12">
        <v>0</v>
      </c>
      <c r="E1118" s="12">
        <v>0</v>
      </c>
      <c r="F1118" s="84"/>
      <c r="G1118" s="12">
        <v>0</v>
      </c>
      <c r="H1118" s="82">
        <v>0</v>
      </c>
    </row>
    <row r="1119" spans="1:8" x14ac:dyDescent="0.3">
      <c r="A1119" s="10" t="s">
        <v>1278</v>
      </c>
      <c r="B1119" s="14"/>
      <c r="C1119" s="84"/>
      <c r="D1119" s="12">
        <v>0</v>
      </c>
      <c r="E1119" s="12">
        <v>0</v>
      </c>
      <c r="F1119" s="84"/>
      <c r="G1119" s="12">
        <v>0</v>
      </c>
      <c r="H1119" s="82">
        <v>0</v>
      </c>
    </row>
    <row r="1120" spans="1:8" x14ac:dyDescent="0.3">
      <c r="A1120" s="10" t="s">
        <v>1279</v>
      </c>
      <c r="B1120" s="14"/>
      <c r="C1120" s="84"/>
      <c r="D1120" s="12">
        <v>0</v>
      </c>
      <c r="E1120" s="12">
        <v>0</v>
      </c>
      <c r="F1120" s="84"/>
      <c r="G1120" s="12">
        <v>0</v>
      </c>
      <c r="H1120" s="82">
        <v>0</v>
      </c>
    </row>
    <row r="1121" spans="1:8" x14ac:dyDescent="0.3">
      <c r="A1121" s="10" t="s">
        <v>1280</v>
      </c>
      <c r="B1121" s="14"/>
      <c r="C1121" s="84"/>
      <c r="D1121" s="12">
        <v>0</v>
      </c>
      <c r="E1121" s="12">
        <v>0</v>
      </c>
      <c r="F1121" s="84"/>
      <c r="G1121" s="12">
        <v>0</v>
      </c>
      <c r="H1121" s="82">
        <v>0</v>
      </c>
    </row>
    <row r="1122" spans="1:8" x14ac:dyDescent="0.3">
      <c r="A1122" s="10" t="s">
        <v>1281</v>
      </c>
      <c r="B1122" s="14"/>
      <c r="C1122" s="84"/>
      <c r="D1122" s="12">
        <v>0</v>
      </c>
      <c r="E1122" s="12">
        <v>0</v>
      </c>
      <c r="F1122" s="84"/>
      <c r="G1122" s="12">
        <v>0</v>
      </c>
      <c r="H1122" s="82">
        <v>0</v>
      </c>
    </row>
    <row r="1123" spans="1:8" x14ac:dyDescent="0.3">
      <c r="A1123" s="3"/>
    </row>
    <row r="1124" spans="1:8" x14ac:dyDescent="0.3">
      <c r="A1124" s="75" t="s">
        <v>1282</v>
      </c>
    </row>
    <row r="1125" spans="1:8" x14ac:dyDescent="0.3">
      <c r="A1125" s="76"/>
      <c r="B1125" s="77"/>
      <c r="C1125" s="109" t="s">
        <v>6</v>
      </c>
      <c r="D1125" s="110"/>
      <c r="E1125" s="110"/>
      <c r="F1125" s="110"/>
      <c r="G1125" s="110"/>
      <c r="H1125" s="111" t="s">
        <v>2</v>
      </c>
    </row>
    <row r="1126" spans="1:8" x14ac:dyDescent="0.3">
      <c r="A1126" s="78"/>
      <c r="B1126" s="79"/>
      <c r="C1126" s="80" t="s">
        <v>799</v>
      </c>
      <c r="D1126" s="80" t="s">
        <v>800</v>
      </c>
      <c r="E1126" s="80" t="s">
        <v>801</v>
      </c>
      <c r="F1126" s="80" t="s">
        <v>802</v>
      </c>
      <c r="G1126" s="80" t="s">
        <v>803</v>
      </c>
      <c r="H1126" s="112"/>
    </row>
    <row r="1127" spans="1:8" x14ac:dyDescent="0.3">
      <c r="A1127" s="78"/>
      <c r="B1127" s="79"/>
      <c r="C1127" s="8" t="s">
        <v>2</v>
      </c>
      <c r="D1127" s="8" t="s">
        <v>2</v>
      </c>
      <c r="E1127" s="8" t="s">
        <v>2</v>
      </c>
      <c r="F1127" s="8" t="s">
        <v>2</v>
      </c>
      <c r="G1127" s="8" t="s">
        <v>2</v>
      </c>
      <c r="H1127" s="113"/>
    </row>
    <row r="1128" spans="1:8" x14ac:dyDescent="0.3">
      <c r="A1128" s="10" t="s">
        <v>1283</v>
      </c>
      <c r="B1128" s="14"/>
      <c r="C1128" s="84"/>
      <c r="D1128" s="12">
        <v>0</v>
      </c>
      <c r="E1128" s="12">
        <v>1</v>
      </c>
      <c r="F1128" s="84"/>
      <c r="G1128" s="12">
        <v>0</v>
      </c>
      <c r="H1128" s="82">
        <v>1</v>
      </c>
    </row>
    <row r="1129" spans="1:8" x14ac:dyDescent="0.3">
      <c r="A1129" s="10" t="s">
        <v>1284</v>
      </c>
      <c r="B1129" s="14"/>
      <c r="C1129" s="84"/>
      <c r="D1129" s="12">
        <v>0</v>
      </c>
      <c r="E1129" s="12">
        <v>1</v>
      </c>
      <c r="F1129" s="84"/>
      <c r="G1129" s="12">
        <v>0</v>
      </c>
      <c r="H1129" s="82">
        <v>1</v>
      </c>
    </row>
    <row r="1130" spans="1:8" x14ac:dyDescent="0.3">
      <c r="A1130" s="10" t="s">
        <v>1285</v>
      </c>
      <c r="B1130" s="14"/>
      <c r="C1130" s="12">
        <v>0</v>
      </c>
      <c r="D1130" s="12">
        <v>0</v>
      </c>
      <c r="E1130" s="12">
        <v>0</v>
      </c>
      <c r="F1130" s="12">
        <v>1</v>
      </c>
      <c r="G1130" s="12">
        <v>4</v>
      </c>
      <c r="H1130" s="82">
        <v>5</v>
      </c>
    </row>
    <row r="1131" spans="1:8" x14ac:dyDescent="0.3">
      <c r="A1131" s="10" t="s">
        <v>1203</v>
      </c>
      <c r="B1131" s="14"/>
      <c r="C1131" s="12">
        <v>1</v>
      </c>
      <c r="D1131" s="12">
        <v>0</v>
      </c>
      <c r="E1131" s="12">
        <v>0</v>
      </c>
      <c r="F1131" s="84"/>
      <c r="G1131" s="12">
        <v>1</v>
      </c>
      <c r="H1131" s="82">
        <v>2</v>
      </c>
    </row>
    <row r="1132" spans="1:8" x14ac:dyDescent="0.3">
      <c r="A1132" s="10" t="s">
        <v>1286</v>
      </c>
      <c r="B1132" s="14"/>
      <c r="C1132" s="12">
        <v>1</v>
      </c>
      <c r="D1132" s="12">
        <v>0</v>
      </c>
      <c r="E1132" s="12">
        <v>0</v>
      </c>
      <c r="F1132" s="84"/>
      <c r="G1132" s="12">
        <v>0</v>
      </c>
      <c r="H1132" s="82">
        <v>1</v>
      </c>
    </row>
    <row r="1133" spans="1:8" x14ac:dyDescent="0.3">
      <c r="A1133" s="10" t="s">
        <v>1287</v>
      </c>
      <c r="B1133" s="14"/>
      <c r="C1133" s="84"/>
      <c r="D1133" s="12">
        <v>0</v>
      </c>
      <c r="E1133" s="12">
        <v>0</v>
      </c>
      <c r="F1133" s="84"/>
      <c r="G1133" s="12">
        <v>0</v>
      </c>
      <c r="H1133" s="82">
        <v>0</v>
      </c>
    </row>
    <row r="1134" spans="1:8" x14ac:dyDescent="0.3">
      <c r="A1134" s="3"/>
    </row>
    <row r="1135" spans="1:8" x14ac:dyDescent="0.3">
      <c r="A1135" s="114" t="s">
        <v>1288</v>
      </c>
      <c r="B1135" s="114"/>
      <c r="C1135" s="114"/>
      <c r="D1135" s="114"/>
      <c r="E1135" s="114"/>
    </row>
    <row r="1136" spans="1:8" x14ac:dyDescent="0.3">
      <c r="A1136" s="76"/>
      <c r="B1136" s="77"/>
      <c r="C1136" s="109" t="s">
        <v>6</v>
      </c>
      <c r="D1136" s="110"/>
      <c r="E1136" s="110"/>
      <c r="F1136" s="110"/>
      <c r="G1136" s="110"/>
      <c r="H1136" s="111" t="s">
        <v>2</v>
      </c>
    </row>
    <row r="1137" spans="1:8" x14ac:dyDescent="0.3">
      <c r="A1137" s="78"/>
      <c r="B1137" s="79"/>
      <c r="C1137" s="80" t="s">
        <v>799</v>
      </c>
      <c r="D1137" s="80" t="s">
        <v>800</v>
      </c>
      <c r="E1137" s="80" t="s">
        <v>801</v>
      </c>
      <c r="F1137" s="80" t="s">
        <v>802</v>
      </c>
      <c r="G1137" s="80" t="s">
        <v>803</v>
      </c>
      <c r="H1137" s="112"/>
    </row>
    <row r="1138" spans="1:8" x14ac:dyDescent="0.3">
      <c r="A1138" s="78"/>
      <c r="B1138" s="79"/>
      <c r="C1138" s="8" t="s">
        <v>2</v>
      </c>
      <c r="D1138" s="8" t="s">
        <v>2</v>
      </c>
      <c r="E1138" s="8" t="s">
        <v>2</v>
      </c>
      <c r="F1138" s="8" t="s">
        <v>2</v>
      </c>
      <c r="G1138" s="8" t="s">
        <v>2</v>
      </c>
      <c r="H1138" s="113"/>
    </row>
    <row r="1139" spans="1:8" x14ac:dyDescent="0.3">
      <c r="A1139" s="10" t="s">
        <v>1283</v>
      </c>
      <c r="B1139" s="14"/>
      <c r="C1139" s="84"/>
      <c r="D1139" s="12">
        <v>0</v>
      </c>
      <c r="E1139" s="12">
        <v>0</v>
      </c>
      <c r="F1139" s="84"/>
      <c r="G1139" s="12">
        <v>0</v>
      </c>
      <c r="H1139" s="82">
        <v>0</v>
      </c>
    </row>
    <row r="1140" spans="1:8" x14ac:dyDescent="0.3">
      <c r="A1140" s="10" t="s">
        <v>1284</v>
      </c>
      <c r="B1140" s="14"/>
      <c r="C1140" s="84"/>
      <c r="D1140" s="12">
        <v>0</v>
      </c>
      <c r="E1140" s="12">
        <v>0</v>
      </c>
      <c r="F1140" s="84"/>
      <c r="G1140" s="12">
        <v>0</v>
      </c>
      <c r="H1140" s="82">
        <v>0</v>
      </c>
    </row>
    <row r="1141" spans="1:8" x14ac:dyDescent="0.3">
      <c r="A1141" s="10" t="s">
        <v>1285</v>
      </c>
      <c r="B1141" s="14"/>
      <c r="C1141" s="12">
        <v>1</v>
      </c>
      <c r="D1141" s="12">
        <v>1</v>
      </c>
      <c r="E1141" s="12">
        <v>0</v>
      </c>
      <c r="F1141" s="12">
        <v>1</v>
      </c>
      <c r="G1141" s="12">
        <v>0</v>
      </c>
      <c r="H1141" s="82">
        <v>3</v>
      </c>
    </row>
    <row r="1142" spans="1:8" x14ac:dyDescent="0.3">
      <c r="A1142" s="10" t="s">
        <v>1203</v>
      </c>
      <c r="B1142" s="14"/>
      <c r="C1142" s="84"/>
      <c r="D1142" s="12">
        <v>0</v>
      </c>
      <c r="E1142" s="12">
        <v>0</v>
      </c>
      <c r="F1142" s="84"/>
      <c r="G1142" s="12">
        <v>0</v>
      </c>
      <c r="H1142" s="82">
        <v>0</v>
      </c>
    </row>
    <row r="1143" spans="1:8" x14ac:dyDescent="0.3">
      <c r="A1143" s="10" t="s">
        <v>1286</v>
      </c>
      <c r="B1143" s="14"/>
      <c r="C1143" s="84"/>
      <c r="D1143" s="12">
        <v>0</v>
      </c>
      <c r="E1143" s="12">
        <v>0</v>
      </c>
      <c r="F1143" s="12">
        <v>1</v>
      </c>
      <c r="G1143" s="12">
        <v>0</v>
      </c>
      <c r="H1143" s="82">
        <v>1</v>
      </c>
    </row>
    <row r="1144" spans="1:8" x14ac:dyDescent="0.3">
      <c r="A1144" s="3"/>
    </row>
    <row r="1145" spans="1:8" x14ac:dyDescent="0.3">
      <c r="A1145" s="114" t="s">
        <v>1289</v>
      </c>
      <c r="B1145" s="114"/>
      <c r="C1145" s="114"/>
      <c r="D1145" s="114"/>
      <c r="E1145" s="114"/>
    </row>
    <row r="1146" spans="1:8" x14ac:dyDescent="0.3">
      <c r="A1146" s="76"/>
      <c r="B1146" s="77"/>
      <c r="C1146" s="109" t="s">
        <v>6</v>
      </c>
      <c r="D1146" s="110"/>
      <c r="E1146" s="110"/>
      <c r="F1146" s="110"/>
      <c r="G1146" s="110"/>
      <c r="H1146" s="111" t="s">
        <v>2</v>
      </c>
    </row>
    <row r="1147" spans="1:8" x14ac:dyDescent="0.3">
      <c r="A1147" s="78"/>
      <c r="B1147" s="79"/>
      <c r="C1147" s="80" t="s">
        <v>799</v>
      </c>
      <c r="D1147" s="80" t="s">
        <v>800</v>
      </c>
      <c r="E1147" s="80" t="s">
        <v>801</v>
      </c>
      <c r="F1147" s="80" t="s">
        <v>802</v>
      </c>
      <c r="G1147" s="80" t="s">
        <v>803</v>
      </c>
      <c r="H1147" s="112"/>
    </row>
    <row r="1148" spans="1:8" x14ac:dyDescent="0.3">
      <c r="A1148" s="78"/>
      <c r="B1148" s="79"/>
      <c r="C1148" s="8" t="s">
        <v>2</v>
      </c>
      <c r="D1148" s="8" t="s">
        <v>2</v>
      </c>
      <c r="E1148" s="8" t="s">
        <v>2</v>
      </c>
      <c r="F1148" s="8" t="s">
        <v>2</v>
      </c>
      <c r="G1148" s="8" t="s">
        <v>2</v>
      </c>
      <c r="H1148" s="113"/>
    </row>
    <row r="1149" spans="1:8" x14ac:dyDescent="0.3">
      <c r="A1149" s="10" t="s">
        <v>1283</v>
      </c>
      <c r="B1149" s="14"/>
      <c r="C1149" s="12">
        <v>1</v>
      </c>
      <c r="D1149" s="12">
        <v>0</v>
      </c>
      <c r="E1149" s="12">
        <v>0</v>
      </c>
      <c r="F1149" s="84"/>
      <c r="G1149" s="12">
        <v>0</v>
      </c>
      <c r="H1149" s="82">
        <v>1</v>
      </c>
    </row>
    <row r="1150" spans="1:8" x14ac:dyDescent="0.3">
      <c r="A1150" s="10" t="s">
        <v>1284</v>
      </c>
      <c r="B1150" s="14"/>
      <c r="C1150" s="84"/>
      <c r="D1150" s="12">
        <v>0</v>
      </c>
      <c r="E1150" s="12">
        <v>0</v>
      </c>
      <c r="F1150" s="84"/>
      <c r="G1150" s="12">
        <v>0</v>
      </c>
      <c r="H1150" s="82">
        <v>0</v>
      </c>
    </row>
    <row r="1151" spans="1:8" x14ac:dyDescent="0.3">
      <c r="A1151" s="10" t="s">
        <v>1285</v>
      </c>
      <c r="B1151" s="14"/>
      <c r="C1151" s="12">
        <v>1</v>
      </c>
      <c r="D1151" s="12">
        <v>13</v>
      </c>
      <c r="E1151" s="12">
        <v>0</v>
      </c>
      <c r="F1151" s="84"/>
      <c r="G1151" s="12">
        <v>1</v>
      </c>
      <c r="H1151" s="82">
        <v>15</v>
      </c>
    </row>
    <row r="1152" spans="1:8" x14ac:dyDescent="0.3">
      <c r="A1152" s="10" t="s">
        <v>1203</v>
      </c>
      <c r="B1152" s="14"/>
      <c r="C1152" s="84"/>
      <c r="D1152" s="12">
        <v>0</v>
      </c>
      <c r="E1152" s="12">
        <v>2</v>
      </c>
      <c r="F1152" s="84"/>
      <c r="G1152" s="12">
        <v>0</v>
      </c>
      <c r="H1152" s="82">
        <v>2</v>
      </c>
    </row>
    <row r="1153" spans="1:74" x14ac:dyDescent="0.3">
      <c r="A1153" s="10" t="s">
        <v>1286</v>
      </c>
      <c r="B1153" s="14"/>
      <c r="C1153" s="84"/>
      <c r="D1153" s="12">
        <v>2</v>
      </c>
      <c r="E1153" s="12">
        <v>1</v>
      </c>
      <c r="F1153" s="84"/>
      <c r="G1153" s="12">
        <v>0</v>
      </c>
      <c r="H1153" s="82">
        <v>3</v>
      </c>
    </row>
    <row r="1154" spans="1:74" x14ac:dyDescent="0.3">
      <c r="A1154" s="3"/>
    </row>
    <row r="1155" spans="1:74" x14ac:dyDescent="0.3">
      <c r="A1155" s="75" t="s">
        <v>1290</v>
      </c>
    </row>
    <row r="1156" spans="1:74" x14ac:dyDescent="0.3">
      <c r="A1156" s="76"/>
      <c r="B1156" s="77"/>
      <c r="C1156" s="109" t="s">
        <v>6</v>
      </c>
      <c r="D1156" s="110"/>
      <c r="E1156" s="110"/>
      <c r="F1156" s="110"/>
      <c r="G1156" s="110"/>
      <c r="H1156" s="111" t="s">
        <v>2</v>
      </c>
    </row>
    <row r="1157" spans="1:74" x14ac:dyDescent="0.3">
      <c r="A1157" s="78"/>
      <c r="B1157" s="79"/>
      <c r="C1157" s="80" t="s">
        <v>799</v>
      </c>
      <c r="D1157" s="80" t="s">
        <v>800</v>
      </c>
      <c r="E1157" s="80" t="s">
        <v>801</v>
      </c>
      <c r="F1157" s="80" t="s">
        <v>802</v>
      </c>
      <c r="G1157" s="80" t="s">
        <v>803</v>
      </c>
      <c r="H1157" s="112"/>
    </row>
    <row r="1158" spans="1:74" x14ac:dyDescent="0.3">
      <c r="A1158" s="78"/>
      <c r="B1158" s="79"/>
      <c r="C1158" s="8" t="s">
        <v>2</v>
      </c>
      <c r="D1158" s="8" t="s">
        <v>2</v>
      </c>
      <c r="E1158" s="8" t="s">
        <v>2</v>
      </c>
      <c r="F1158" s="8" t="s">
        <v>2</v>
      </c>
      <c r="G1158" s="8" t="s">
        <v>2</v>
      </c>
      <c r="H1158" s="113"/>
    </row>
    <row r="1159" spans="1:74" x14ac:dyDescent="0.3">
      <c r="A1159" s="10" t="s">
        <v>1283</v>
      </c>
      <c r="B1159" s="14"/>
      <c r="C1159" s="84"/>
      <c r="D1159" s="12">
        <v>0</v>
      </c>
      <c r="E1159" s="12">
        <v>0</v>
      </c>
      <c r="F1159" s="84"/>
      <c r="G1159" s="12">
        <v>0</v>
      </c>
      <c r="H1159" s="82">
        <v>0</v>
      </c>
    </row>
    <row r="1160" spans="1:74" x14ac:dyDescent="0.3">
      <c r="A1160" s="10" t="s">
        <v>1284</v>
      </c>
      <c r="B1160" s="14"/>
      <c r="C1160" s="84"/>
      <c r="D1160" s="12">
        <v>0</v>
      </c>
      <c r="E1160" s="12">
        <v>0</v>
      </c>
      <c r="F1160" s="84"/>
      <c r="G1160" s="12">
        <v>0</v>
      </c>
      <c r="H1160" s="82">
        <v>0</v>
      </c>
    </row>
    <row r="1161" spans="1:74" x14ac:dyDescent="0.3">
      <c r="A1161" s="10" t="s">
        <v>1285</v>
      </c>
      <c r="B1161" s="14"/>
      <c r="C1161" s="84"/>
      <c r="D1161" s="12">
        <v>3</v>
      </c>
      <c r="E1161" s="12">
        <v>1</v>
      </c>
      <c r="F1161" s="84"/>
      <c r="G1161" s="12">
        <v>1</v>
      </c>
      <c r="H1161" s="82">
        <v>5</v>
      </c>
    </row>
    <row r="1162" spans="1:74" x14ac:dyDescent="0.3">
      <c r="A1162" s="10" t="s">
        <v>1203</v>
      </c>
      <c r="B1162" s="14"/>
      <c r="C1162" s="84"/>
      <c r="D1162" s="12">
        <v>0</v>
      </c>
      <c r="E1162" s="12">
        <v>0</v>
      </c>
      <c r="F1162" s="84"/>
      <c r="G1162" s="12">
        <v>0</v>
      </c>
      <c r="H1162" s="82">
        <v>0</v>
      </c>
    </row>
    <row r="1163" spans="1:74" x14ac:dyDescent="0.3">
      <c r="A1163" s="10" t="s">
        <v>1286</v>
      </c>
      <c r="B1163" s="14"/>
      <c r="C1163" s="12">
        <v>1</v>
      </c>
      <c r="D1163" s="12">
        <v>0</v>
      </c>
      <c r="E1163" s="12">
        <v>0</v>
      </c>
      <c r="F1163" s="84"/>
      <c r="G1163" s="12">
        <v>0</v>
      </c>
      <c r="H1163" s="82">
        <v>1</v>
      </c>
    </row>
    <row r="1164" spans="1:74" x14ac:dyDescent="0.3">
      <c r="A1164" s="108" t="s">
        <v>1291</v>
      </c>
      <c r="B1164" s="108"/>
      <c r="C1164" s="108"/>
      <c r="D1164" s="108"/>
      <c r="E1164" s="108"/>
      <c r="F1164" s="108"/>
      <c r="G1164" s="108"/>
    </row>
    <row r="1165" spans="1:74" x14ac:dyDescent="0.3">
      <c r="A1165" s="15"/>
    </row>
    <row r="1166" spans="1:74" x14ac:dyDescent="0.3">
      <c r="A1166" s="76"/>
      <c r="B1166" s="77"/>
      <c r="C1166" s="109" t="s">
        <v>6</v>
      </c>
      <c r="D1166" s="110"/>
      <c r="E1166" s="110"/>
      <c r="F1166" s="110"/>
      <c r="G1166" s="110"/>
      <c r="H1166" s="110"/>
      <c r="I1166" s="110"/>
      <c r="J1166" s="110"/>
      <c r="K1166" s="110"/>
      <c r="L1166" s="110"/>
      <c r="M1166" s="110"/>
      <c r="N1166" s="110"/>
      <c r="O1166" s="110"/>
      <c r="P1166" s="110"/>
      <c r="Q1166" s="110"/>
      <c r="R1166" s="110"/>
      <c r="S1166" s="110"/>
      <c r="T1166" s="110"/>
      <c r="U1166" s="110"/>
      <c r="V1166" s="110"/>
      <c r="W1166" s="110"/>
      <c r="X1166" s="110"/>
      <c r="Y1166" s="110"/>
      <c r="Z1166" s="110"/>
      <c r="AA1166" s="110"/>
      <c r="AB1166" s="110"/>
      <c r="AC1166" s="110"/>
      <c r="AD1166" s="110"/>
      <c r="AE1166" s="110"/>
      <c r="AF1166" s="110"/>
      <c r="AG1166" s="110"/>
      <c r="AH1166" s="110"/>
      <c r="AI1166" s="110"/>
      <c r="AJ1166" s="110"/>
      <c r="AK1166" s="110"/>
      <c r="AL1166" s="110"/>
      <c r="AM1166" s="110"/>
      <c r="AN1166" s="110"/>
      <c r="AO1166" s="110"/>
      <c r="AP1166" s="110"/>
      <c r="AQ1166" s="110"/>
      <c r="AR1166" s="110"/>
      <c r="AS1166" s="110"/>
      <c r="AT1166" s="110"/>
      <c r="AU1166" s="110"/>
      <c r="AV1166" s="110"/>
      <c r="AW1166" s="110"/>
      <c r="AX1166" s="110"/>
      <c r="AY1166" s="110"/>
      <c r="AZ1166" s="110"/>
      <c r="BA1166" s="110"/>
      <c r="BB1166" s="110"/>
      <c r="BC1166" s="110"/>
      <c r="BD1166" s="110"/>
      <c r="BE1166" s="110"/>
      <c r="BF1166" s="110"/>
      <c r="BG1166" s="110"/>
      <c r="BH1166" s="110"/>
      <c r="BI1166" s="110"/>
      <c r="BJ1166" s="110"/>
      <c r="BK1166" s="118" t="s">
        <v>69</v>
      </c>
      <c r="BL1166" s="118" t="s">
        <v>72</v>
      </c>
      <c r="BM1166" s="118" t="s">
        <v>73</v>
      </c>
      <c r="BN1166" s="118" t="s">
        <v>74</v>
      </c>
      <c r="BO1166" s="118" t="s">
        <v>75</v>
      </c>
      <c r="BP1166" s="118" t="s">
        <v>76</v>
      </c>
      <c r="BQ1166" s="118" t="s">
        <v>77</v>
      </c>
      <c r="BR1166" s="118" t="s">
        <v>78</v>
      </c>
      <c r="BS1166" s="118" t="s">
        <v>79</v>
      </c>
      <c r="BT1166" s="118" t="s">
        <v>80</v>
      </c>
      <c r="BU1166" s="118" t="s">
        <v>81</v>
      </c>
      <c r="BV1166" s="111" t="s">
        <v>82</v>
      </c>
    </row>
    <row r="1167" spans="1:74" x14ac:dyDescent="0.3">
      <c r="A1167" s="78"/>
      <c r="B1167" s="79"/>
      <c r="C1167" s="109" t="s">
        <v>799</v>
      </c>
      <c r="D1167" s="110"/>
      <c r="E1167" s="110"/>
      <c r="F1167" s="110"/>
      <c r="G1167" s="110"/>
      <c r="H1167" s="110"/>
      <c r="I1167" s="110"/>
      <c r="J1167" s="110"/>
      <c r="K1167" s="110"/>
      <c r="L1167" s="110"/>
      <c r="M1167" s="110"/>
      <c r="N1167" s="110"/>
      <c r="O1167" s="109" t="s">
        <v>800</v>
      </c>
      <c r="P1167" s="110"/>
      <c r="Q1167" s="110"/>
      <c r="R1167" s="110"/>
      <c r="S1167" s="110"/>
      <c r="T1167" s="110"/>
      <c r="U1167" s="110"/>
      <c r="V1167" s="110"/>
      <c r="W1167" s="110"/>
      <c r="X1167" s="110"/>
      <c r="Y1167" s="110"/>
      <c r="Z1167" s="110"/>
      <c r="AA1167" s="109" t="s">
        <v>801</v>
      </c>
      <c r="AB1167" s="110"/>
      <c r="AC1167" s="110"/>
      <c r="AD1167" s="110"/>
      <c r="AE1167" s="110"/>
      <c r="AF1167" s="110"/>
      <c r="AG1167" s="110"/>
      <c r="AH1167" s="110"/>
      <c r="AI1167" s="110"/>
      <c r="AJ1167" s="110"/>
      <c r="AK1167" s="110"/>
      <c r="AL1167" s="110"/>
      <c r="AM1167" s="109" t="s">
        <v>802</v>
      </c>
      <c r="AN1167" s="110"/>
      <c r="AO1167" s="110"/>
      <c r="AP1167" s="110"/>
      <c r="AQ1167" s="110"/>
      <c r="AR1167" s="110"/>
      <c r="AS1167" s="110"/>
      <c r="AT1167" s="110"/>
      <c r="AU1167" s="110"/>
      <c r="AV1167" s="110"/>
      <c r="AW1167" s="110"/>
      <c r="AX1167" s="110"/>
      <c r="AY1167" s="109" t="s">
        <v>803</v>
      </c>
      <c r="AZ1167" s="110"/>
      <c r="BA1167" s="110"/>
      <c r="BB1167" s="110"/>
      <c r="BC1167" s="110"/>
      <c r="BD1167" s="110"/>
      <c r="BE1167" s="110"/>
      <c r="BF1167" s="110"/>
      <c r="BG1167" s="110"/>
      <c r="BH1167" s="110"/>
      <c r="BI1167" s="110"/>
      <c r="BJ1167" s="110"/>
      <c r="BK1167" s="119"/>
      <c r="BL1167" s="119"/>
      <c r="BM1167" s="119"/>
      <c r="BN1167" s="119"/>
      <c r="BO1167" s="119"/>
      <c r="BP1167" s="119"/>
      <c r="BQ1167" s="119"/>
      <c r="BR1167" s="119"/>
      <c r="BS1167" s="119"/>
      <c r="BT1167" s="119"/>
      <c r="BU1167" s="119"/>
      <c r="BV1167" s="112"/>
    </row>
    <row r="1168" spans="1:74" ht="30.6" x14ac:dyDescent="0.3">
      <c r="A1168" s="78"/>
      <c r="B1168" s="79"/>
      <c r="C1168" s="16" t="s">
        <v>69</v>
      </c>
      <c r="D1168" s="16" t="s">
        <v>72</v>
      </c>
      <c r="E1168" s="16" t="s">
        <v>73</v>
      </c>
      <c r="F1168" s="16" t="s">
        <v>74</v>
      </c>
      <c r="G1168" s="16" t="s">
        <v>75</v>
      </c>
      <c r="H1168" s="16" t="s">
        <v>76</v>
      </c>
      <c r="I1168" s="16" t="s">
        <v>77</v>
      </c>
      <c r="J1168" s="16" t="s">
        <v>78</v>
      </c>
      <c r="K1168" s="16" t="s">
        <v>79</v>
      </c>
      <c r="L1168" s="16" t="s">
        <v>80</v>
      </c>
      <c r="M1168" s="16" t="s">
        <v>81</v>
      </c>
      <c r="N1168" s="16" t="s">
        <v>82</v>
      </c>
      <c r="O1168" s="16" t="s">
        <v>69</v>
      </c>
      <c r="P1168" s="16" t="s">
        <v>72</v>
      </c>
      <c r="Q1168" s="16" t="s">
        <v>73</v>
      </c>
      <c r="R1168" s="16" t="s">
        <v>74</v>
      </c>
      <c r="S1168" s="16" t="s">
        <v>75</v>
      </c>
      <c r="T1168" s="16" t="s">
        <v>76</v>
      </c>
      <c r="U1168" s="16" t="s">
        <v>77</v>
      </c>
      <c r="V1168" s="16" t="s">
        <v>78</v>
      </c>
      <c r="W1168" s="16" t="s">
        <v>79</v>
      </c>
      <c r="X1168" s="16" t="s">
        <v>80</v>
      </c>
      <c r="Y1168" s="16" t="s">
        <v>81</v>
      </c>
      <c r="Z1168" s="16" t="s">
        <v>82</v>
      </c>
      <c r="AA1168" s="16" t="s">
        <v>69</v>
      </c>
      <c r="AB1168" s="16" t="s">
        <v>72</v>
      </c>
      <c r="AC1168" s="16" t="s">
        <v>73</v>
      </c>
      <c r="AD1168" s="16" t="s">
        <v>74</v>
      </c>
      <c r="AE1168" s="16" t="s">
        <v>75</v>
      </c>
      <c r="AF1168" s="16" t="s">
        <v>76</v>
      </c>
      <c r="AG1168" s="16" t="s">
        <v>77</v>
      </c>
      <c r="AH1168" s="16" t="s">
        <v>78</v>
      </c>
      <c r="AI1168" s="16" t="s">
        <v>79</v>
      </c>
      <c r="AJ1168" s="16" t="s">
        <v>80</v>
      </c>
      <c r="AK1168" s="16" t="s">
        <v>81</v>
      </c>
      <c r="AL1168" s="16" t="s">
        <v>82</v>
      </c>
      <c r="AM1168" s="16" t="s">
        <v>69</v>
      </c>
      <c r="AN1168" s="16" t="s">
        <v>72</v>
      </c>
      <c r="AO1168" s="16" t="s">
        <v>73</v>
      </c>
      <c r="AP1168" s="16" t="s">
        <v>74</v>
      </c>
      <c r="AQ1168" s="16" t="s">
        <v>75</v>
      </c>
      <c r="AR1168" s="16" t="s">
        <v>76</v>
      </c>
      <c r="AS1168" s="16" t="s">
        <v>77</v>
      </c>
      <c r="AT1168" s="16" t="s">
        <v>78</v>
      </c>
      <c r="AU1168" s="16" t="s">
        <v>79</v>
      </c>
      <c r="AV1168" s="16" t="s">
        <v>80</v>
      </c>
      <c r="AW1168" s="16" t="s">
        <v>81</v>
      </c>
      <c r="AX1168" s="16" t="s">
        <v>82</v>
      </c>
      <c r="AY1168" s="16" t="s">
        <v>69</v>
      </c>
      <c r="AZ1168" s="16" t="s">
        <v>72</v>
      </c>
      <c r="BA1168" s="16" t="s">
        <v>73</v>
      </c>
      <c r="BB1168" s="16" t="s">
        <v>74</v>
      </c>
      <c r="BC1168" s="16" t="s">
        <v>75</v>
      </c>
      <c r="BD1168" s="16" t="s">
        <v>76</v>
      </c>
      <c r="BE1168" s="16" t="s">
        <v>77</v>
      </c>
      <c r="BF1168" s="16" t="s">
        <v>78</v>
      </c>
      <c r="BG1168" s="16" t="s">
        <v>79</v>
      </c>
      <c r="BH1168" s="16" t="s">
        <v>80</v>
      </c>
      <c r="BI1168" s="16" t="s">
        <v>81</v>
      </c>
      <c r="BJ1168" s="16" t="s">
        <v>82</v>
      </c>
      <c r="BK1168" s="120"/>
      <c r="BL1168" s="120"/>
      <c r="BM1168" s="120"/>
      <c r="BN1168" s="120"/>
      <c r="BO1168" s="120"/>
      <c r="BP1168" s="120"/>
      <c r="BQ1168" s="120"/>
      <c r="BR1168" s="120"/>
      <c r="BS1168" s="120"/>
      <c r="BT1168" s="120"/>
      <c r="BU1168" s="120"/>
      <c r="BV1168" s="113"/>
    </row>
    <row r="1169" spans="1:74" x14ac:dyDescent="0.3">
      <c r="A1169" s="132" t="s">
        <v>410</v>
      </c>
      <c r="B1169" s="133"/>
      <c r="C1169" s="23">
        <v>251</v>
      </c>
      <c r="D1169" s="23">
        <v>443</v>
      </c>
      <c r="E1169" s="23">
        <v>432</v>
      </c>
      <c r="F1169" s="23">
        <v>161</v>
      </c>
      <c r="G1169" s="23">
        <v>173</v>
      </c>
      <c r="H1169" s="23">
        <v>0</v>
      </c>
      <c r="I1169" s="23">
        <v>0</v>
      </c>
      <c r="J1169" s="23">
        <v>0</v>
      </c>
      <c r="K1169" s="23">
        <v>0</v>
      </c>
      <c r="L1169" s="23">
        <v>0</v>
      </c>
      <c r="M1169" s="23">
        <v>0</v>
      </c>
      <c r="N1169" s="23">
        <v>557</v>
      </c>
      <c r="O1169" s="23">
        <v>443</v>
      </c>
      <c r="P1169" s="23">
        <v>991</v>
      </c>
      <c r="Q1169" s="23">
        <v>831</v>
      </c>
      <c r="R1169" s="23">
        <v>220</v>
      </c>
      <c r="S1169" s="23">
        <v>167</v>
      </c>
      <c r="T1169" s="23">
        <v>0</v>
      </c>
      <c r="U1169" s="23">
        <v>0</v>
      </c>
      <c r="V1169" s="23">
        <v>0</v>
      </c>
      <c r="W1169" s="23">
        <v>0</v>
      </c>
      <c r="X1169" s="23">
        <v>0</v>
      </c>
      <c r="Y1169" s="23">
        <v>1</v>
      </c>
      <c r="Z1169" s="23">
        <v>1088</v>
      </c>
      <c r="AA1169" s="23">
        <v>156</v>
      </c>
      <c r="AB1169" s="23">
        <v>265</v>
      </c>
      <c r="AC1169" s="23">
        <v>222</v>
      </c>
      <c r="AD1169" s="23">
        <v>76</v>
      </c>
      <c r="AE1169" s="23">
        <v>77</v>
      </c>
      <c r="AF1169" s="23">
        <v>0</v>
      </c>
      <c r="AG1169" s="23">
        <v>0</v>
      </c>
      <c r="AH1169" s="23">
        <v>0</v>
      </c>
      <c r="AI1169" s="23">
        <v>0</v>
      </c>
      <c r="AJ1169" s="23">
        <v>12</v>
      </c>
      <c r="AK1169" s="23">
        <v>0</v>
      </c>
      <c r="AL1169" s="23">
        <v>331</v>
      </c>
      <c r="AM1169" s="23">
        <v>282</v>
      </c>
      <c r="AN1169" s="23">
        <v>587</v>
      </c>
      <c r="AO1169" s="23">
        <v>529</v>
      </c>
      <c r="AP1169" s="23">
        <v>87</v>
      </c>
      <c r="AQ1169" s="23">
        <v>103</v>
      </c>
      <c r="AR1169" s="23">
        <v>0</v>
      </c>
      <c r="AS1169" s="23">
        <v>1</v>
      </c>
      <c r="AT1169" s="23">
        <v>0</v>
      </c>
      <c r="AU1169" s="23">
        <v>0</v>
      </c>
      <c r="AV1169" s="23">
        <v>1</v>
      </c>
      <c r="AW1169" s="23">
        <v>0</v>
      </c>
      <c r="AX1169" s="23">
        <v>619</v>
      </c>
      <c r="AY1169" s="23">
        <v>660</v>
      </c>
      <c r="AZ1169" s="23">
        <v>1199</v>
      </c>
      <c r="BA1169" s="23">
        <v>894</v>
      </c>
      <c r="BB1169" s="23">
        <v>229</v>
      </c>
      <c r="BC1169" s="23">
        <v>180</v>
      </c>
      <c r="BD1169" s="23">
        <v>0</v>
      </c>
      <c r="BE1169" s="23">
        <v>0</v>
      </c>
      <c r="BF1169" s="23">
        <v>0</v>
      </c>
      <c r="BG1169" s="23">
        <v>0</v>
      </c>
      <c r="BH1169" s="23">
        <v>0</v>
      </c>
      <c r="BI1169" s="23">
        <v>0</v>
      </c>
      <c r="BJ1169" s="23">
        <v>1243</v>
      </c>
      <c r="BK1169" s="23">
        <v>1792</v>
      </c>
      <c r="BL1169" s="23">
        <v>3485</v>
      </c>
      <c r="BM1169" s="23">
        <v>2908</v>
      </c>
      <c r="BN1169" s="23">
        <v>773</v>
      </c>
      <c r="BO1169" s="23">
        <v>700</v>
      </c>
      <c r="BP1169" s="23">
        <v>0</v>
      </c>
      <c r="BQ1169" s="23">
        <v>1</v>
      </c>
      <c r="BR1169" s="23">
        <v>0</v>
      </c>
      <c r="BS1169" s="23">
        <v>0</v>
      </c>
      <c r="BT1169" s="23">
        <v>13</v>
      </c>
      <c r="BU1169" s="23">
        <v>1</v>
      </c>
      <c r="BV1169" s="23">
        <v>3838</v>
      </c>
    </row>
    <row r="1170" spans="1:74" x14ac:dyDescent="0.3">
      <c r="A1170" s="91" t="s">
        <v>411</v>
      </c>
      <c r="B1170" s="91" t="s">
        <v>412</v>
      </c>
      <c r="C1170" s="12">
        <v>2</v>
      </c>
      <c r="D1170" s="12">
        <v>3</v>
      </c>
      <c r="E1170" s="12">
        <v>0</v>
      </c>
      <c r="F1170" s="12">
        <v>2</v>
      </c>
      <c r="G1170" s="12">
        <v>2</v>
      </c>
      <c r="H1170" s="12">
        <v>0</v>
      </c>
      <c r="I1170" s="12">
        <v>0</v>
      </c>
      <c r="J1170" s="12">
        <v>0</v>
      </c>
      <c r="K1170" s="12">
        <v>0</v>
      </c>
      <c r="L1170" s="12">
        <v>0</v>
      </c>
      <c r="M1170" s="12">
        <v>0</v>
      </c>
      <c r="N1170" s="12">
        <v>2</v>
      </c>
      <c r="O1170" s="12">
        <v>2</v>
      </c>
      <c r="P1170" s="12">
        <v>6</v>
      </c>
      <c r="Q1170" s="12">
        <v>2</v>
      </c>
      <c r="R1170" s="12">
        <v>1</v>
      </c>
      <c r="S1170" s="12">
        <v>1</v>
      </c>
      <c r="T1170" s="12">
        <v>0</v>
      </c>
      <c r="U1170" s="12">
        <v>0</v>
      </c>
      <c r="V1170" s="12">
        <v>0</v>
      </c>
      <c r="W1170" s="12">
        <v>0</v>
      </c>
      <c r="X1170" s="12">
        <v>0</v>
      </c>
      <c r="Y1170" s="12">
        <v>0</v>
      </c>
      <c r="Z1170" s="12">
        <v>4</v>
      </c>
      <c r="AA1170" s="12">
        <v>6</v>
      </c>
      <c r="AB1170" s="12">
        <v>1</v>
      </c>
      <c r="AC1170" s="12">
        <v>1</v>
      </c>
      <c r="AD1170" s="12">
        <v>0</v>
      </c>
      <c r="AE1170" s="12">
        <v>0</v>
      </c>
      <c r="AF1170" s="12">
        <v>0</v>
      </c>
      <c r="AG1170" s="12">
        <v>0</v>
      </c>
      <c r="AH1170" s="12">
        <v>0</v>
      </c>
      <c r="AI1170" s="12">
        <v>0</v>
      </c>
      <c r="AJ1170" s="12">
        <v>0</v>
      </c>
      <c r="AK1170" s="12">
        <v>0</v>
      </c>
      <c r="AL1170" s="12">
        <v>2</v>
      </c>
      <c r="AM1170" s="12">
        <v>2</v>
      </c>
      <c r="AN1170" s="12">
        <v>1</v>
      </c>
      <c r="AO1170" s="12">
        <v>1</v>
      </c>
      <c r="AP1170" s="12">
        <v>2</v>
      </c>
      <c r="AQ1170" s="12">
        <v>4</v>
      </c>
      <c r="AR1170" s="12">
        <v>0</v>
      </c>
      <c r="AS1170" s="12">
        <v>0</v>
      </c>
      <c r="AT1170" s="12">
        <v>0</v>
      </c>
      <c r="AU1170" s="12">
        <v>0</v>
      </c>
      <c r="AV1170" s="12">
        <v>0</v>
      </c>
      <c r="AW1170" s="12">
        <v>0</v>
      </c>
      <c r="AX1170" s="12">
        <v>0</v>
      </c>
      <c r="AY1170" s="12">
        <v>5</v>
      </c>
      <c r="AZ1170" s="12">
        <v>7</v>
      </c>
      <c r="BA1170" s="12">
        <v>6</v>
      </c>
      <c r="BB1170" s="12">
        <v>3</v>
      </c>
      <c r="BC1170" s="12">
        <v>4</v>
      </c>
      <c r="BD1170" s="12">
        <v>0</v>
      </c>
      <c r="BE1170" s="12">
        <v>0</v>
      </c>
      <c r="BF1170" s="12">
        <v>0</v>
      </c>
      <c r="BG1170" s="12">
        <v>0</v>
      </c>
      <c r="BH1170" s="12">
        <v>0</v>
      </c>
      <c r="BI1170" s="12">
        <v>0</v>
      </c>
      <c r="BJ1170" s="12">
        <v>7</v>
      </c>
      <c r="BK1170" s="88">
        <v>17</v>
      </c>
      <c r="BL1170" s="88">
        <v>18</v>
      </c>
      <c r="BM1170" s="88">
        <v>10</v>
      </c>
      <c r="BN1170" s="88">
        <v>8</v>
      </c>
      <c r="BO1170" s="88">
        <v>11</v>
      </c>
      <c r="BP1170" s="88">
        <v>0</v>
      </c>
      <c r="BQ1170" s="88">
        <v>0</v>
      </c>
      <c r="BR1170" s="88">
        <v>0</v>
      </c>
      <c r="BS1170" s="88">
        <v>0</v>
      </c>
      <c r="BT1170" s="88">
        <v>0</v>
      </c>
      <c r="BU1170" s="88">
        <v>0</v>
      </c>
      <c r="BV1170" s="82">
        <v>15</v>
      </c>
    </row>
    <row r="1171" spans="1:74" x14ac:dyDescent="0.3">
      <c r="A1171" s="91" t="s">
        <v>413</v>
      </c>
      <c r="B1171" s="91" t="s">
        <v>414</v>
      </c>
      <c r="C1171" s="12">
        <v>150</v>
      </c>
      <c r="D1171" s="12">
        <v>261</v>
      </c>
      <c r="E1171" s="12">
        <v>271</v>
      </c>
      <c r="F1171" s="12">
        <v>93</v>
      </c>
      <c r="G1171" s="12">
        <v>89</v>
      </c>
      <c r="H1171" s="12">
        <v>0</v>
      </c>
      <c r="I1171" s="12">
        <v>0</v>
      </c>
      <c r="J1171" s="12">
        <v>0</v>
      </c>
      <c r="K1171" s="12">
        <v>0</v>
      </c>
      <c r="L1171" s="12">
        <v>0</v>
      </c>
      <c r="M1171" s="12">
        <v>0</v>
      </c>
      <c r="N1171" s="12">
        <v>341</v>
      </c>
      <c r="O1171" s="12">
        <v>232</v>
      </c>
      <c r="P1171" s="12">
        <v>548</v>
      </c>
      <c r="Q1171" s="12">
        <v>488</v>
      </c>
      <c r="R1171" s="12">
        <v>109</v>
      </c>
      <c r="S1171" s="12">
        <v>80</v>
      </c>
      <c r="T1171" s="12">
        <v>0</v>
      </c>
      <c r="U1171" s="12">
        <v>0</v>
      </c>
      <c r="V1171" s="12">
        <v>0</v>
      </c>
      <c r="W1171" s="12">
        <v>0</v>
      </c>
      <c r="X1171" s="12">
        <v>0</v>
      </c>
      <c r="Y1171" s="12">
        <v>0</v>
      </c>
      <c r="Z1171" s="12">
        <v>613</v>
      </c>
      <c r="AA1171" s="12">
        <v>94</v>
      </c>
      <c r="AB1171" s="12">
        <v>173</v>
      </c>
      <c r="AC1171" s="12">
        <v>154</v>
      </c>
      <c r="AD1171" s="12">
        <v>46</v>
      </c>
      <c r="AE1171" s="12">
        <v>53</v>
      </c>
      <c r="AF1171" s="12">
        <v>0</v>
      </c>
      <c r="AG1171" s="12">
        <v>0</v>
      </c>
      <c r="AH1171" s="12">
        <v>0</v>
      </c>
      <c r="AI1171" s="12">
        <v>0</v>
      </c>
      <c r="AJ1171" s="12">
        <v>1</v>
      </c>
      <c r="AK1171" s="12">
        <v>0</v>
      </c>
      <c r="AL1171" s="12">
        <v>218</v>
      </c>
      <c r="AM1171" s="12">
        <v>178</v>
      </c>
      <c r="AN1171" s="12">
        <v>334</v>
      </c>
      <c r="AO1171" s="12">
        <v>294</v>
      </c>
      <c r="AP1171" s="12">
        <v>42</v>
      </c>
      <c r="AQ1171" s="12">
        <v>46</v>
      </c>
      <c r="AR1171" s="12">
        <v>0</v>
      </c>
      <c r="AS1171" s="12">
        <v>0</v>
      </c>
      <c r="AT1171" s="12">
        <v>0</v>
      </c>
      <c r="AU1171" s="12">
        <v>0</v>
      </c>
      <c r="AV1171" s="12">
        <v>0</v>
      </c>
      <c r="AW1171" s="12">
        <v>0</v>
      </c>
      <c r="AX1171" s="12">
        <v>338</v>
      </c>
      <c r="AY1171" s="12">
        <v>323</v>
      </c>
      <c r="AZ1171" s="12">
        <v>540</v>
      </c>
      <c r="BA1171" s="12">
        <v>426</v>
      </c>
      <c r="BB1171" s="12">
        <v>97</v>
      </c>
      <c r="BC1171" s="12">
        <v>75</v>
      </c>
      <c r="BD1171" s="12">
        <v>0</v>
      </c>
      <c r="BE1171" s="12">
        <v>0</v>
      </c>
      <c r="BF1171" s="12">
        <v>0</v>
      </c>
      <c r="BG1171" s="12">
        <v>0</v>
      </c>
      <c r="BH1171" s="12">
        <v>0</v>
      </c>
      <c r="BI1171" s="12">
        <v>0</v>
      </c>
      <c r="BJ1171" s="12">
        <v>610</v>
      </c>
      <c r="BK1171" s="88">
        <v>977</v>
      </c>
      <c r="BL1171" s="88">
        <v>1856</v>
      </c>
      <c r="BM1171" s="88">
        <v>1633</v>
      </c>
      <c r="BN1171" s="88">
        <v>387</v>
      </c>
      <c r="BO1171" s="88">
        <v>343</v>
      </c>
      <c r="BP1171" s="88">
        <v>0</v>
      </c>
      <c r="BQ1171" s="88">
        <v>0</v>
      </c>
      <c r="BR1171" s="88">
        <v>0</v>
      </c>
      <c r="BS1171" s="88">
        <v>0</v>
      </c>
      <c r="BT1171" s="88">
        <v>1</v>
      </c>
      <c r="BU1171" s="88">
        <v>0</v>
      </c>
      <c r="BV1171" s="82">
        <v>2120</v>
      </c>
    </row>
    <row r="1172" spans="1:74" x14ac:dyDescent="0.3">
      <c r="A1172" s="91" t="s">
        <v>415</v>
      </c>
      <c r="B1172" s="91" t="s">
        <v>416</v>
      </c>
      <c r="C1172" s="12">
        <v>15</v>
      </c>
      <c r="D1172" s="12">
        <v>2</v>
      </c>
      <c r="E1172" s="12">
        <v>5</v>
      </c>
      <c r="F1172" s="12">
        <v>8</v>
      </c>
      <c r="G1172" s="12">
        <v>15</v>
      </c>
      <c r="H1172" s="12">
        <v>0</v>
      </c>
      <c r="I1172" s="12">
        <v>0</v>
      </c>
      <c r="J1172" s="12">
        <v>0</v>
      </c>
      <c r="K1172" s="12">
        <v>0</v>
      </c>
      <c r="L1172" s="12">
        <v>0</v>
      </c>
      <c r="M1172" s="12">
        <v>0</v>
      </c>
      <c r="N1172" s="12">
        <v>13</v>
      </c>
      <c r="O1172" s="12">
        <v>34</v>
      </c>
      <c r="P1172" s="12">
        <v>16</v>
      </c>
      <c r="Q1172" s="12">
        <v>13</v>
      </c>
      <c r="R1172" s="12">
        <v>15</v>
      </c>
      <c r="S1172" s="12">
        <v>11</v>
      </c>
      <c r="T1172" s="12">
        <v>0</v>
      </c>
      <c r="U1172" s="12">
        <v>0</v>
      </c>
      <c r="V1172" s="12">
        <v>0</v>
      </c>
      <c r="W1172" s="12">
        <v>0</v>
      </c>
      <c r="X1172" s="12">
        <v>0</v>
      </c>
      <c r="Y1172" s="12">
        <v>1</v>
      </c>
      <c r="Z1172" s="12">
        <v>21</v>
      </c>
      <c r="AA1172" s="12">
        <v>3</v>
      </c>
      <c r="AB1172" s="12">
        <v>2</v>
      </c>
      <c r="AC1172" s="12">
        <v>1</v>
      </c>
      <c r="AD1172" s="12">
        <v>3</v>
      </c>
      <c r="AE1172" s="12">
        <v>1</v>
      </c>
      <c r="AF1172" s="12">
        <v>0</v>
      </c>
      <c r="AG1172" s="12">
        <v>0</v>
      </c>
      <c r="AH1172" s="12">
        <v>0</v>
      </c>
      <c r="AI1172" s="12">
        <v>0</v>
      </c>
      <c r="AJ1172" s="12">
        <v>0</v>
      </c>
      <c r="AK1172" s="12">
        <v>0</v>
      </c>
      <c r="AL1172" s="12">
        <v>4</v>
      </c>
      <c r="AM1172" s="12">
        <v>11</v>
      </c>
      <c r="AN1172" s="12">
        <v>4</v>
      </c>
      <c r="AO1172" s="12">
        <v>3</v>
      </c>
      <c r="AP1172" s="12">
        <v>3</v>
      </c>
      <c r="AQ1172" s="12">
        <v>2</v>
      </c>
      <c r="AR1172" s="12">
        <v>0</v>
      </c>
      <c r="AS1172" s="12">
        <v>0</v>
      </c>
      <c r="AT1172" s="12">
        <v>0</v>
      </c>
      <c r="AU1172" s="12">
        <v>0</v>
      </c>
      <c r="AV1172" s="12">
        <v>0</v>
      </c>
      <c r="AW1172" s="12">
        <v>0</v>
      </c>
      <c r="AX1172" s="12">
        <v>5</v>
      </c>
      <c r="AY1172" s="12">
        <v>35</v>
      </c>
      <c r="AZ1172" s="12">
        <v>7</v>
      </c>
      <c r="BA1172" s="12">
        <v>7</v>
      </c>
      <c r="BB1172" s="12">
        <v>14</v>
      </c>
      <c r="BC1172" s="12">
        <v>9</v>
      </c>
      <c r="BD1172" s="12">
        <v>0</v>
      </c>
      <c r="BE1172" s="12">
        <v>0</v>
      </c>
      <c r="BF1172" s="12">
        <v>0</v>
      </c>
      <c r="BG1172" s="12">
        <v>0</v>
      </c>
      <c r="BH1172" s="12">
        <v>0</v>
      </c>
      <c r="BI1172" s="12">
        <v>0</v>
      </c>
      <c r="BJ1172" s="12">
        <v>19</v>
      </c>
      <c r="BK1172" s="88">
        <v>98</v>
      </c>
      <c r="BL1172" s="88">
        <v>31</v>
      </c>
      <c r="BM1172" s="88">
        <v>29</v>
      </c>
      <c r="BN1172" s="88">
        <v>43</v>
      </c>
      <c r="BO1172" s="88">
        <v>38</v>
      </c>
      <c r="BP1172" s="88">
        <v>0</v>
      </c>
      <c r="BQ1172" s="88">
        <v>0</v>
      </c>
      <c r="BR1172" s="88">
        <v>0</v>
      </c>
      <c r="BS1172" s="88">
        <v>0</v>
      </c>
      <c r="BT1172" s="88">
        <v>0</v>
      </c>
      <c r="BU1172" s="88">
        <v>1</v>
      </c>
      <c r="BV1172" s="82">
        <v>62</v>
      </c>
    </row>
    <row r="1173" spans="1:74" x14ac:dyDescent="0.3">
      <c r="A1173" s="91" t="s">
        <v>417</v>
      </c>
      <c r="B1173" s="91" t="s">
        <v>418</v>
      </c>
      <c r="C1173" s="12">
        <v>2</v>
      </c>
      <c r="D1173" s="12">
        <v>1</v>
      </c>
      <c r="E1173" s="12">
        <v>0</v>
      </c>
      <c r="F1173" s="12">
        <v>0</v>
      </c>
      <c r="G1173" s="12">
        <v>0</v>
      </c>
      <c r="H1173" s="12">
        <v>0</v>
      </c>
      <c r="I1173" s="12">
        <v>0</v>
      </c>
      <c r="J1173" s="12">
        <v>0</v>
      </c>
      <c r="K1173" s="12">
        <v>0</v>
      </c>
      <c r="L1173" s="12">
        <v>0</v>
      </c>
      <c r="M1173" s="12">
        <v>0</v>
      </c>
      <c r="N1173" s="12">
        <v>1</v>
      </c>
      <c r="O1173" s="12">
        <v>1</v>
      </c>
      <c r="P1173" s="12">
        <v>0</v>
      </c>
      <c r="Q1173" s="12">
        <v>1</v>
      </c>
      <c r="R1173" s="12">
        <v>0</v>
      </c>
      <c r="S1173" s="12">
        <v>1</v>
      </c>
      <c r="T1173" s="12">
        <v>0</v>
      </c>
      <c r="U1173" s="12">
        <v>0</v>
      </c>
      <c r="V1173" s="12">
        <v>0</v>
      </c>
      <c r="W1173" s="12">
        <v>0</v>
      </c>
      <c r="X1173" s="12">
        <v>0</v>
      </c>
      <c r="Y1173" s="12">
        <v>0</v>
      </c>
      <c r="Z1173" s="12">
        <v>1</v>
      </c>
      <c r="AA1173" s="12">
        <v>1</v>
      </c>
      <c r="AB1173" s="12">
        <v>0</v>
      </c>
      <c r="AC1173" s="12">
        <v>0</v>
      </c>
      <c r="AD1173" s="12">
        <v>0</v>
      </c>
      <c r="AE1173" s="12">
        <v>0</v>
      </c>
      <c r="AF1173" s="12">
        <v>0</v>
      </c>
      <c r="AG1173" s="12">
        <v>0</v>
      </c>
      <c r="AH1173" s="12">
        <v>0</v>
      </c>
      <c r="AI1173" s="12">
        <v>0</v>
      </c>
      <c r="AJ1173" s="12">
        <v>0</v>
      </c>
      <c r="AK1173" s="12">
        <v>0</v>
      </c>
      <c r="AL1173" s="12">
        <v>0</v>
      </c>
      <c r="AM1173" s="12">
        <v>1</v>
      </c>
      <c r="AN1173" s="12">
        <v>0</v>
      </c>
      <c r="AO1173" s="12">
        <v>1</v>
      </c>
      <c r="AP1173" s="12">
        <v>0</v>
      </c>
      <c r="AQ1173" s="12">
        <v>0</v>
      </c>
      <c r="AR1173" s="12">
        <v>0</v>
      </c>
      <c r="AS1173" s="12">
        <v>1</v>
      </c>
      <c r="AT1173" s="12">
        <v>0</v>
      </c>
      <c r="AU1173" s="12">
        <v>0</v>
      </c>
      <c r="AV1173" s="12">
        <v>0</v>
      </c>
      <c r="AW1173" s="12">
        <v>0</v>
      </c>
      <c r="AX1173" s="12">
        <v>3</v>
      </c>
      <c r="AY1173" s="12">
        <v>1</v>
      </c>
      <c r="AZ1173" s="12">
        <v>6</v>
      </c>
      <c r="BA1173" s="12">
        <v>6</v>
      </c>
      <c r="BB1173" s="12">
        <v>0</v>
      </c>
      <c r="BC1173" s="12">
        <v>1</v>
      </c>
      <c r="BD1173" s="12">
        <v>0</v>
      </c>
      <c r="BE1173" s="12">
        <v>0</v>
      </c>
      <c r="BF1173" s="12">
        <v>0</v>
      </c>
      <c r="BG1173" s="12">
        <v>0</v>
      </c>
      <c r="BH1173" s="12">
        <v>0</v>
      </c>
      <c r="BI1173" s="12">
        <v>0</v>
      </c>
      <c r="BJ1173" s="12">
        <v>0</v>
      </c>
      <c r="BK1173" s="88">
        <v>6</v>
      </c>
      <c r="BL1173" s="88">
        <v>7</v>
      </c>
      <c r="BM1173" s="88">
        <v>8</v>
      </c>
      <c r="BN1173" s="88">
        <v>0</v>
      </c>
      <c r="BO1173" s="88">
        <v>2</v>
      </c>
      <c r="BP1173" s="88">
        <v>0</v>
      </c>
      <c r="BQ1173" s="88">
        <v>1</v>
      </c>
      <c r="BR1173" s="88">
        <v>0</v>
      </c>
      <c r="BS1173" s="88">
        <v>0</v>
      </c>
      <c r="BT1173" s="88">
        <v>0</v>
      </c>
      <c r="BU1173" s="88">
        <v>0</v>
      </c>
      <c r="BV1173" s="82">
        <v>5</v>
      </c>
    </row>
    <row r="1174" spans="1:74" x14ac:dyDescent="0.3">
      <c r="A1174" s="91" t="s">
        <v>419</v>
      </c>
      <c r="B1174" s="91" t="s">
        <v>420</v>
      </c>
      <c r="C1174" s="12">
        <v>9</v>
      </c>
      <c r="D1174" s="12">
        <v>7</v>
      </c>
      <c r="E1174" s="12">
        <v>11</v>
      </c>
      <c r="F1174" s="12">
        <v>4</v>
      </c>
      <c r="G1174" s="12">
        <v>13</v>
      </c>
      <c r="H1174" s="12">
        <v>0</v>
      </c>
      <c r="I1174" s="12">
        <v>0</v>
      </c>
      <c r="J1174" s="12">
        <v>0</v>
      </c>
      <c r="K1174" s="12">
        <v>0</v>
      </c>
      <c r="L1174" s="12">
        <v>0</v>
      </c>
      <c r="M1174" s="12">
        <v>0</v>
      </c>
      <c r="N1174" s="12">
        <v>14</v>
      </c>
      <c r="O1174" s="12">
        <v>12</v>
      </c>
      <c r="P1174" s="12">
        <v>26</v>
      </c>
      <c r="Q1174" s="12">
        <v>12</v>
      </c>
      <c r="R1174" s="12">
        <v>8</v>
      </c>
      <c r="S1174" s="12">
        <v>6</v>
      </c>
      <c r="T1174" s="12">
        <v>0</v>
      </c>
      <c r="U1174" s="12">
        <v>0</v>
      </c>
      <c r="V1174" s="12">
        <v>0</v>
      </c>
      <c r="W1174" s="12">
        <v>0</v>
      </c>
      <c r="X1174" s="12">
        <v>0</v>
      </c>
      <c r="Y1174" s="12">
        <v>0</v>
      </c>
      <c r="Z1174" s="12">
        <v>29</v>
      </c>
      <c r="AA1174" s="12">
        <v>6</v>
      </c>
      <c r="AB1174" s="12">
        <v>3</v>
      </c>
      <c r="AC1174" s="12">
        <v>2</v>
      </c>
      <c r="AD1174" s="12">
        <v>2</v>
      </c>
      <c r="AE1174" s="12">
        <v>0</v>
      </c>
      <c r="AF1174" s="12">
        <v>0</v>
      </c>
      <c r="AG1174" s="12">
        <v>0</v>
      </c>
      <c r="AH1174" s="12">
        <v>0</v>
      </c>
      <c r="AI1174" s="12">
        <v>0</v>
      </c>
      <c r="AJ1174" s="12">
        <v>0</v>
      </c>
      <c r="AK1174" s="12">
        <v>0</v>
      </c>
      <c r="AL1174" s="12">
        <v>7</v>
      </c>
      <c r="AM1174" s="12">
        <v>7</v>
      </c>
      <c r="AN1174" s="12">
        <v>12</v>
      </c>
      <c r="AO1174" s="12">
        <v>16</v>
      </c>
      <c r="AP1174" s="12">
        <v>6</v>
      </c>
      <c r="AQ1174" s="12">
        <v>16</v>
      </c>
      <c r="AR1174" s="12">
        <v>0</v>
      </c>
      <c r="AS1174" s="12">
        <v>0</v>
      </c>
      <c r="AT1174" s="12">
        <v>0</v>
      </c>
      <c r="AU1174" s="12">
        <v>0</v>
      </c>
      <c r="AV1174" s="12">
        <v>0</v>
      </c>
      <c r="AW1174" s="12">
        <v>0</v>
      </c>
      <c r="AX1174" s="12">
        <v>22</v>
      </c>
      <c r="AY1174" s="12">
        <v>16</v>
      </c>
      <c r="AZ1174" s="12">
        <v>27</v>
      </c>
      <c r="BA1174" s="12">
        <v>16</v>
      </c>
      <c r="BB1174" s="12">
        <v>12</v>
      </c>
      <c r="BC1174" s="12">
        <v>8</v>
      </c>
      <c r="BD1174" s="12">
        <v>0</v>
      </c>
      <c r="BE1174" s="12">
        <v>0</v>
      </c>
      <c r="BF1174" s="12">
        <v>0</v>
      </c>
      <c r="BG1174" s="12">
        <v>0</v>
      </c>
      <c r="BH1174" s="12">
        <v>0</v>
      </c>
      <c r="BI1174" s="12">
        <v>0</v>
      </c>
      <c r="BJ1174" s="12">
        <v>35</v>
      </c>
      <c r="BK1174" s="88">
        <v>50</v>
      </c>
      <c r="BL1174" s="88">
        <v>75</v>
      </c>
      <c r="BM1174" s="88">
        <v>57</v>
      </c>
      <c r="BN1174" s="88">
        <v>32</v>
      </c>
      <c r="BO1174" s="88">
        <v>43</v>
      </c>
      <c r="BP1174" s="88">
        <v>0</v>
      </c>
      <c r="BQ1174" s="88">
        <v>0</v>
      </c>
      <c r="BR1174" s="88">
        <v>0</v>
      </c>
      <c r="BS1174" s="88">
        <v>0</v>
      </c>
      <c r="BT1174" s="88">
        <v>0</v>
      </c>
      <c r="BU1174" s="88">
        <v>0</v>
      </c>
      <c r="BV1174" s="82">
        <v>107</v>
      </c>
    </row>
    <row r="1175" spans="1:74" x14ac:dyDescent="0.3">
      <c r="A1175" s="91" t="s">
        <v>421</v>
      </c>
      <c r="B1175" s="91" t="s">
        <v>422</v>
      </c>
      <c r="C1175" s="12">
        <v>69</v>
      </c>
      <c r="D1175" s="12">
        <v>168</v>
      </c>
      <c r="E1175" s="12">
        <v>145</v>
      </c>
      <c r="F1175" s="12">
        <v>53</v>
      </c>
      <c r="G1175" s="12">
        <v>54</v>
      </c>
      <c r="H1175" s="12">
        <v>0</v>
      </c>
      <c r="I1175" s="12">
        <v>0</v>
      </c>
      <c r="J1175" s="12">
        <v>0</v>
      </c>
      <c r="K1175" s="12">
        <v>0</v>
      </c>
      <c r="L1175" s="12">
        <v>0</v>
      </c>
      <c r="M1175" s="12">
        <v>0</v>
      </c>
      <c r="N1175" s="12">
        <v>173</v>
      </c>
      <c r="O1175" s="12">
        <v>159</v>
      </c>
      <c r="P1175" s="12">
        <v>394</v>
      </c>
      <c r="Q1175" s="12">
        <v>315</v>
      </c>
      <c r="R1175" s="12">
        <v>86</v>
      </c>
      <c r="S1175" s="12">
        <v>68</v>
      </c>
      <c r="T1175" s="12">
        <v>0</v>
      </c>
      <c r="U1175" s="12">
        <v>0</v>
      </c>
      <c r="V1175" s="12">
        <v>0</v>
      </c>
      <c r="W1175" s="12">
        <v>0</v>
      </c>
      <c r="X1175" s="12">
        <v>0</v>
      </c>
      <c r="Y1175" s="12">
        <v>0</v>
      </c>
      <c r="Z1175" s="12">
        <v>420</v>
      </c>
      <c r="AA1175" s="12">
        <v>45</v>
      </c>
      <c r="AB1175" s="12">
        <v>86</v>
      </c>
      <c r="AC1175" s="12">
        <v>64</v>
      </c>
      <c r="AD1175" s="12">
        <v>25</v>
      </c>
      <c r="AE1175" s="12">
        <v>23</v>
      </c>
      <c r="AF1175" s="12">
        <v>0</v>
      </c>
      <c r="AG1175" s="12">
        <v>0</v>
      </c>
      <c r="AH1175" s="12">
        <v>0</v>
      </c>
      <c r="AI1175" s="12">
        <v>0</v>
      </c>
      <c r="AJ1175" s="12">
        <v>11</v>
      </c>
      <c r="AK1175" s="12">
        <v>0</v>
      </c>
      <c r="AL1175" s="12">
        <v>100</v>
      </c>
      <c r="AM1175" s="12">
        <v>75</v>
      </c>
      <c r="AN1175" s="12">
        <v>235</v>
      </c>
      <c r="AO1175" s="12">
        <v>214</v>
      </c>
      <c r="AP1175" s="12">
        <v>34</v>
      </c>
      <c r="AQ1175" s="12">
        <v>35</v>
      </c>
      <c r="AR1175" s="12">
        <v>0</v>
      </c>
      <c r="AS1175" s="12">
        <v>0</v>
      </c>
      <c r="AT1175" s="12">
        <v>0</v>
      </c>
      <c r="AU1175" s="12">
        <v>0</v>
      </c>
      <c r="AV1175" s="12">
        <v>1</v>
      </c>
      <c r="AW1175" s="12">
        <v>0</v>
      </c>
      <c r="AX1175" s="12">
        <v>250</v>
      </c>
      <c r="AY1175" s="12">
        <v>273</v>
      </c>
      <c r="AZ1175" s="12">
        <v>610</v>
      </c>
      <c r="BA1175" s="12">
        <v>433</v>
      </c>
      <c r="BB1175" s="12">
        <v>102</v>
      </c>
      <c r="BC1175" s="12">
        <v>83</v>
      </c>
      <c r="BD1175" s="12">
        <v>0</v>
      </c>
      <c r="BE1175" s="12">
        <v>0</v>
      </c>
      <c r="BF1175" s="12">
        <v>0</v>
      </c>
      <c r="BG1175" s="12">
        <v>0</v>
      </c>
      <c r="BH1175" s="12">
        <v>0</v>
      </c>
      <c r="BI1175" s="12">
        <v>0</v>
      </c>
      <c r="BJ1175" s="12">
        <v>571</v>
      </c>
      <c r="BK1175" s="88">
        <v>621</v>
      </c>
      <c r="BL1175" s="88">
        <v>1493</v>
      </c>
      <c r="BM1175" s="88">
        <v>1171</v>
      </c>
      <c r="BN1175" s="88">
        <v>300</v>
      </c>
      <c r="BO1175" s="88">
        <v>263</v>
      </c>
      <c r="BP1175" s="88">
        <v>0</v>
      </c>
      <c r="BQ1175" s="88">
        <v>0</v>
      </c>
      <c r="BR1175" s="88">
        <v>0</v>
      </c>
      <c r="BS1175" s="88">
        <v>0</v>
      </c>
      <c r="BT1175" s="88">
        <v>12</v>
      </c>
      <c r="BU1175" s="88">
        <v>0</v>
      </c>
      <c r="BV1175" s="82">
        <v>1514</v>
      </c>
    </row>
    <row r="1176" spans="1:74" x14ac:dyDescent="0.3">
      <c r="A1176" s="91" t="s">
        <v>423</v>
      </c>
      <c r="B1176" s="91" t="s">
        <v>424</v>
      </c>
      <c r="C1176" s="12">
        <v>4</v>
      </c>
      <c r="D1176" s="12">
        <v>1</v>
      </c>
      <c r="E1176" s="12">
        <v>0</v>
      </c>
      <c r="F1176" s="12">
        <v>1</v>
      </c>
      <c r="G1176" s="12">
        <v>0</v>
      </c>
      <c r="H1176" s="12">
        <v>0</v>
      </c>
      <c r="I1176" s="12">
        <v>0</v>
      </c>
      <c r="J1176" s="12">
        <v>0</v>
      </c>
      <c r="K1176" s="12">
        <v>0</v>
      </c>
      <c r="L1176" s="12">
        <v>0</v>
      </c>
      <c r="M1176" s="12">
        <v>0</v>
      </c>
      <c r="N1176" s="12">
        <v>13</v>
      </c>
      <c r="O1176" s="12">
        <v>3</v>
      </c>
      <c r="P1176" s="12">
        <v>1</v>
      </c>
      <c r="Q1176" s="12">
        <v>0</v>
      </c>
      <c r="R1176" s="12">
        <v>1</v>
      </c>
      <c r="S1176" s="12">
        <v>0</v>
      </c>
      <c r="T1176" s="12">
        <v>0</v>
      </c>
      <c r="U1176" s="12">
        <v>0</v>
      </c>
      <c r="V1176" s="12">
        <v>0</v>
      </c>
      <c r="W1176" s="12">
        <v>0</v>
      </c>
      <c r="X1176" s="12">
        <v>0</v>
      </c>
      <c r="Y1176" s="12">
        <v>0</v>
      </c>
      <c r="Z1176" s="12">
        <v>0</v>
      </c>
      <c r="AA1176" s="12">
        <v>1</v>
      </c>
      <c r="AB1176" s="12">
        <v>0</v>
      </c>
      <c r="AC1176" s="12">
        <v>0</v>
      </c>
      <c r="AD1176" s="12">
        <v>0</v>
      </c>
      <c r="AE1176" s="12">
        <v>0</v>
      </c>
      <c r="AF1176" s="12">
        <v>0</v>
      </c>
      <c r="AG1176" s="12">
        <v>0</v>
      </c>
      <c r="AH1176" s="12">
        <v>0</v>
      </c>
      <c r="AI1176" s="12">
        <v>0</v>
      </c>
      <c r="AJ1176" s="12">
        <v>0</v>
      </c>
      <c r="AK1176" s="12">
        <v>0</v>
      </c>
      <c r="AL1176" s="12">
        <v>0</v>
      </c>
      <c r="AM1176" s="12">
        <v>8</v>
      </c>
      <c r="AN1176" s="12">
        <v>1</v>
      </c>
      <c r="AO1176" s="12">
        <v>0</v>
      </c>
      <c r="AP1176" s="12">
        <v>0</v>
      </c>
      <c r="AQ1176" s="12">
        <v>0</v>
      </c>
      <c r="AR1176" s="12">
        <v>0</v>
      </c>
      <c r="AS1176" s="12">
        <v>0</v>
      </c>
      <c r="AT1176" s="12">
        <v>0</v>
      </c>
      <c r="AU1176" s="12">
        <v>0</v>
      </c>
      <c r="AV1176" s="12">
        <v>0</v>
      </c>
      <c r="AW1176" s="12">
        <v>0</v>
      </c>
      <c r="AX1176" s="12">
        <v>1</v>
      </c>
      <c r="AY1176" s="12">
        <v>7</v>
      </c>
      <c r="AZ1176" s="12">
        <v>2</v>
      </c>
      <c r="BA1176" s="12">
        <v>0</v>
      </c>
      <c r="BB1176" s="12">
        <v>1</v>
      </c>
      <c r="BC1176" s="12">
        <v>0</v>
      </c>
      <c r="BD1176" s="12">
        <v>0</v>
      </c>
      <c r="BE1176" s="12">
        <v>0</v>
      </c>
      <c r="BF1176" s="12">
        <v>0</v>
      </c>
      <c r="BG1176" s="12">
        <v>0</v>
      </c>
      <c r="BH1176" s="12">
        <v>0</v>
      </c>
      <c r="BI1176" s="12">
        <v>0</v>
      </c>
      <c r="BJ1176" s="12">
        <v>1</v>
      </c>
      <c r="BK1176" s="88">
        <v>23</v>
      </c>
      <c r="BL1176" s="88">
        <v>5</v>
      </c>
      <c r="BM1176" s="88">
        <v>0</v>
      </c>
      <c r="BN1176" s="88">
        <v>3</v>
      </c>
      <c r="BO1176" s="88">
        <v>0</v>
      </c>
      <c r="BP1176" s="88">
        <v>0</v>
      </c>
      <c r="BQ1176" s="88">
        <v>0</v>
      </c>
      <c r="BR1176" s="88">
        <v>0</v>
      </c>
      <c r="BS1176" s="88">
        <v>0</v>
      </c>
      <c r="BT1176" s="88">
        <v>0</v>
      </c>
      <c r="BU1176" s="88">
        <v>0</v>
      </c>
      <c r="BV1176" s="82">
        <v>15</v>
      </c>
    </row>
    <row r="1177" spans="1:74" x14ac:dyDescent="0.3">
      <c r="A1177" s="108" t="s">
        <v>1292</v>
      </c>
      <c r="B1177" s="108"/>
      <c r="C1177" s="108"/>
      <c r="D1177" s="108"/>
      <c r="E1177" s="108"/>
      <c r="F1177" s="108"/>
      <c r="G1177" s="108"/>
    </row>
    <row r="1178" spans="1:74" x14ac:dyDescent="0.3">
      <c r="A1178" s="15"/>
    </row>
    <row r="1179" spans="1:74" x14ac:dyDescent="0.3">
      <c r="A1179" s="26" t="s">
        <v>1169</v>
      </c>
    </row>
    <row r="1180" spans="1:74" x14ac:dyDescent="0.3">
      <c r="A1180" s="76"/>
      <c r="B1180" s="77"/>
      <c r="C1180" s="109" t="s">
        <v>6</v>
      </c>
      <c r="D1180" s="110"/>
      <c r="E1180" s="110"/>
      <c r="F1180" s="110"/>
      <c r="G1180" s="110"/>
      <c r="H1180" s="110"/>
      <c r="I1180" s="110"/>
      <c r="J1180" s="110"/>
      <c r="K1180" s="110"/>
      <c r="L1180" s="110"/>
      <c r="M1180" s="110"/>
      <c r="N1180" s="110"/>
      <c r="O1180" s="110"/>
      <c r="P1180" s="110"/>
      <c r="Q1180" s="110"/>
      <c r="R1180" s="134" t="s">
        <v>886</v>
      </c>
      <c r="S1180" s="134" t="s">
        <v>1293</v>
      </c>
      <c r="T1180" s="134" t="s">
        <v>57</v>
      </c>
    </row>
    <row r="1181" spans="1:74" x14ac:dyDescent="0.3">
      <c r="A1181" s="78"/>
      <c r="B1181" s="79"/>
      <c r="C1181" s="109" t="s">
        <v>799</v>
      </c>
      <c r="D1181" s="110"/>
      <c r="E1181" s="110"/>
      <c r="F1181" s="109" t="s">
        <v>800</v>
      </c>
      <c r="G1181" s="110"/>
      <c r="H1181" s="110"/>
      <c r="I1181" s="109" t="s">
        <v>801</v>
      </c>
      <c r="J1181" s="110"/>
      <c r="K1181" s="110"/>
      <c r="L1181" s="109" t="s">
        <v>802</v>
      </c>
      <c r="M1181" s="110"/>
      <c r="N1181" s="110"/>
      <c r="O1181" s="109" t="s">
        <v>803</v>
      </c>
      <c r="P1181" s="110"/>
      <c r="Q1181" s="110"/>
      <c r="R1181" s="135"/>
      <c r="S1181" s="135"/>
      <c r="T1181" s="135"/>
    </row>
    <row r="1182" spans="1:74" ht="30.6" x14ac:dyDescent="0.3">
      <c r="A1182" s="78"/>
      <c r="B1182" s="79"/>
      <c r="C1182" s="95" t="s">
        <v>886</v>
      </c>
      <c r="D1182" s="95" t="s">
        <v>1293</v>
      </c>
      <c r="E1182" s="95" t="s">
        <v>57</v>
      </c>
      <c r="F1182" s="95" t="s">
        <v>886</v>
      </c>
      <c r="G1182" s="95" t="s">
        <v>1293</v>
      </c>
      <c r="H1182" s="95" t="s">
        <v>57</v>
      </c>
      <c r="I1182" s="95" t="s">
        <v>886</v>
      </c>
      <c r="J1182" s="95" t="s">
        <v>1293</v>
      </c>
      <c r="K1182" s="95" t="s">
        <v>57</v>
      </c>
      <c r="L1182" s="95" t="s">
        <v>886</v>
      </c>
      <c r="M1182" s="95" t="s">
        <v>1293</v>
      </c>
      <c r="N1182" s="95" t="s">
        <v>57</v>
      </c>
      <c r="O1182" s="95" t="s">
        <v>886</v>
      </c>
      <c r="P1182" s="95" t="s">
        <v>1293</v>
      </c>
      <c r="Q1182" s="95" t="s">
        <v>57</v>
      </c>
      <c r="R1182" s="136"/>
      <c r="S1182" s="136"/>
      <c r="T1182" s="136"/>
    </row>
    <row r="1183" spans="1:74" x14ac:dyDescent="0.3">
      <c r="A1183" s="89" t="s">
        <v>771</v>
      </c>
      <c r="B1183" s="14"/>
      <c r="C1183" s="12">
        <v>4</v>
      </c>
      <c r="D1183" s="84"/>
      <c r="E1183" s="12">
        <v>4</v>
      </c>
      <c r="F1183" s="12">
        <v>3</v>
      </c>
      <c r="G1183" s="12">
        <v>1</v>
      </c>
      <c r="H1183" s="12">
        <v>2</v>
      </c>
      <c r="I1183" s="12">
        <v>0</v>
      </c>
      <c r="J1183" s="12">
        <v>0</v>
      </c>
      <c r="K1183" s="12">
        <v>1</v>
      </c>
      <c r="L1183" s="12">
        <v>3</v>
      </c>
      <c r="M1183" s="12">
        <v>0</v>
      </c>
      <c r="N1183" s="12">
        <v>3</v>
      </c>
      <c r="O1183" s="12">
        <v>9</v>
      </c>
      <c r="P1183" s="12">
        <v>3</v>
      </c>
      <c r="Q1183" s="12">
        <v>5</v>
      </c>
      <c r="R1183" s="96">
        <v>19</v>
      </c>
      <c r="S1183" s="96">
        <v>4</v>
      </c>
      <c r="T1183" s="96">
        <v>15</v>
      </c>
    </row>
    <row r="1184" spans="1:74" x14ac:dyDescent="0.3">
      <c r="A1184" s="89" t="s">
        <v>1294</v>
      </c>
      <c r="B1184" s="14"/>
      <c r="C1184" s="12">
        <v>12</v>
      </c>
      <c r="D1184" s="12">
        <v>13</v>
      </c>
      <c r="E1184" s="12">
        <v>1</v>
      </c>
      <c r="F1184" s="12">
        <v>3</v>
      </c>
      <c r="G1184" s="12">
        <v>1</v>
      </c>
      <c r="H1184" s="12">
        <v>1</v>
      </c>
      <c r="I1184" s="12">
        <v>1</v>
      </c>
      <c r="J1184" s="12">
        <v>1</v>
      </c>
      <c r="K1184" s="12">
        <v>0</v>
      </c>
      <c r="L1184" s="12">
        <v>13</v>
      </c>
      <c r="M1184" s="12">
        <v>0</v>
      </c>
      <c r="N1184" s="12">
        <v>14</v>
      </c>
      <c r="O1184" s="12">
        <v>2</v>
      </c>
      <c r="P1184" s="12">
        <v>0</v>
      </c>
      <c r="Q1184" s="12">
        <v>2</v>
      </c>
      <c r="R1184" s="96">
        <v>31</v>
      </c>
      <c r="S1184" s="96">
        <v>15</v>
      </c>
      <c r="T1184" s="96">
        <v>18</v>
      </c>
    </row>
    <row r="1185" spans="1:20" x14ac:dyDescent="0.3">
      <c r="A1185" s="89" t="s">
        <v>770</v>
      </c>
      <c r="B1185" s="14"/>
      <c r="C1185" s="84"/>
      <c r="D1185" s="84"/>
      <c r="E1185" s="84"/>
      <c r="F1185" s="84"/>
      <c r="G1185" s="84"/>
      <c r="H1185" s="84"/>
      <c r="I1185" s="12">
        <v>0</v>
      </c>
      <c r="J1185" s="12">
        <v>1</v>
      </c>
      <c r="K1185" s="12">
        <v>0</v>
      </c>
      <c r="L1185" s="12">
        <v>1</v>
      </c>
      <c r="M1185" s="12">
        <v>0</v>
      </c>
      <c r="N1185" s="12">
        <v>1</v>
      </c>
      <c r="O1185" s="12">
        <v>0</v>
      </c>
      <c r="P1185" s="12">
        <v>0</v>
      </c>
      <c r="Q1185" s="12">
        <v>0</v>
      </c>
      <c r="R1185" s="96">
        <v>1</v>
      </c>
      <c r="S1185" s="96">
        <v>1</v>
      </c>
      <c r="T1185" s="96">
        <v>1</v>
      </c>
    </row>
    <row r="1186" spans="1:20" x14ac:dyDescent="0.3">
      <c r="A1186" s="89" t="s">
        <v>1295</v>
      </c>
      <c r="B1186" s="14"/>
      <c r="C1186" s="12">
        <v>12</v>
      </c>
      <c r="D1186" s="84"/>
      <c r="E1186" s="12">
        <v>20</v>
      </c>
      <c r="F1186" s="12">
        <v>5</v>
      </c>
      <c r="G1186" s="12">
        <v>2</v>
      </c>
      <c r="H1186" s="12">
        <v>3</v>
      </c>
      <c r="I1186" s="12">
        <v>2</v>
      </c>
      <c r="J1186" s="12">
        <v>0</v>
      </c>
      <c r="K1186" s="12">
        <v>2</v>
      </c>
      <c r="L1186" s="84"/>
      <c r="M1186" s="84"/>
      <c r="N1186" s="84"/>
      <c r="O1186" s="12">
        <v>8</v>
      </c>
      <c r="P1186" s="12">
        <v>0</v>
      </c>
      <c r="Q1186" s="12">
        <v>4</v>
      </c>
      <c r="R1186" s="96">
        <v>27</v>
      </c>
      <c r="S1186" s="96">
        <v>2</v>
      </c>
      <c r="T1186" s="96">
        <v>29</v>
      </c>
    </row>
    <row r="1187" spans="1:20" x14ac:dyDescent="0.3">
      <c r="A1187" s="89" t="s">
        <v>380</v>
      </c>
      <c r="B1187" s="14"/>
      <c r="C1187" s="84"/>
      <c r="D1187" s="84"/>
      <c r="E1187" s="84"/>
      <c r="F1187" s="12">
        <v>2</v>
      </c>
      <c r="G1187" s="12">
        <v>0</v>
      </c>
      <c r="H1187" s="12">
        <v>2</v>
      </c>
      <c r="I1187" s="84"/>
      <c r="J1187" s="84"/>
      <c r="K1187" s="84"/>
      <c r="L1187" s="84"/>
      <c r="M1187" s="84"/>
      <c r="N1187" s="84"/>
      <c r="O1187" s="12">
        <v>3</v>
      </c>
      <c r="P1187" s="12">
        <v>0</v>
      </c>
      <c r="Q1187" s="12">
        <v>3</v>
      </c>
      <c r="R1187" s="96">
        <v>5</v>
      </c>
      <c r="S1187" s="96">
        <v>0</v>
      </c>
      <c r="T1187" s="96">
        <v>5</v>
      </c>
    </row>
    <row r="1188" spans="1:20" x14ac:dyDescent="0.3">
      <c r="A1188" s="89" t="s">
        <v>1296</v>
      </c>
      <c r="B1188" s="14"/>
      <c r="C1188" s="84"/>
      <c r="D1188" s="84"/>
      <c r="E1188" s="84"/>
      <c r="F1188" s="12">
        <v>2</v>
      </c>
      <c r="G1188" s="12">
        <v>0</v>
      </c>
      <c r="H1188" s="12">
        <v>2</v>
      </c>
      <c r="I1188" s="12">
        <v>1</v>
      </c>
      <c r="J1188" s="12">
        <v>0</v>
      </c>
      <c r="K1188" s="12">
        <v>0</v>
      </c>
      <c r="L1188" s="12">
        <v>1</v>
      </c>
      <c r="M1188" s="12">
        <v>0</v>
      </c>
      <c r="N1188" s="12">
        <v>1</v>
      </c>
      <c r="O1188" s="12">
        <v>0</v>
      </c>
      <c r="P1188" s="12">
        <v>0</v>
      </c>
      <c r="Q1188" s="12">
        <v>0</v>
      </c>
      <c r="R1188" s="96">
        <v>4</v>
      </c>
      <c r="S1188" s="96">
        <v>0</v>
      </c>
      <c r="T1188" s="96">
        <v>3</v>
      </c>
    </row>
    <row r="1189" spans="1:20" x14ac:dyDescent="0.3">
      <c r="A1189" s="132" t="s">
        <v>721</v>
      </c>
      <c r="B1189" s="133"/>
      <c r="C1189" s="23">
        <v>28</v>
      </c>
      <c r="D1189" s="23">
        <v>13</v>
      </c>
      <c r="E1189" s="23">
        <v>25</v>
      </c>
      <c r="F1189" s="23">
        <v>15</v>
      </c>
      <c r="G1189" s="23">
        <v>4</v>
      </c>
      <c r="H1189" s="23">
        <v>10</v>
      </c>
      <c r="I1189" s="23">
        <v>4</v>
      </c>
      <c r="J1189" s="23">
        <v>2</v>
      </c>
      <c r="K1189" s="23">
        <v>3</v>
      </c>
      <c r="L1189" s="23">
        <v>18</v>
      </c>
      <c r="M1189" s="23">
        <v>0</v>
      </c>
      <c r="N1189" s="23">
        <v>19</v>
      </c>
      <c r="O1189" s="23">
        <v>22</v>
      </c>
      <c r="P1189" s="23">
        <v>3</v>
      </c>
      <c r="Q1189" s="23">
        <v>14</v>
      </c>
      <c r="R1189" s="23">
        <v>87</v>
      </c>
      <c r="S1189" s="23">
        <v>22</v>
      </c>
      <c r="T1189" s="23">
        <v>71</v>
      </c>
    </row>
    <row r="1190" spans="1:20" x14ac:dyDescent="0.3">
      <c r="A1190" s="114" t="s">
        <v>1297</v>
      </c>
      <c r="B1190" s="114"/>
      <c r="C1190" s="114"/>
      <c r="D1190" s="114"/>
      <c r="E1190" s="114"/>
      <c r="F1190" s="114"/>
    </row>
    <row r="1191" spans="1:20" x14ac:dyDescent="0.3">
      <c r="A1191" s="76"/>
      <c r="B1191" s="77"/>
      <c r="C1191" s="109" t="s">
        <v>6</v>
      </c>
      <c r="D1191" s="110"/>
      <c r="E1191" s="110"/>
      <c r="F1191" s="110"/>
      <c r="G1191" s="110"/>
      <c r="H1191" s="111" t="s">
        <v>2</v>
      </c>
    </row>
    <row r="1192" spans="1:20" x14ac:dyDescent="0.3">
      <c r="A1192" s="78"/>
      <c r="B1192" s="79"/>
      <c r="C1192" s="80" t="s">
        <v>799</v>
      </c>
      <c r="D1192" s="80" t="s">
        <v>800</v>
      </c>
      <c r="E1192" s="80" t="s">
        <v>801</v>
      </c>
      <c r="F1192" s="80" t="s">
        <v>802</v>
      </c>
      <c r="G1192" s="80" t="s">
        <v>803</v>
      </c>
      <c r="H1192" s="112"/>
    </row>
    <row r="1193" spans="1:20" x14ac:dyDescent="0.3">
      <c r="A1193" s="78"/>
      <c r="B1193" s="79"/>
      <c r="C1193" s="8" t="s">
        <v>2</v>
      </c>
      <c r="D1193" s="8" t="s">
        <v>2</v>
      </c>
      <c r="E1193" s="8" t="s">
        <v>2</v>
      </c>
      <c r="F1193" s="8" t="s">
        <v>2</v>
      </c>
      <c r="G1193" s="8" t="s">
        <v>2</v>
      </c>
      <c r="H1193" s="113"/>
    </row>
    <row r="1194" spans="1:20" x14ac:dyDescent="0.3">
      <c r="A1194" s="10" t="s">
        <v>1298</v>
      </c>
      <c r="B1194" s="14"/>
      <c r="C1194" s="84"/>
      <c r="D1194" s="84"/>
      <c r="E1194" s="84"/>
      <c r="F1194" s="12">
        <v>0</v>
      </c>
      <c r="G1194" s="12">
        <v>0</v>
      </c>
      <c r="H1194" s="82">
        <v>0</v>
      </c>
    </row>
    <row r="1195" spans="1:20" x14ac:dyDescent="0.3">
      <c r="A1195" s="10" t="s">
        <v>1299</v>
      </c>
      <c r="B1195" s="14"/>
      <c r="C1195" s="84"/>
      <c r="D1195" s="84"/>
      <c r="E1195" s="84"/>
      <c r="F1195" s="12">
        <v>0</v>
      </c>
      <c r="G1195" s="12">
        <v>0</v>
      </c>
      <c r="H1195" s="82">
        <v>0</v>
      </c>
    </row>
    <row r="1196" spans="1:20" x14ac:dyDescent="0.3">
      <c r="A1196" s="10" t="s">
        <v>1300</v>
      </c>
      <c r="B1196" s="14"/>
      <c r="C1196" s="84"/>
      <c r="D1196" s="84"/>
      <c r="E1196" s="84"/>
      <c r="F1196" s="12">
        <v>0</v>
      </c>
      <c r="G1196" s="12">
        <v>0</v>
      </c>
      <c r="H1196" s="82">
        <v>0</v>
      </c>
    </row>
    <row r="1197" spans="1:20" x14ac:dyDescent="0.3">
      <c r="A1197" s="3"/>
    </row>
    <row r="1198" spans="1:20" x14ac:dyDescent="0.3">
      <c r="A1198" s="75" t="s">
        <v>1301</v>
      </c>
    </row>
    <row r="1199" spans="1:20" x14ac:dyDescent="0.3">
      <c r="A1199" s="76"/>
      <c r="B1199" s="77"/>
      <c r="C1199" s="109" t="s">
        <v>6</v>
      </c>
      <c r="D1199" s="110"/>
      <c r="E1199" s="110"/>
      <c r="F1199" s="110"/>
      <c r="G1199" s="110"/>
      <c r="H1199" s="111" t="s">
        <v>2</v>
      </c>
    </row>
    <row r="1200" spans="1:20" x14ac:dyDescent="0.3">
      <c r="A1200" s="78"/>
      <c r="B1200" s="79"/>
      <c r="C1200" s="80" t="s">
        <v>799</v>
      </c>
      <c r="D1200" s="80" t="s">
        <v>800</v>
      </c>
      <c r="E1200" s="80" t="s">
        <v>801</v>
      </c>
      <c r="F1200" s="80" t="s">
        <v>802</v>
      </c>
      <c r="G1200" s="80" t="s">
        <v>803</v>
      </c>
      <c r="H1200" s="112"/>
    </row>
    <row r="1201" spans="1:8" x14ac:dyDescent="0.3">
      <c r="A1201" s="78"/>
      <c r="B1201" s="79"/>
      <c r="C1201" s="8" t="s">
        <v>2</v>
      </c>
      <c r="D1201" s="8" t="s">
        <v>2</v>
      </c>
      <c r="E1201" s="8" t="s">
        <v>2</v>
      </c>
      <c r="F1201" s="8" t="s">
        <v>2</v>
      </c>
      <c r="G1201" s="8" t="s">
        <v>2</v>
      </c>
      <c r="H1201" s="113"/>
    </row>
    <row r="1202" spans="1:8" x14ac:dyDescent="0.3">
      <c r="A1202" s="10" t="s">
        <v>771</v>
      </c>
      <c r="B1202" s="14"/>
      <c r="C1202" s="12">
        <v>2</v>
      </c>
      <c r="D1202" s="12">
        <v>8</v>
      </c>
      <c r="E1202" s="12">
        <v>3</v>
      </c>
      <c r="F1202" s="12">
        <v>2</v>
      </c>
      <c r="G1202" s="12">
        <v>7</v>
      </c>
      <c r="H1202" s="82">
        <v>22</v>
      </c>
    </row>
    <row r="1203" spans="1:8" x14ac:dyDescent="0.3">
      <c r="A1203" s="10" t="s">
        <v>1294</v>
      </c>
      <c r="B1203" s="14"/>
      <c r="C1203" s="12">
        <v>30</v>
      </c>
      <c r="D1203" s="12">
        <v>2</v>
      </c>
      <c r="E1203" s="12">
        <v>4</v>
      </c>
      <c r="F1203" s="12">
        <v>261</v>
      </c>
      <c r="G1203" s="12">
        <v>2</v>
      </c>
      <c r="H1203" s="82">
        <v>299</v>
      </c>
    </row>
    <row r="1204" spans="1:8" x14ac:dyDescent="0.3">
      <c r="A1204" s="10" t="s">
        <v>770</v>
      </c>
      <c r="B1204" s="14"/>
      <c r="C1204" s="12">
        <v>0</v>
      </c>
      <c r="D1204" s="12">
        <v>4</v>
      </c>
      <c r="E1204" s="12">
        <v>3</v>
      </c>
      <c r="F1204" s="12">
        <v>1</v>
      </c>
      <c r="G1204" s="12">
        <v>2</v>
      </c>
      <c r="H1204" s="82">
        <v>10</v>
      </c>
    </row>
    <row r="1205" spans="1:8" x14ac:dyDescent="0.3">
      <c r="A1205" s="10" t="s">
        <v>1295</v>
      </c>
      <c r="B1205" s="14"/>
      <c r="C1205" s="12">
        <v>11</v>
      </c>
      <c r="D1205" s="12">
        <v>14</v>
      </c>
      <c r="E1205" s="12">
        <v>2</v>
      </c>
      <c r="F1205" s="12">
        <v>7</v>
      </c>
      <c r="G1205" s="12">
        <v>12</v>
      </c>
      <c r="H1205" s="82">
        <v>46</v>
      </c>
    </row>
    <row r="1206" spans="1:8" x14ac:dyDescent="0.3">
      <c r="A1206" s="10" t="s">
        <v>380</v>
      </c>
      <c r="B1206" s="14"/>
      <c r="C1206" s="12">
        <v>22</v>
      </c>
      <c r="D1206" s="12">
        <v>20</v>
      </c>
      <c r="E1206" s="12">
        <v>9</v>
      </c>
      <c r="F1206" s="12">
        <v>19</v>
      </c>
      <c r="G1206" s="12">
        <v>8</v>
      </c>
      <c r="H1206" s="82">
        <v>78</v>
      </c>
    </row>
    <row r="1207" spans="1:8" x14ac:dyDescent="0.3">
      <c r="A1207" s="10" t="s">
        <v>1296</v>
      </c>
      <c r="B1207" s="14"/>
      <c r="C1207" s="12">
        <v>18</v>
      </c>
      <c r="D1207" s="12">
        <v>24</v>
      </c>
      <c r="E1207" s="12">
        <v>8</v>
      </c>
      <c r="F1207" s="12">
        <v>9</v>
      </c>
      <c r="G1207" s="12">
        <v>38</v>
      </c>
      <c r="H1207" s="82">
        <v>97</v>
      </c>
    </row>
    <row r="1208" spans="1:8" x14ac:dyDescent="0.3">
      <c r="A1208" s="3"/>
    </row>
    <row r="1209" spans="1:8" x14ac:dyDescent="0.3">
      <c r="A1209" s="75" t="s">
        <v>1195</v>
      </c>
    </row>
    <row r="1210" spans="1:8" x14ac:dyDescent="0.3">
      <c r="A1210" s="76"/>
      <c r="B1210" s="77"/>
      <c r="C1210" s="109" t="s">
        <v>6</v>
      </c>
      <c r="D1210" s="110"/>
      <c r="E1210" s="110"/>
      <c r="F1210" s="110"/>
      <c r="G1210" s="110"/>
      <c r="H1210" s="111" t="s">
        <v>2</v>
      </c>
    </row>
    <row r="1211" spans="1:8" x14ac:dyDescent="0.3">
      <c r="A1211" s="78"/>
      <c r="B1211" s="79"/>
      <c r="C1211" s="80" t="s">
        <v>799</v>
      </c>
      <c r="D1211" s="80" t="s">
        <v>800</v>
      </c>
      <c r="E1211" s="80" t="s">
        <v>801</v>
      </c>
      <c r="F1211" s="80" t="s">
        <v>802</v>
      </c>
      <c r="G1211" s="80" t="s">
        <v>803</v>
      </c>
      <c r="H1211" s="112"/>
    </row>
    <row r="1212" spans="1:8" x14ac:dyDescent="0.3">
      <c r="A1212" s="78"/>
      <c r="B1212" s="79"/>
      <c r="C1212" s="8" t="s">
        <v>2</v>
      </c>
      <c r="D1212" s="8" t="s">
        <v>2</v>
      </c>
      <c r="E1212" s="8" t="s">
        <v>2</v>
      </c>
      <c r="F1212" s="8" t="s">
        <v>2</v>
      </c>
      <c r="G1212" s="8" t="s">
        <v>2</v>
      </c>
      <c r="H1212" s="113"/>
    </row>
    <row r="1213" spans="1:8" x14ac:dyDescent="0.3">
      <c r="A1213" s="10" t="s">
        <v>1197</v>
      </c>
      <c r="B1213" s="14"/>
      <c r="C1213" s="12">
        <v>0</v>
      </c>
      <c r="D1213" s="12">
        <v>1</v>
      </c>
      <c r="E1213" s="84"/>
      <c r="F1213" s="12">
        <v>0</v>
      </c>
      <c r="G1213" s="12">
        <v>1</v>
      </c>
      <c r="H1213" s="82">
        <v>2</v>
      </c>
    </row>
    <row r="1214" spans="1:8" x14ac:dyDescent="0.3">
      <c r="A1214" s="10" t="s">
        <v>1139</v>
      </c>
      <c r="B1214" s="14"/>
      <c r="C1214" s="12">
        <v>0</v>
      </c>
      <c r="D1214" s="84"/>
      <c r="E1214" s="84"/>
      <c r="F1214" s="12">
        <v>0</v>
      </c>
      <c r="G1214" s="12">
        <v>0</v>
      </c>
      <c r="H1214" s="82">
        <v>0</v>
      </c>
    </row>
    <row r="1215" spans="1:8" x14ac:dyDescent="0.3">
      <c r="A1215" s="10" t="s">
        <v>1302</v>
      </c>
      <c r="B1215" s="14"/>
      <c r="C1215" s="12">
        <v>77</v>
      </c>
      <c r="D1215" s="12">
        <v>75</v>
      </c>
      <c r="E1215" s="12">
        <v>29</v>
      </c>
      <c r="F1215" s="12">
        <v>292</v>
      </c>
      <c r="G1215" s="12">
        <v>74</v>
      </c>
      <c r="H1215" s="82">
        <v>547</v>
      </c>
    </row>
    <row r="1216" spans="1:8" x14ac:dyDescent="0.3">
      <c r="A1216" s="10" t="s">
        <v>1237</v>
      </c>
      <c r="B1216" s="14"/>
      <c r="C1216" s="12">
        <v>2</v>
      </c>
      <c r="D1216" s="12">
        <v>6</v>
      </c>
      <c r="E1216" s="12">
        <v>2</v>
      </c>
      <c r="F1216" s="12">
        <v>3</v>
      </c>
      <c r="G1216" s="12">
        <v>5</v>
      </c>
      <c r="H1216" s="82">
        <v>18</v>
      </c>
    </row>
    <row r="1217" spans="1:8" x14ac:dyDescent="0.3">
      <c r="A1217" s="10" t="s">
        <v>1303</v>
      </c>
      <c r="B1217" s="14"/>
      <c r="C1217" s="12">
        <v>4</v>
      </c>
      <c r="D1217" s="12">
        <v>8</v>
      </c>
      <c r="E1217" s="12">
        <v>7</v>
      </c>
      <c r="F1217" s="12">
        <v>4</v>
      </c>
      <c r="G1217" s="12">
        <v>8</v>
      </c>
      <c r="H1217" s="82">
        <v>31</v>
      </c>
    </row>
    <row r="1218" spans="1:8" x14ac:dyDescent="0.3">
      <c r="A1218" s="10" t="s">
        <v>1141</v>
      </c>
      <c r="B1218" s="14"/>
      <c r="C1218" s="12">
        <v>0</v>
      </c>
      <c r="D1218" s="84"/>
      <c r="E1218" s="84"/>
      <c r="F1218" s="84"/>
      <c r="G1218" s="12">
        <v>0</v>
      </c>
      <c r="H1218" s="82">
        <v>0</v>
      </c>
    </row>
    <row r="1219" spans="1:8" x14ac:dyDescent="0.3">
      <c r="A1219" s="10" t="s">
        <v>1142</v>
      </c>
      <c r="B1219" s="14"/>
      <c r="C1219" s="12">
        <v>0</v>
      </c>
      <c r="D1219" s="84"/>
      <c r="E1219" s="84"/>
      <c r="F1219" s="84"/>
      <c r="G1219" s="12">
        <v>0</v>
      </c>
      <c r="H1219" s="82">
        <v>0</v>
      </c>
    </row>
    <row r="1220" spans="1:8" x14ac:dyDescent="0.3">
      <c r="A1220" s="10" t="s">
        <v>1200</v>
      </c>
      <c r="B1220" s="14"/>
      <c r="C1220" s="12">
        <v>0</v>
      </c>
      <c r="D1220" s="84"/>
      <c r="E1220" s="84"/>
      <c r="F1220" s="84"/>
      <c r="G1220" s="12">
        <v>0</v>
      </c>
      <c r="H1220" s="82">
        <v>0</v>
      </c>
    </row>
    <row r="1221" spans="1:8" x14ac:dyDescent="0.3">
      <c r="A1221" s="10" t="s">
        <v>1201</v>
      </c>
      <c r="B1221" s="14"/>
      <c r="C1221" s="12">
        <v>0</v>
      </c>
      <c r="D1221" s="84"/>
      <c r="E1221" s="84"/>
      <c r="F1221" s="84"/>
      <c r="G1221" s="12">
        <v>0</v>
      </c>
      <c r="H1221" s="82">
        <v>0</v>
      </c>
    </row>
    <row r="1222" spans="1:8" x14ac:dyDescent="0.3">
      <c r="A1222" s="3"/>
    </row>
    <row r="1223" spans="1:8" x14ac:dyDescent="0.3">
      <c r="A1223" s="75" t="s">
        <v>1304</v>
      </c>
    </row>
    <row r="1224" spans="1:8" x14ac:dyDescent="0.3">
      <c r="A1224" s="76"/>
      <c r="B1224" s="77"/>
      <c r="C1224" s="109" t="s">
        <v>6</v>
      </c>
      <c r="D1224" s="110"/>
      <c r="E1224" s="110"/>
      <c r="F1224" s="110"/>
      <c r="G1224" s="110"/>
      <c r="H1224" s="111" t="s">
        <v>2</v>
      </c>
    </row>
    <row r="1225" spans="1:8" x14ac:dyDescent="0.3">
      <c r="A1225" s="78"/>
      <c r="B1225" s="79"/>
      <c r="C1225" s="80" t="s">
        <v>799</v>
      </c>
      <c r="D1225" s="80" t="s">
        <v>800</v>
      </c>
      <c r="E1225" s="80" t="s">
        <v>801</v>
      </c>
      <c r="F1225" s="80" t="s">
        <v>802</v>
      </c>
      <c r="G1225" s="80" t="s">
        <v>803</v>
      </c>
      <c r="H1225" s="112"/>
    </row>
    <row r="1226" spans="1:8" x14ac:dyDescent="0.3">
      <c r="A1226" s="78"/>
      <c r="B1226" s="79"/>
      <c r="C1226" s="8" t="s">
        <v>2</v>
      </c>
      <c r="D1226" s="8" t="s">
        <v>2</v>
      </c>
      <c r="E1226" s="8" t="s">
        <v>2</v>
      </c>
      <c r="F1226" s="8" t="s">
        <v>2</v>
      </c>
      <c r="G1226" s="8" t="s">
        <v>2</v>
      </c>
      <c r="H1226" s="113"/>
    </row>
    <row r="1227" spans="1:8" x14ac:dyDescent="0.3">
      <c r="A1227" s="10" t="s">
        <v>771</v>
      </c>
      <c r="B1227" s="14"/>
      <c r="C1227" s="12">
        <v>0</v>
      </c>
      <c r="D1227" s="12">
        <v>1</v>
      </c>
      <c r="E1227" s="84"/>
      <c r="F1227" s="84"/>
      <c r="G1227" s="12">
        <v>2</v>
      </c>
      <c r="H1227" s="82">
        <v>3</v>
      </c>
    </row>
    <row r="1228" spans="1:8" x14ac:dyDescent="0.3">
      <c r="A1228" s="10" t="s">
        <v>1294</v>
      </c>
      <c r="B1228" s="14"/>
      <c r="C1228" s="12">
        <v>19</v>
      </c>
      <c r="D1228" s="12">
        <v>2</v>
      </c>
      <c r="E1228" s="12">
        <v>1</v>
      </c>
      <c r="F1228" s="12">
        <v>1</v>
      </c>
      <c r="G1228" s="12">
        <v>0</v>
      </c>
      <c r="H1228" s="82">
        <v>23</v>
      </c>
    </row>
    <row r="1229" spans="1:8" x14ac:dyDescent="0.3">
      <c r="A1229" s="10" t="s">
        <v>770</v>
      </c>
      <c r="B1229" s="14"/>
      <c r="C1229" s="12">
        <v>0</v>
      </c>
      <c r="D1229" s="12">
        <v>0</v>
      </c>
      <c r="E1229" s="12">
        <v>1</v>
      </c>
      <c r="F1229" s="84"/>
      <c r="G1229" s="12">
        <v>0</v>
      </c>
      <c r="H1229" s="82">
        <v>1</v>
      </c>
    </row>
    <row r="1230" spans="1:8" x14ac:dyDescent="0.3">
      <c r="A1230" s="10" t="s">
        <v>1295</v>
      </c>
      <c r="B1230" s="14"/>
      <c r="C1230" s="12">
        <v>6</v>
      </c>
      <c r="D1230" s="12">
        <v>4</v>
      </c>
      <c r="E1230" s="12">
        <v>1</v>
      </c>
      <c r="F1230" s="84"/>
      <c r="G1230" s="12">
        <v>6</v>
      </c>
      <c r="H1230" s="82">
        <v>17</v>
      </c>
    </row>
    <row r="1231" spans="1:8" x14ac:dyDescent="0.3">
      <c r="A1231" s="10" t="s">
        <v>380</v>
      </c>
      <c r="B1231" s="14"/>
      <c r="C1231" s="12">
        <v>1</v>
      </c>
      <c r="D1231" s="12">
        <v>1</v>
      </c>
      <c r="E1231" s="84"/>
      <c r="F1231" s="84"/>
      <c r="G1231" s="12">
        <v>1</v>
      </c>
      <c r="H1231" s="82">
        <v>3</v>
      </c>
    </row>
    <row r="1232" spans="1:8" x14ac:dyDescent="0.3">
      <c r="A1232" s="10" t="s">
        <v>1296</v>
      </c>
      <c r="B1232" s="14"/>
      <c r="C1232" s="12">
        <v>3</v>
      </c>
      <c r="D1232" s="12">
        <v>2</v>
      </c>
      <c r="E1232" s="12">
        <v>2</v>
      </c>
      <c r="F1232" s="12">
        <v>3</v>
      </c>
      <c r="G1232" s="12">
        <v>2</v>
      </c>
      <c r="H1232" s="82">
        <v>12</v>
      </c>
    </row>
    <row r="1233" spans="1:8" x14ac:dyDescent="0.3">
      <c r="A1233" s="3"/>
    </row>
    <row r="1234" spans="1:8" x14ac:dyDescent="0.3">
      <c r="A1234" s="75" t="s">
        <v>1305</v>
      </c>
    </row>
    <row r="1235" spans="1:8" x14ac:dyDescent="0.3">
      <c r="A1235" s="76"/>
      <c r="B1235" s="77"/>
      <c r="C1235" s="109" t="s">
        <v>6</v>
      </c>
      <c r="D1235" s="110"/>
      <c r="E1235" s="110"/>
      <c r="F1235" s="110"/>
      <c r="G1235" s="110"/>
      <c r="H1235" s="111" t="s">
        <v>2</v>
      </c>
    </row>
    <row r="1236" spans="1:8" x14ac:dyDescent="0.3">
      <c r="A1236" s="78"/>
      <c r="B1236" s="79"/>
      <c r="C1236" s="80" t="s">
        <v>799</v>
      </c>
      <c r="D1236" s="80" t="s">
        <v>800</v>
      </c>
      <c r="E1236" s="80" t="s">
        <v>801</v>
      </c>
      <c r="F1236" s="80" t="s">
        <v>802</v>
      </c>
      <c r="G1236" s="80" t="s">
        <v>803</v>
      </c>
      <c r="H1236" s="112"/>
    </row>
    <row r="1237" spans="1:8" x14ac:dyDescent="0.3">
      <c r="A1237" s="78"/>
      <c r="B1237" s="79"/>
      <c r="C1237" s="8" t="s">
        <v>2</v>
      </c>
      <c r="D1237" s="8" t="s">
        <v>2</v>
      </c>
      <c r="E1237" s="8" t="s">
        <v>2</v>
      </c>
      <c r="F1237" s="8" t="s">
        <v>2</v>
      </c>
      <c r="G1237" s="8" t="s">
        <v>2</v>
      </c>
      <c r="H1237" s="113"/>
    </row>
    <row r="1238" spans="1:8" x14ac:dyDescent="0.3">
      <c r="A1238" s="101" t="s">
        <v>771</v>
      </c>
      <c r="B1238" s="11" t="s">
        <v>865</v>
      </c>
      <c r="C1238" s="12">
        <v>0</v>
      </c>
      <c r="D1238" s="12">
        <v>1</v>
      </c>
      <c r="E1238" s="84"/>
      <c r="F1238" s="12">
        <v>7</v>
      </c>
      <c r="G1238" s="12">
        <v>0</v>
      </c>
      <c r="H1238" s="82">
        <v>8</v>
      </c>
    </row>
    <row r="1239" spans="1:8" x14ac:dyDescent="0.3">
      <c r="A1239" s="102"/>
      <c r="B1239" s="11" t="s">
        <v>866</v>
      </c>
      <c r="C1239" s="12">
        <v>0</v>
      </c>
      <c r="D1239" s="12">
        <v>2</v>
      </c>
      <c r="E1239" s="84"/>
      <c r="F1239" s="84"/>
      <c r="G1239" s="12">
        <v>0</v>
      </c>
      <c r="H1239" s="82">
        <v>2</v>
      </c>
    </row>
    <row r="1240" spans="1:8" x14ac:dyDescent="0.3">
      <c r="A1240" s="101" t="s">
        <v>1294</v>
      </c>
      <c r="B1240" s="11" t="s">
        <v>865</v>
      </c>
      <c r="C1240" s="12">
        <v>2</v>
      </c>
      <c r="D1240" s="12">
        <v>3</v>
      </c>
      <c r="E1240" s="84"/>
      <c r="F1240" s="84"/>
      <c r="G1240" s="12">
        <v>0</v>
      </c>
      <c r="H1240" s="82">
        <v>5</v>
      </c>
    </row>
    <row r="1241" spans="1:8" x14ac:dyDescent="0.3">
      <c r="A1241" s="102"/>
      <c r="B1241" s="11" t="s">
        <v>866</v>
      </c>
      <c r="C1241" s="12">
        <v>0</v>
      </c>
      <c r="D1241" s="12">
        <v>0</v>
      </c>
      <c r="E1241" s="12">
        <v>2</v>
      </c>
      <c r="F1241" s="84"/>
      <c r="G1241" s="12">
        <v>0</v>
      </c>
      <c r="H1241" s="82">
        <v>2</v>
      </c>
    </row>
    <row r="1242" spans="1:8" x14ac:dyDescent="0.3">
      <c r="A1242" s="101" t="s">
        <v>770</v>
      </c>
      <c r="B1242" s="11" t="s">
        <v>865</v>
      </c>
      <c r="C1242" s="12">
        <v>0</v>
      </c>
      <c r="D1242" s="12">
        <v>2</v>
      </c>
      <c r="E1242" s="84"/>
      <c r="F1242" s="12">
        <v>1</v>
      </c>
      <c r="G1242" s="12">
        <v>0</v>
      </c>
      <c r="H1242" s="82">
        <v>3</v>
      </c>
    </row>
    <row r="1243" spans="1:8" x14ac:dyDescent="0.3">
      <c r="A1243" s="102"/>
      <c r="B1243" s="11" t="s">
        <v>866</v>
      </c>
      <c r="C1243" s="12">
        <v>0</v>
      </c>
      <c r="D1243" s="12">
        <v>0</v>
      </c>
      <c r="E1243" s="84"/>
      <c r="F1243" s="84"/>
      <c r="G1243" s="12">
        <v>0</v>
      </c>
      <c r="H1243" s="82">
        <v>0</v>
      </c>
    </row>
    <row r="1244" spans="1:8" x14ac:dyDescent="0.3">
      <c r="A1244" s="101" t="s">
        <v>1295</v>
      </c>
      <c r="B1244" s="11" t="s">
        <v>865</v>
      </c>
      <c r="C1244" s="12">
        <v>0</v>
      </c>
      <c r="D1244" s="12">
        <v>3</v>
      </c>
      <c r="E1244" s="12">
        <v>1</v>
      </c>
      <c r="F1244" s="12">
        <v>2</v>
      </c>
      <c r="G1244" s="12">
        <v>2</v>
      </c>
      <c r="H1244" s="82">
        <v>8</v>
      </c>
    </row>
    <row r="1245" spans="1:8" x14ac:dyDescent="0.3">
      <c r="A1245" s="102"/>
      <c r="B1245" s="11" t="s">
        <v>866</v>
      </c>
      <c r="C1245" s="12">
        <v>0</v>
      </c>
      <c r="D1245" s="12">
        <v>2</v>
      </c>
      <c r="E1245" s="84"/>
      <c r="F1245" s="12">
        <v>1</v>
      </c>
      <c r="G1245" s="12">
        <v>2</v>
      </c>
      <c r="H1245" s="82">
        <v>5</v>
      </c>
    </row>
    <row r="1246" spans="1:8" x14ac:dyDescent="0.3">
      <c r="A1246" s="101" t="s">
        <v>380</v>
      </c>
      <c r="B1246" s="11" t="s">
        <v>865</v>
      </c>
      <c r="C1246" s="12">
        <v>0</v>
      </c>
      <c r="D1246" s="12">
        <v>5</v>
      </c>
      <c r="E1246" s="84"/>
      <c r="F1246" s="12">
        <v>1</v>
      </c>
      <c r="G1246" s="12">
        <v>0</v>
      </c>
      <c r="H1246" s="82">
        <v>6</v>
      </c>
    </row>
    <row r="1247" spans="1:8" x14ac:dyDescent="0.3">
      <c r="A1247" s="102"/>
      <c r="B1247" s="11" t="s">
        <v>866</v>
      </c>
      <c r="C1247" s="12">
        <v>1</v>
      </c>
      <c r="D1247" s="12">
        <v>0</v>
      </c>
      <c r="E1247" s="84"/>
      <c r="F1247" s="12">
        <v>2</v>
      </c>
      <c r="G1247" s="12">
        <v>0</v>
      </c>
      <c r="H1247" s="82">
        <v>3</v>
      </c>
    </row>
    <row r="1248" spans="1:8" x14ac:dyDescent="0.3">
      <c r="A1248" s="101" t="s">
        <v>1296</v>
      </c>
      <c r="B1248" s="11" t="s">
        <v>865</v>
      </c>
      <c r="C1248" s="12">
        <v>1</v>
      </c>
      <c r="D1248" s="12">
        <v>2</v>
      </c>
      <c r="E1248" s="12">
        <v>1</v>
      </c>
      <c r="F1248" s="12">
        <v>1</v>
      </c>
      <c r="G1248" s="12">
        <v>3</v>
      </c>
      <c r="H1248" s="82">
        <v>8</v>
      </c>
    </row>
    <row r="1249" spans="1:8" x14ac:dyDescent="0.3">
      <c r="A1249" s="102"/>
      <c r="B1249" s="11" t="s">
        <v>866</v>
      </c>
      <c r="C1249" s="12">
        <v>1</v>
      </c>
      <c r="D1249" s="12">
        <v>1</v>
      </c>
      <c r="E1249" s="84"/>
      <c r="F1249" s="84"/>
      <c r="G1249" s="12">
        <v>2</v>
      </c>
      <c r="H1249" s="82">
        <v>4</v>
      </c>
    </row>
    <row r="1250" spans="1:8" x14ac:dyDescent="0.3">
      <c r="A1250" s="108" t="s">
        <v>1306</v>
      </c>
      <c r="B1250" s="108"/>
      <c r="C1250" s="108"/>
      <c r="D1250" s="108"/>
      <c r="E1250" s="108"/>
      <c r="F1250" s="108"/>
    </row>
    <row r="1251" spans="1:8" x14ac:dyDescent="0.3">
      <c r="A1251" s="15"/>
    </row>
    <row r="1252" spans="1:8" x14ac:dyDescent="0.3">
      <c r="A1252" s="26" t="s">
        <v>1169</v>
      </c>
    </row>
    <row r="1253" spans="1:8" x14ac:dyDescent="0.3">
      <c r="A1253" s="76"/>
      <c r="B1253" s="77"/>
      <c r="C1253" s="109" t="s">
        <v>6</v>
      </c>
      <c r="D1253" s="110"/>
      <c r="E1253" s="110"/>
      <c r="F1253" s="110"/>
      <c r="G1253" s="110"/>
      <c r="H1253" s="111" t="s">
        <v>2</v>
      </c>
    </row>
    <row r="1254" spans="1:8" x14ac:dyDescent="0.3">
      <c r="A1254" s="78"/>
      <c r="B1254" s="79"/>
      <c r="C1254" s="80" t="s">
        <v>799</v>
      </c>
      <c r="D1254" s="80" t="s">
        <v>800</v>
      </c>
      <c r="E1254" s="80" t="s">
        <v>801</v>
      </c>
      <c r="F1254" s="80" t="s">
        <v>802</v>
      </c>
      <c r="G1254" s="80" t="s">
        <v>803</v>
      </c>
      <c r="H1254" s="112"/>
    </row>
    <row r="1255" spans="1:8" x14ac:dyDescent="0.3">
      <c r="A1255" s="78"/>
      <c r="B1255" s="79"/>
      <c r="C1255" s="8" t="s">
        <v>2</v>
      </c>
      <c r="D1255" s="8" t="s">
        <v>2</v>
      </c>
      <c r="E1255" s="8" t="s">
        <v>2</v>
      </c>
      <c r="F1255" s="8" t="s">
        <v>2</v>
      </c>
      <c r="G1255" s="8" t="s">
        <v>2</v>
      </c>
      <c r="H1255" s="113"/>
    </row>
    <row r="1256" spans="1:8" x14ac:dyDescent="0.3">
      <c r="A1256" s="89" t="s">
        <v>886</v>
      </c>
      <c r="B1256" s="14"/>
      <c r="C1256" s="84"/>
      <c r="D1256" s="12">
        <v>0</v>
      </c>
      <c r="E1256" s="12">
        <v>0</v>
      </c>
      <c r="F1256" s="12">
        <v>1</v>
      </c>
      <c r="G1256" s="12">
        <v>1</v>
      </c>
      <c r="H1256" s="82">
        <v>2</v>
      </c>
    </row>
    <row r="1257" spans="1:8" x14ac:dyDescent="0.3">
      <c r="A1257" s="89" t="s">
        <v>57</v>
      </c>
      <c r="B1257" s="14"/>
      <c r="C1257" s="84"/>
      <c r="D1257" s="12">
        <v>0</v>
      </c>
      <c r="E1257" s="12">
        <v>0</v>
      </c>
      <c r="F1257" s="84"/>
      <c r="G1257" s="12">
        <v>0</v>
      </c>
      <c r="H1257" s="82">
        <v>0</v>
      </c>
    </row>
    <row r="1258" spans="1:8" x14ac:dyDescent="0.3">
      <c r="A1258" s="89" t="s">
        <v>1170</v>
      </c>
      <c r="B1258" s="14"/>
      <c r="C1258" s="84"/>
      <c r="D1258" s="12">
        <v>0</v>
      </c>
      <c r="E1258" s="12">
        <v>0</v>
      </c>
      <c r="F1258" s="12">
        <v>1</v>
      </c>
      <c r="G1258" s="12">
        <v>0</v>
      </c>
      <c r="H1258" s="82">
        <v>1</v>
      </c>
    </row>
    <row r="1259" spans="1:8" x14ac:dyDescent="0.3">
      <c r="A1259" s="3"/>
    </row>
    <row r="1260" spans="1:8" x14ac:dyDescent="0.3">
      <c r="A1260" s="26" t="s">
        <v>1307</v>
      </c>
    </row>
    <row r="1261" spans="1:8" x14ac:dyDescent="0.3">
      <c r="A1261" s="76"/>
      <c r="B1261" s="77"/>
      <c r="C1261" s="109" t="s">
        <v>6</v>
      </c>
      <c r="D1261" s="110"/>
      <c r="E1261" s="110"/>
      <c r="F1261" s="110"/>
      <c r="G1261" s="110"/>
      <c r="H1261" s="111" t="s">
        <v>2</v>
      </c>
    </row>
    <row r="1262" spans="1:8" x14ac:dyDescent="0.3">
      <c r="A1262" s="78"/>
      <c r="B1262" s="79"/>
      <c r="C1262" s="80" t="s">
        <v>799</v>
      </c>
      <c r="D1262" s="80" t="s">
        <v>800</v>
      </c>
      <c r="E1262" s="80" t="s">
        <v>801</v>
      </c>
      <c r="F1262" s="80" t="s">
        <v>802</v>
      </c>
      <c r="G1262" s="80" t="s">
        <v>803</v>
      </c>
      <c r="H1262" s="112"/>
    </row>
    <row r="1263" spans="1:8" x14ac:dyDescent="0.3">
      <c r="A1263" s="78"/>
      <c r="B1263" s="79"/>
      <c r="C1263" s="8" t="s">
        <v>2</v>
      </c>
      <c r="D1263" s="8" t="s">
        <v>2</v>
      </c>
      <c r="E1263" s="8" t="s">
        <v>2</v>
      </c>
      <c r="F1263" s="8" t="s">
        <v>2</v>
      </c>
      <c r="G1263" s="8" t="s">
        <v>2</v>
      </c>
      <c r="H1263" s="113"/>
    </row>
    <row r="1264" spans="1:8" x14ac:dyDescent="0.3">
      <c r="A1264" s="89" t="s">
        <v>1308</v>
      </c>
      <c r="B1264" s="14"/>
      <c r="C1264" s="12">
        <v>3</v>
      </c>
      <c r="D1264" s="12">
        <v>20</v>
      </c>
      <c r="E1264" s="12">
        <v>1</v>
      </c>
      <c r="F1264" s="12">
        <v>36</v>
      </c>
      <c r="G1264" s="12">
        <v>0</v>
      </c>
      <c r="H1264" s="82">
        <v>60</v>
      </c>
    </row>
    <row r="1265" spans="1:26" x14ac:dyDescent="0.3">
      <c r="A1265" s="89" t="s">
        <v>1309</v>
      </c>
      <c r="B1265" s="14"/>
      <c r="C1265" s="12">
        <v>12</v>
      </c>
      <c r="D1265" s="12">
        <v>24</v>
      </c>
      <c r="E1265" s="12">
        <v>12</v>
      </c>
      <c r="F1265" s="12">
        <v>16</v>
      </c>
      <c r="G1265" s="12">
        <v>3</v>
      </c>
      <c r="H1265" s="82">
        <v>67</v>
      </c>
    </row>
    <row r="1266" spans="1:26" x14ac:dyDescent="0.3">
      <c r="A1266" s="89" t="s">
        <v>866</v>
      </c>
      <c r="B1266" s="14"/>
      <c r="C1266" s="12">
        <v>1</v>
      </c>
      <c r="D1266" s="12">
        <v>9</v>
      </c>
      <c r="E1266" s="12">
        <v>5</v>
      </c>
      <c r="F1266" s="12">
        <v>28</v>
      </c>
      <c r="G1266" s="12">
        <v>0</v>
      </c>
      <c r="H1266" s="82">
        <v>43</v>
      </c>
    </row>
    <row r="1267" spans="1:26" x14ac:dyDescent="0.3">
      <c r="A1267" s="3"/>
    </row>
    <row r="1268" spans="1:26" x14ac:dyDescent="0.3">
      <c r="A1268" s="26" t="s">
        <v>1310</v>
      </c>
    </row>
    <row r="1269" spans="1:26" x14ac:dyDescent="0.3">
      <c r="A1269" s="76"/>
      <c r="B1269" s="77"/>
      <c r="C1269" s="109" t="s">
        <v>6</v>
      </c>
      <c r="D1269" s="110"/>
      <c r="E1269" s="110"/>
      <c r="F1269" s="110"/>
      <c r="G1269" s="110"/>
      <c r="H1269" s="111" t="s">
        <v>2</v>
      </c>
    </row>
    <row r="1270" spans="1:26" x14ac:dyDescent="0.3">
      <c r="A1270" s="78"/>
      <c r="B1270" s="79"/>
      <c r="C1270" s="80" t="s">
        <v>799</v>
      </c>
      <c r="D1270" s="80" t="s">
        <v>800</v>
      </c>
      <c r="E1270" s="80" t="s">
        <v>801</v>
      </c>
      <c r="F1270" s="80" t="s">
        <v>802</v>
      </c>
      <c r="G1270" s="80" t="s">
        <v>803</v>
      </c>
      <c r="H1270" s="112"/>
    </row>
    <row r="1271" spans="1:26" x14ac:dyDescent="0.3">
      <c r="A1271" s="78"/>
      <c r="B1271" s="79"/>
      <c r="C1271" s="8" t="s">
        <v>2</v>
      </c>
      <c r="D1271" s="8" t="s">
        <v>2</v>
      </c>
      <c r="E1271" s="8" t="s">
        <v>2</v>
      </c>
      <c r="F1271" s="8" t="s">
        <v>2</v>
      </c>
      <c r="G1271" s="8" t="s">
        <v>2</v>
      </c>
      <c r="H1271" s="113"/>
    </row>
    <row r="1272" spans="1:26" x14ac:dyDescent="0.3">
      <c r="A1272" s="89" t="s">
        <v>1311</v>
      </c>
      <c r="B1272" s="14"/>
      <c r="C1272" s="12">
        <v>44</v>
      </c>
      <c r="D1272" s="12">
        <v>80</v>
      </c>
      <c r="E1272" s="12">
        <v>50</v>
      </c>
      <c r="F1272" s="12">
        <v>72</v>
      </c>
      <c r="G1272" s="12">
        <v>15</v>
      </c>
      <c r="H1272" s="82">
        <v>261</v>
      </c>
    </row>
    <row r="1273" spans="1:26" x14ac:dyDescent="0.3">
      <c r="A1273" s="89" t="s">
        <v>1312</v>
      </c>
      <c r="B1273" s="14"/>
      <c r="C1273" s="12">
        <v>16</v>
      </c>
      <c r="D1273" s="12">
        <v>48</v>
      </c>
      <c r="E1273" s="12">
        <v>11</v>
      </c>
      <c r="F1273" s="12">
        <v>58</v>
      </c>
      <c r="G1273" s="12">
        <v>3</v>
      </c>
      <c r="H1273" s="82">
        <v>136</v>
      </c>
    </row>
    <row r="1274" spans="1:26" x14ac:dyDescent="0.3">
      <c r="A1274" s="26" t="s">
        <v>1313</v>
      </c>
    </row>
    <row r="1275" spans="1:26" x14ac:dyDescent="0.3">
      <c r="A1275" s="76"/>
      <c r="B1275" s="77"/>
      <c r="C1275" s="109" t="s">
        <v>6</v>
      </c>
      <c r="D1275" s="110"/>
      <c r="E1275" s="110"/>
      <c r="F1275" s="110"/>
      <c r="G1275" s="110"/>
      <c r="H1275" s="110"/>
      <c r="I1275" s="110"/>
      <c r="J1275" s="110"/>
      <c r="K1275" s="110"/>
      <c r="L1275" s="110"/>
      <c r="M1275" s="110"/>
      <c r="N1275" s="110"/>
      <c r="O1275" s="110"/>
      <c r="P1275" s="110"/>
      <c r="Q1275" s="110"/>
      <c r="R1275" s="110"/>
      <c r="S1275" s="110"/>
      <c r="T1275" s="110"/>
      <c r="U1275" s="110"/>
      <c r="V1275" s="110"/>
      <c r="W1275" s="118" t="s">
        <v>1314</v>
      </c>
      <c r="X1275" s="118" t="s">
        <v>849</v>
      </c>
      <c r="Y1275" s="118" t="s">
        <v>1147</v>
      </c>
      <c r="Z1275" s="111" t="s">
        <v>1315</v>
      </c>
    </row>
    <row r="1276" spans="1:26" x14ac:dyDescent="0.3">
      <c r="A1276" s="78"/>
      <c r="B1276" s="79"/>
      <c r="C1276" s="109" t="s">
        <v>799</v>
      </c>
      <c r="D1276" s="110"/>
      <c r="E1276" s="110"/>
      <c r="F1276" s="110"/>
      <c r="G1276" s="109" t="s">
        <v>800</v>
      </c>
      <c r="H1276" s="110"/>
      <c r="I1276" s="110"/>
      <c r="J1276" s="110"/>
      <c r="K1276" s="109" t="s">
        <v>801</v>
      </c>
      <c r="L1276" s="110"/>
      <c r="M1276" s="110"/>
      <c r="N1276" s="110"/>
      <c r="O1276" s="109" t="s">
        <v>802</v>
      </c>
      <c r="P1276" s="110"/>
      <c r="Q1276" s="110"/>
      <c r="R1276" s="110"/>
      <c r="S1276" s="109" t="s">
        <v>803</v>
      </c>
      <c r="T1276" s="110"/>
      <c r="U1276" s="110"/>
      <c r="V1276" s="110"/>
      <c r="W1276" s="119"/>
      <c r="X1276" s="119"/>
      <c r="Y1276" s="119"/>
      <c r="Z1276" s="112"/>
    </row>
    <row r="1277" spans="1:26" ht="20.399999999999999" x14ac:dyDescent="0.3">
      <c r="A1277" s="78"/>
      <c r="B1277" s="79"/>
      <c r="C1277" s="16" t="s">
        <v>1314</v>
      </c>
      <c r="D1277" s="16" t="s">
        <v>849</v>
      </c>
      <c r="E1277" s="16" t="s">
        <v>1147</v>
      </c>
      <c r="F1277" s="16" t="s">
        <v>1315</v>
      </c>
      <c r="G1277" s="16" t="s">
        <v>1314</v>
      </c>
      <c r="H1277" s="16" t="s">
        <v>849</v>
      </c>
      <c r="I1277" s="16" t="s">
        <v>1147</v>
      </c>
      <c r="J1277" s="16" t="s">
        <v>1315</v>
      </c>
      <c r="K1277" s="16" t="s">
        <v>1314</v>
      </c>
      <c r="L1277" s="16" t="s">
        <v>849</v>
      </c>
      <c r="M1277" s="16" t="s">
        <v>1147</v>
      </c>
      <c r="N1277" s="16" t="s">
        <v>1315</v>
      </c>
      <c r="O1277" s="16" t="s">
        <v>1314</v>
      </c>
      <c r="P1277" s="16" t="s">
        <v>849</v>
      </c>
      <c r="Q1277" s="16" t="s">
        <v>1147</v>
      </c>
      <c r="R1277" s="16" t="s">
        <v>1315</v>
      </c>
      <c r="S1277" s="16" t="s">
        <v>1314</v>
      </c>
      <c r="T1277" s="16" t="s">
        <v>849</v>
      </c>
      <c r="U1277" s="16" t="s">
        <v>1147</v>
      </c>
      <c r="V1277" s="16" t="s">
        <v>1315</v>
      </c>
      <c r="W1277" s="120"/>
      <c r="X1277" s="120"/>
      <c r="Y1277" s="120"/>
      <c r="Z1277" s="113"/>
    </row>
    <row r="1278" spans="1:26" ht="20.399999999999999" x14ac:dyDescent="0.3">
      <c r="A1278" s="121" t="s">
        <v>1316</v>
      </c>
      <c r="B1278" s="81" t="s">
        <v>1317</v>
      </c>
      <c r="C1278" s="12">
        <v>9</v>
      </c>
      <c r="D1278" s="84"/>
      <c r="E1278" s="12">
        <v>1</v>
      </c>
      <c r="F1278" s="84"/>
      <c r="G1278" s="12">
        <v>16</v>
      </c>
      <c r="H1278" s="12">
        <v>1</v>
      </c>
      <c r="I1278" s="12">
        <v>0</v>
      </c>
      <c r="J1278" s="12">
        <v>0</v>
      </c>
      <c r="K1278" s="12">
        <v>0</v>
      </c>
      <c r="L1278" s="12">
        <v>1</v>
      </c>
      <c r="M1278" s="12">
        <v>0</v>
      </c>
      <c r="N1278" s="12">
        <v>0</v>
      </c>
      <c r="O1278" s="12">
        <v>3</v>
      </c>
      <c r="P1278" s="12">
        <v>0</v>
      </c>
      <c r="Q1278" s="12">
        <v>0</v>
      </c>
      <c r="R1278" s="12">
        <v>0</v>
      </c>
      <c r="S1278" s="12">
        <v>2</v>
      </c>
      <c r="T1278" s="12">
        <v>0</v>
      </c>
      <c r="U1278" s="12">
        <v>0</v>
      </c>
      <c r="V1278" s="12">
        <v>0</v>
      </c>
      <c r="W1278" s="96">
        <v>30</v>
      </c>
      <c r="X1278" s="96">
        <v>2</v>
      </c>
      <c r="Y1278" s="96">
        <v>1</v>
      </c>
      <c r="Z1278" s="96">
        <v>0</v>
      </c>
    </row>
    <row r="1279" spans="1:26" x14ac:dyDescent="0.3">
      <c r="A1279" s="123"/>
      <c r="B1279" s="81" t="s">
        <v>1318</v>
      </c>
      <c r="C1279" s="12">
        <v>1</v>
      </c>
      <c r="D1279" s="84"/>
      <c r="E1279" s="84"/>
      <c r="F1279" s="84"/>
      <c r="G1279" s="12">
        <v>9</v>
      </c>
      <c r="H1279" s="12">
        <v>6</v>
      </c>
      <c r="I1279" s="12">
        <v>5</v>
      </c>
      <c r="J1279" s="12">
        <v>0</v>
      </c>
      <c r="K1279" s="12">
        <v>0</v>
      </c>
      <c r="L1279" s="12">
        <v>0</v>
      </c>
      <c r="M1279" s="12">
        <v>0</v>
      </c>
      <c r="N1279" s="12">
        <v>0</v>
      </c>
      <c r="O1279" s="84"/>
      <c r="P1279" s="12">
        <v>1</v>
      </c>
      <c r="Q1279" s="12">
        <v>2</v>
      </c>
      <c r="R1279" s="84"/>
      <c r="S1279" s="12">
        <v>0</v>
      </c>
      <c r="T1279" s="12">
        <v>0</v>
      </c>
      <c r="U1279" s="12">
        <v>0</v>
      </c>
      <c r="V1279" s="12">
        <v>0</v>
      </c>
      <c r="W1279" s="96">
        <v>10</v>
      </c>
      <c r="X1279" s="96">
        <v>7</v>
      </c>
      <c r="Y1279" s="96">
        <v>7</v>
      </c>
      <c r="Z1279" s="96">
        <v>0</v>
      </c>
    </row>
    <row r="1280" spans="1:26" x14ac:dyDescent="0.3">
      <c r="A1280" s="89" t="s">
        <v>1319</v>
      </c>
      <c r="B1280" s="81" t="s">
        <v>1320</v>
      </c>
      <c r="C1280" s="84"/>
      <c r="D1280" s="84"/>
      <c r="E1280" s="84"/>
      <c r="F1280" s="84"/>
      <c r="G1280" s="12">
        <v>5</v>
      </c>
      <c r="H1280" s="12">
        <v>3</v>
      </c>
      <c r="I1280" s="12">
        <v>0</v>
      </c>
      <c r="J1280" s="12">
        <v>0</v>
      </c>
      <c r="K1280" s="12">
        <v>0</v>
      </c>
      <c r="L1280" s="12">
        <v>0</v>
      </c>
      <c r="M1280" s="12">
        <v>0</v>
      </c>
      <c r="N1280" s="12">
        <v>0</v>
      </c>
      <c r="O1280" s="84"/>
      <c r="P1280" s="84"/>
      <c r="Q1280" s="84"/>
      <c r="R1280" s="84"/>
      <c r="S1280" s="12">
        <v>0</v>
      </c>
      <c r="T1280" s="12">
        <v>1</v>
      </c>
      <c r="U1280" s="12">
        <v>0</v>
      </c>
      <c r="V1280" s="12">
        <v>0</v>
      </c>
      <c r="W1280" s="96">
        <v>5</v>
      </c>
      <c r="X1280" s="96">
        <v>4</v>
      </c>
      <c r="Y1280" s="96">
        <v>0</v>
      </c>
      <c r="Z1280" s="96">
        <v>0</v>
      </c>
    </row>
    <row r="1281" spans="1:26" ht="20.399999999999999" x14ac:dyDescent="0.3">
      <c r="A1281" s="121" t="s">
        <v>1321</v>
      </c>
      <c r="B1281" s="81" t="s">
        <v>1322</v>
      </c>
      <c r="C1281" s="12">
        <v>6</v>
      </c>
      <c r="D1281" s="12">
        <v>3</v>
      </c>
      <c r="E1281" s="12">
        <v>5</v>
      </c>
      <c r="F1281" s="84"/>
      <c r="G1281" s="12">
        <v>8</v>
      </c>
      <c r="H1281" s="12">
        <v>5</v>
      </c>
      <c r="I1281" s="12">
        <v>3</v>
      </c>
      <c r="J1281" s="12">
        <v>0</v>
      </c>
      <c r="K1281" s="12">
        <v>0</v>
      </c>
      <c r="L1281" s="12">
        <v>1</v>
      </c>
      <c r="M1281" s="12">
        <v>0</v>
      </c>
      <c r="N1281" s="12">
        <v>0</v>
      </c>
      <c r="O1281" s="12">
        <v>1</v>
      </c>
      <c r="P1281" s="12">
        <v>4</v>
      </c>
      <c r="Q1281" s="12">
        <v>4</v>
      </c>
      <c r="R1281" s="12">
        <v>0</v>
      </c>
      <c r="S1281" s="12">
        <v>7</v>
      </c>
      <c r="T1281" s="12">
        <v>3</v>
      </c>
      <c r="U1281" s="12">
        <v>1</v>
      </c>
      <c r="V1281" s="12">
        <v>0</v>
      </c>
      <c r="W1281" s="96">
        <v>22</v>
      </c>
      <c r="X1281" s="96">
        <v>16</v>
      </c>
      <c r="Y1281" s="96">
        <v>13</v>
      </c>
      <c r="Z1281" s="96">
        <v>0</v>
      </c>
    </row>
    <row r="1282" spans="1:26" x14ac:dyDescent="0.3">
      <c r="A1282" s="122"/>
      <c r="B1282" s="81" t="s">
        <v>1323</v>
      </c>
      <c r="C1282" s="84"/>
      <c r="D1282" s="12">
        <v>1</v>
      </c>
      <c r="E1282" s="84"/>
      <c r="F1282" s="84"/>
      <c r="G1282" s="12">
        <v>3</v>
      </c>
      <c r="H1282" s="12">
        <v>0</v>
      </c>
      <c r="I1282" s="12">
        <v>0</v>
      </c>
      <c r="J1282" s="12">
        <v>0</v>
      </c>
      <c r="K1282" s="12">
        <v>0</v>
      </c>
      <c r="L1282" s="12">
        <v>1</v>
      </c>
      <c r="M1282" s="12">
        <v>0</v>
      </c>
      <c r="N1282" s="12">
        <v>0</v>
      </c>
      <c r="O1282" s="12">
        <v>2</v>
      </c>
      <c r="P1282" s="12">
        <v>0</v>
      </c>
      <c r="Q1282" s="12">
        <v>0</v>
      </c>
      <c r="R1282" s="12">
        <v>0</v>
      </c>
      <c r="S1282" s="12">
        <v>1</v>
      </c>
      <c r="T1282" s="12">
        <v>0</v>
      </c>
      <c r="U1282" s="12">
        <v>0</v>
      </c>
      <c r="V1282" s="12">
        <v>0</v>
      </c>
      <c r="W1282" s="96">
        <v>6</v>
      </c>
      <c r="X1282" s="96">
        <v>2</v>
      </c>
      <c r="Y1282" s="96">
        <v>0</v>
      </c>
      <c r="Z1282" s="96">
        <v>0</v>
      </c>
    </row>
    <row r="1283" spans="1:26" ht="20.399999999999999" x14ac:dyDescent="0.3">
      <c r="A1283" s="123"/>
      <c r="B1283" s="81" t="s">
        <v>1324</v>
      </c>
      <c r="C1283" s="12">
        <v>1</v>
      </c>
      <c r="D1283" s="12">
        <v>1</v>
      </c>
      <c r="E1283" s="84"/>
      <c r="F1283" s="84"/>
      <c r="G1283" s="12">
        <v>2</v>
      </c>
      <c r="H1283" s="12">
        <v>2</v>
      </c>
      <c r="I1283" s="12">
        <v>1</v>
      </c>
      <c r="J1283" s="12">
        <v>0</v>
      </c>
      <c r="K1283" s="12">
        <v>13</v>
      </c>
      <c r="L1283" s="12">
        <v>0</v>
      </c>
      <c r="M1283" s="12">
        <v>0</v>
      </c>
      <c r="N1283" s="12">
        <v>0</v>
      </c>
      <c r="O1283" s="12">
        <v>8</v>
      </c>
      <c r="P1283" s="12">
        <v>0</v>
      </c>
      <c r="Q1283" s="12">
        <v>2</v>
      </c>
      <c r="R1283" s="12">
        <v>0</v>
      </c>
      <c r="S1283" s="12">
        <v>0</v>
      </c>
      <c r="T1283" s="12">
        <v>0</v>
      </c>
      <c r="U1283" s="12">
        <v>1</v>
      </c>
      <c r="V1283" s="12">
        <v>0</v>
      </c>
      <c r="W1283" s="96">
        <v>24</v>
      </c>
      <c r="X1283" s="96">
        <v>3</v>
      </c>
      <c r="Y1283" s="96">
        <v>4</v>
      </c>
      <c r="Z1283" s="96">
        <v>0</v>
      </c>
    </row>
    <row r="1284" spans="1:26" ht="20.399999999999999" x14ac:dyDescent="0.3">
      <c r="A1284" s="121" t="s">
        <v>1325</v>
      </c>
      <c r="B1284" s="81" t="s">
        <v>1326</v>
      </c>
      <c r="C1284" s="84"/>
      <c r="D1284" s="84"/>
      <c r="E1284" s="84"/>
      <c r="F1284" s="84"/>
      <c r="G1284" s="12">
        <v>0</v>
      </c>
      <c r="H1284" s="12">
        <v>0</v>
      </c>
      <c r="I1284" s="12">
        <v>0</v>
      </c>
      <c r="J1284" s="12">
        <v>0</v>
      </c>
      <c r="K1284" s="12">
        <v>2</v>
      </c>
      <c r="L1284" s="12">
        <v>0</v>
      </c>
      <c r="M1284" s="12">
        <v>0</v>
      </c>
      <c r="N1284" s="12">
        <v>0</v>
      </c>
      <c r="O1284" s="84"/>
      <c r="P1284" s="84"/>
      <c r="Q1284" s="84"/>
      <c r="R1284" s="84"/>
      <c r="S1284" s="12">
        <v>0</v>
      </c>
      <c r="T1284" s="12">
        <v>0</v>
      </c>
      <c r="U1284" s="12">
        <v>0</v>
      </c>
      <c r="V1284" s="12">
        <v>0</v>
      </c>
      <c r="W1284" s="96">
        <v>2</v>
      </c>
      <c r="X1284" s="96">
        <v>0</v>
      </c>
      <c r="Y1284" s="96">
        <v>0</v>
      </c>
      <c r="Z1284" s="96">
        <v>0</v>
      </c>
    </row>
    <row r="1285" spans="1:26" x14ac:dyDescent="0.3">
      <c r="A1285" s="122"/>
      <c r="B1285" s="81" t="s">
        <v>1327</v>
      </c>
      <c r="C1285" s="12">
        <v>1</v>
      </c>
      <c r="D1285" s="84"/>
      <c r="E1285" s="12">
        <v>2</v>
      </c>
      <c r="F1285" s="84"/>
      <c r="G1285" s="12">
        <v>3</v>
      </c>
      <c r="H1285" s="12">
        <v>0</v>
      </c>
      <c r="I1285" s="12">
        <v>1</v>
      </c>
      <c r="J1285" s="12">
        <v>0</v>
      </c>
      <c r="K1285" s="12">
        <v>0</v>
      </c>
      <c r="L1285" s="12">
        <v>0</v>
      </c>
      <c r="M1285" s="12">
        <v>0</v>
      </c>
      <c r="N1285" s="12">
        <v>0</v>
      </c>
      <c r="O1285" s="84"/>
      <c r="P1285" s="84"/>
      <c r="Q1285" s="84"/>
      <c r="R1285" s="84"/>
      <c r="S1285" s="12">
        <v>1</v>
      </c>
      <c r="T1285" s="12">
        <v>0</v>
      </c>
      <c r="U1285" s="12">
        <v>0</v>
      </c>
      <c r="V1285" s="12">
        <v>0</v>
      </c>
      <c r="W1285" s="96">
        <v>5</v>
      </c>
      <c r="X1285" s="96">
        <v>0</v>
      </c>
      <c r="Y1285" s="96">
        <v>3</v>
      </c>
      <c r="Z1285" s="96">
        <v>0</v>
      </c>
    </row>
    <row r="1286" spans="1:26" ht="20.399999999999999" x14ac:dyDescent="0.3">
      <c r="A1286" s="123"/>
      <c r="B1286" s="81" t="s">
        <v>1328</v>
      </c>
      <c r="C1286" s="12">
        <v>1</v>
      </c>
      <c r="D1286" s="84"/>
      <c r="E1286" s="84"/>
      <c r="F1286" s="84"/>
      <c r="G1286" s="12">
        <v>4</v>
      </c>
      <c r="H1286" s="12">
        <v>3</v>
      </c>
      <c r="I1286" s="12">
        <v>3</v>
      </c>
      <c r="J1286" s="12">
        <v>0</v>
      </c>
      <c r="K1286" s="12">
        <v>0</v>
      </c>
      <c r="L1286" s="12">
        <v>1</v>
      </c>
      <c r="M1286" s="12">
        <v>0</v>
      </c>
      <c r="N1286" s="12">
        <v>0</v>
      </c>
      <c r="O1286" s="12">
        <v>2</v>
      </c>
      <c r="P1286" s="12">
        <v>2</v>
      </c>
      <c r="Q1286" s="12">
        <v>0</v>
      </c>
      <c r="R1286" s="12">
        <v>0</v>
      </c>
      <c r="S1286" s="12">
        <v>0</v>
      </c>
      <c r="T1286" s="12">
        <v>0</v>
      </c>
      <c r="U1286" s="12">
        <v>0</v>
      </c>
      <c r="V1286" s="12">
        <v>0</v>
      </c>
      <c r="W1286" s="96">
        <v>7</v>
      </c>
      <c r="X1286" s="96">
        <v>6</v>
      </c>
      <c r="Y1286" s="96">
        <v>3</v>
      </c>
      <c r="Z1286" s="96">
        <v>0</v>
      </c>
    </row>
    <row r="1287" spans="1:26" ht="20.399999999999999" x14ac:dyDescent="0.3">
      <c r="A1287" s="89" t="s">
        <v>1329</v>
      </c>
      <c r="B1287" s="81" t="s">
        <v>1330</v>
      </c>
      <c r="C1287" s="84"/>
      <c r="D1287" s="84"/>
      <c r="E1287" s="84"/>
      <c r="F1287" s="84"/>
      <c r="G1287" s="12">
        <v>1</v>
      </c>
      <c r="H1287" s="12">
        <v>1</v>
      </c>
      <c r="I1287" s="12">
        <v>1</v>
      </c>
      <c r="J1287" s="12">
        <v>0</v>
      </c>
      <c r="K1287" s="12">
        <v>0</v>
      </c>
      <c r="L1287" s="12">
        <v>1</v>
      </c>
      <c r="M1287" s="12">
        <v>2</v>
      </c>
      <c r="N1287" s="12">
        <v>0</v>
      </c>
      <c r="O1287" s="84"/>
      <c r="P1287" s="84"/>
      <c r="Q1287" s="84"/>
      <c r="R1287" s="84"/>
      <c r="S1287" s="12">
        <v>1</v>
      </c>
      <c r="T1287" s="12">
        <v>0</v>
      </c>
      <c r="U1287" s="12">
        <v>0</v>
      </c>
      <c r="V1287" s="12">
        <v>0</v>
      </c>
      <c r="W1287" s="96">
        <v>2</v>
      </c>
      <c r="X1287" s="96">
        <v>2</v>
      </c>
      <c r="Y1287" s="96">
        <v>3</v>
      </c>
      <c r="Z1287" s="96">
        <v>0</v>
      </c>
    </row>
    <row r="1288" spans="1:26" x14ac:dyDescent="0.3">
      <c r="A1288" s="121" t="s">
        <v>1331</v>
      </c>
      <c r="B1288" s="81" t="s">
        <v>1332</v>
      </c>
      <c r="C1288" s="12">
        <v>80</v>
      </c>
      <c r="D1288" s="12">
        <v>31</v>
      </c>
      <c r="E1288" s="12">
        <v>7</v>
      </c>
      <c r="F1288" s="84"/>
      <c r="G1288" s="12">
        <v>290</v>
      </c>
      <c r="H1288" s="12">
        <v>45</v>
      </c>
      <c r="I1288" s="12">
        <v>32</v>
      </c>
      <c r="J1288" s="12">
        <v>0</v>
      </c>
      <c r="K1288" s="12">
        <v>75</v>
      </c>
      <c r="L1288" s="12">
        <v>35</v>
      </c>
      <c r="M1288" s="12">
        <v>9</v>
      </c>
      <c r="N1288" s="12">
        <v>0</v>
      </c>
      <c r="O1288" s="12">
        <v>211</v>
      </c>
      <c r="P1288" s="12">
        <v>43</v>
      </c>
      <c r="Q1288" s="12">
        <v>44</v>
      </c>
      <c r="R1288" s="12">
        <v>0</v>
      </c>
      <c r="S1288" s="12">
        <v>157</v>
      </c>
      <c r="T1288" s="12">
        <v>2</v>
      </c>
      <c r="U1288" s="12">
        <v>0</v>
      </c>
      <c r="V1288" s="12">
        <v>1</v>
      </c>
      <c r="W1288" s="96">
        <v>813</v>
      </c>
      <c r="X1288" s="96">
        <v>156</v>
      </c>
      <c r="Y1288" s="96">
        <v>92</v>
      </c>
      <c r="Z1288" s="96">
        <v>1</v>
      </c>
    </row>
    <row r="1289" spans="1:26" x14ac:dyDescent="0.3">
      <c r="A1289" s="122"/>
      <c r="B1289" s="81" t="s">
        <v>1333</v>
      </c>
      <c r="C1289" s="84"/>
      <c r="D1289" s="84"/>
      <c r="E1289" s="84"/>
      <c r="F1289" s="84"/>
      <c r="G1289" s="12">
        <v>0</v>
      </c>
      <c r="H1289" s="12">
        <v>0</v>
      </c>
      <c r="I1289" s="12">
        <v>0</v>
      </c>
      <c r="J1289" s="12">
        <v>0</v>
      </c>
      <c r="K1289" s="12">
        <v>0</v>
      </c>
      <c r="L1289" s="12">
        <v>0</v>
      </c>
      <c r="M1289" s="12">
        <v>0</v>
      </c>
      <c r="N1289" s="12">
        <v>0</v>
      </c>
      <c r="O1289" s="84"/>
      <c r="P1289" s="84"/>
      <c r="Q1289" s="84"/>
      <c r="R1289" s="84"/>
      <c r="S1289" s="12">
        <v>0</v>
      </c>
      <c r="T1289" s="12">
        <v>0</v>
      </c>
      <c r="U1289" s="12">
        <v>0</v>
      </c>
      <c r="V1289" s="12">
        <v>0</v>
      </c>
      <c r="W1289" s="96">
        <v>0</v>
      </c>
      <c r="X1289" s="96">
        <v>0</v>
      </c>
      <c r="Y1289" s="96">
        <v>0</v>
      </c>
      <c r="Z1289" s="96">
        <v>0</v>
      </c>
    </row>
    <row r="1290" spans="1:26" ht="20.399999999999999" x14ac:dyDescent="0.3">
      <c r="A1290" s="122"/>
      <c r="B1290" s="81" t="s">
        <v>1334</v>
      </c>
      <c r="C1290" s="84"/>
      <c r="D1290" s="84"/>
      <c r="E1290" s="84"/>
      <c r="F1290" s="84"/>
      <c r="G1290" s="12">
        <v>1</v>
      </c>
      <c r="H1290" s="12">
        <v>1</v>
      </c>
      <c r="I1290" s="12">
        <v>2</v>
      </c>
      <c r="J1290" s="12">
        <v>0</v>
      </c>
      <c r="K1290" s="12">
        <v>0</v>
      </c>
      <c r="L1290" s="12">
        <v>0</v>
      </c>
      <c r="M1290" s="12">
        <v>0</v>
      </c>
      <c r="N1290" s="12">
        <v>0</v>
      </c>
      <c r="O1290" s="84"/>
      <c r="P1290" s="84"/>
      <c r="Q1290" s="84"/>
      <c r="R1290" s="84"/>
      <c r="S1290" s="12">
        <v>0</v>
      </c>
      <c r="T1290" s="12">
        <v>0</v>
      </c>
      <c r="U1290" s="12">
        <v>0</v>
      </c>
      <c r="V1290" s="12">
        <v>0</v>
      </c>
      <c r="W1290" s="96">
        <v>1</v>
      </c>
      <c r="X1290" s="96">
        <v>1</v>
      </c>
      <c r="Y1290" s="96">
        <v>2</v>
      </c>
      <c r="Z1290" s="96">
        <v>0</v>
      </c>
    </row>
    <row r="1291" spans="1:26" x14ac:dyDescent="0.3">
      <c r="A1291" s="122"/>
      <c r="B1291" s="81" t="s">
        <v>1335</v>
      </c>
      <c r="C1291" s="12">
        <v>1</v>
      </c>
      <c r="D1291" s="12">
        <v>1</v>
      </c>
      <c r="E1291" s="84"/>
      <c r="F1291" s="84"/>
      <c r="G1291" s="12">
        <v>0</v>
      </c>
      <c r="H1291" s="12">
        <v>0</v>
      </c>
      <c r="I1291" s="12">
        <v>0</v>
      </c>
      <c r="J1291" s="12">
        <v>0</v>
      </c>
      <c r="K1291" s="12">
        <v>0</v>
      </c>
      <c r="L1291" s="12">
        <v>0</v>
      </c>
      <c r="M1291" s="12">
        <v>0</v>
      </c>
      <c r="N1291" s="12">
        <v>0</v>
      </c>
      <c r="O1291" s="12">
        <v>1</v>
      </c>
      <c r="P1291" s="84"/>
      <c r="Q1291" s="84"/>
      <c r="R1291" s="84"/>
      <c r="S1291" s="12">
        <v>1</v>
      </c>
      <c r="T1291" s="12">
        <v>0</v>
      </c>
      <c r="U1291" s="12">
        <v>0</v>
      </c>
      <c r="V1291" s="12">
        <v>0</v>
      </c>
      <c r="W1291" s="96">
        <v>3</v>
      </c>
      <c r="X1291" s="96">
        <v>1</v>
      </c>
      <c r="Y1291" s="96">
        <v>0</v>
      </c>
      <c r="Z1291" s="96">
        <v>0</v>
      </c>
    </row>
    <row r="1292" spans="1:26" ht="20.399999999999999" x14ac:dyDescent="0.3">
      <c r="A1292" s="123"/>
      <c r="B1292" s="81" t="s">
        <v>1336</v>
      </c>
      <c r="C1292" s="12">
        <v>1</v>
      </c>
      <c r="D1292" s="12">
        <v>1</v>
      </c>
      <c r="E1292" s="84"/>
      <c r="F1292" s="84"/>
      <c r="G1292" s="12">
        <v>1</v>
      </c>
      <c r="H1292" s="12">
        <v>2</v>
      </c>
      <c r="I1292" s="12">
        <v>4</v>
      </c>
      <c r="J1292" s="12">
        <v>0</v>
      </c>
      <c r="K1292" s="12">
        <v>0</v>
      </c>
      <c r="L1292" s="12">
        <v>0</v>
      </c>
      <c r="M1292" s="12">
        <v>0</v>
      </c>
      <c r="N1292" s="12">
        <v>0</v>
      </c>
      <c r="O1292" s="84"/>
      <c r="P1292" s="12">
        <v>1</v>
      </c>
      <c r="Q1292" s="84"/>
      <c r="R1292" s="84"/>
      <c r="S1292" s="12">
        <v>0</v>
      </c>
      <c r="T1292" s="12">
        <v>0</v>
      </c>
      <c r="U1292" s="12">
        <v>0</v>
      </c>
      <c r="V1292" s="12">
        <v>0</v>
      </c>
      <c r="W1292" s="96">
        <v>2</v>
      </c>
      <c r="X1292" s="96">
        <v>4</v>
      </c>
      <c r="Y1292" s="96">
        <v>4</v>
      </c>
      <c r="Z1292" s="96">
        <v>0</v>
      </c>
    </row>
    <row r="1293" spans="1:26" x14ac:dyDescent="0.3">
      <c r="A1293" s="89" t="s">
        <v>1337</v>
      </c>
      <c r="B1293" s="81" t="s">
        <v>1338</v>
      </c>
      <c r="C1293" s="12">
        <v>1</v>
      </c>
      <c r="D1293" s="12">
        <v>1</v>
      </c>
      <c r="E1293" s="84"/>
      <c r="F1293" s="84"/>
      <c r="G1293" s="12">
        <v>1</v>
      </c>
      <c r="H1293" s="12">
        <v>1</v>
      </c>
      <c r="I1293" s="12">
        <v>1</v>
      </c>
      <c r="J1293" s="12">
        <v>0</v>
      </c>
      <c r="K1293" s="12">
        <v>0</v>
      </c>
      <c r="L1293" s="12">
        <v>2</v>
      </c>
      <c r="M1293" s="12">
        <v>0</v>
      </c>
      <c r="N1293" s="12">
        <v>0</v>
      </c>
      <c r="O1293" s="84"/>
      <c r="P1293" s="84"/>
      <c r="Q1293" s="84"/>
      <c r="R1293" s="84"/>
      <c r="S1293" s="12">
        <v>1</v>
      </c>
      <c r="T1293" s="12">
        <v>1</v>
      </c>
      <c r="U1293" s="12">
        <v>0</v>
      </c>
      <c r="V1293" s="12">
        <v>0</v>
      </c>
      <c r="W1293" s="96">
        <v>3</v>
      </c>
      <c r="X1293" s="96">
        <v>5</v>
      </c>
      <c r="Y1293" s="96">
        <v>1</v>
      </c>
      <c r="Z1293" s="96">
        <v>0</v>
      </c>
    </row>
    <row r="1294" spans="1:26" x14ac:dyDescent="0.3">
      <c r="A1294" s="89" t="s">
        <v>1339</v>
      </c>
      <c r="B1294" s="81" t="s">
        <v>1340</v>
      </c>
      <c r="C1294" s="84"/>
      <c r="D1294" s="84"/>
      <c r="E1294" s="84"/>
      <c r="F1294" s="84"/>
      <c r="G1294" s="12">
        <v>0</v>
      </c>
      <c r="H1294" s="12">
        <v>0</v>
      </c>
      <c r="I1294" s="12">
        <v>0</v>
      </c>
      <c r="J1294" s="12">
        <v>0</v>
      </c>
      <c r="K1294" s="12">
        <v>0</v>
      </c>
      <c r="L1294" s="12">
        <v>0</v>
      </c>
      <c r="M1294" s="12">
        <v>0</v>
      </c>
      <c r="N1294" s="12">
        <v>0</v>
      </c>
      <c r="O1294" s="12">
        <v>1</v>
      </c>
      <c r="P1294" s="84"/>
      <c r="Q1294" s="84"/>
      <c r="R1294" s="84"/>
      <c r="S1294" s="12">
        <v>1</v>
      </c>
      <c r="T1294" s="12">
        <v>0</v>
      </c>
      <c r="U1294" s="12">
        <v>0</v>
      </c>
      <c r="V1294" s="12">
        <v>0</v>
      </c>
      <c r="W1294" s="96">
        <v>2</v>
      </c>
      <c r="X1294" s="96">
        <v>0</v>
      </c>
      <c r="Y1294" s="96">
        <v>0</v>
      </c>
      <c r="Z1294" s="96">
        <v>0</v>
      </c>
    </row>
    <row r="1295" spans="1:26" x14ac:dyDescent="0.3">
      <c r="A1295" s="132" t="s">
        <v>721</v>
      </c>
      <c r="B1295" s="133"/>
      <c r="C1295" s="23">
        <v>102</v>
      </c>
      <c r="D1295" s="23">
        <v>39</v>
      </c>
      <c r="E1295" s="23">
        <v>15</v>
      </c>
      <c r="F1295" s="97"/>
      <c r="G1295" s="23">
        <v>344</v>
      </c>
      <c r="H1295" s="23">
        <v>70</v>
      </c>
      <c r="I1295" s="23">
        <v>53</v>
      </c>
      <c r="J1295" s="23">
        <v>0</v>
      </c>
      <c r="K1295" s="23">
        <v>90</v>
      </c>
      <c r="L1295" s="23">
        <v>42</v>
      </c>
      <c r="M1295" s="23">
        <v>11</v>
      </c>
      <c r="N1295" s="23">
        <v>0</v>
      </c>
      <c r="O1295" s="23">
        <v>229</v>
      </c>
      <c r="P1295" s="23">
        <v>51</v>
      </c>
      <c r="Q1295" s="23">
        <v>52</v>
      </c>
      <c r="R1295" s="23">
        <v>0</v>
      </c>
      <c r="S1295" s="23">
        <v>172</v>
      </c>
      <c r="T1295" s="23">
        <v>7</v>
      </c>
      <c r="U1295" s="23">
        <v>2</v>
      </c>
      <c r="V1295" s="23">
        <v>1</v>
      </c>
      <c r="W1295" s="23">
        <v>937</v>
      </c>
      <c r="X1295" s="23">
        <v>209</v>
      </c>
      <c r="Y1295" s="23">
        <v>133</v>
      </c>
      <c r="Z1295" s="23">
        <v>1</v>
      </c>
    </row>
    <row r="1296" spans="1:26" x14ac:dyDescent="0.3">
      <c r="A1296" s="108" t="s">
        <v>1341</v>
      </c>
      <c r="B1296" s="108"/>
      <c r="C1296" s="108"/>
    </row>
    <row r="1297" spans="1:8" x14ac:dyDescent="0.3">
      <c r="A1297" s="15"/>
    </row>
    <row r="1298" spans="1:8" x14ac:dyDescent="0.3">
      <c r="A1298" s="75" t="s">
        <v>1342</v>
      </c>
    </row>
    <row r="1299" spans="1:8" x14ac:dyDescent="0.3">
      <c r="A1299" s="76"/>
      <c r="B1299" s="77"/>
      <c r="C1299" s="109" t="s">
        <v>6</v>
      </c>
      <c r="D1299" s="110"/>
      <c r="E1299" s="110"/>
      <c r="F1299" s="110"/>
      <c r="G1299" s="110"/>
      <c r="H1299" s="137" t="s">
        <v>2</v>
      </c>
    </row>
    <row r="1300" spans="1:8" x14ac:dyDescent="0.3">
      <c r="A1300" s="78"/>
      <c r="B1300" s="79"/>
      <c r="C1300" s="80" t="s">
        <v>799</v>
      </c>
      <c r="D1300" s="80" t="s">
        <v>800</v>
      </c>
      <c r="E1300" s="80" t="s">
        <v>801</v>
      </c>
      <c r="F1300" s="80" t="s">
        <v>802</v>
      </c>
      <c r="G1300" s="80" t="s">
        <v>803</v>
      </c>
      <c r="H1300" s="138"/>
    </row>
    <row r="1301" spans="1:8" x14ac:dyDescent="0.3">
      <c r="A1301" s="78"/>
      <c r="B1301" s="79"/>
      <c r="C1301" s="8" t="s">
        <v>2</v>
      </c>
      <c r="D1301" s="8" t="s">
        <v>2</v>
      </c>
      <c r="E1301" s="8" t="s">
        <v>2</v>
      </c>
      <c r="F1301" s="8" t="s">
        <v>2</v>
      </c>
      <c r="G1301" s="8" t="s">
        <v>2</v>
      </c>
      <c r="H1301" s="139"/>
    </row>
    <row r="1302" spans="1:8" x14ac:dyDescent="0.3">
      <c r="A1302" s="101" t="s">
        <v>1343</v>
      </c>
      <c r="B1302" s="81" t="s">
        <v>1344</v>
      </c>
      <c r="C1302" s="12">
        <v>330</v>
      </c>
      <c r="D1302" s="12">
        <v>1325</v>
      </c>
      <c r="E1302" s="12">
        <v>270</v>
      </c>
      <c r="F1302" s="12">
        <v>328</v>
      </c>
      <c r="G1302" s="12">
        <v>816</v>
      </c>
      <c r="H1302" s="82">
        <v>3069</v>
      </c>
    </row>
    <row r="1303" spans="1:8" x14ac:dyDescent="0.3">
      <c r="A1303" s="103"/>
      <c r="B1303" s="81" t="s">
        <v>1345</v>
      </c>
      <c r="C1303" s="12">
        <v>23</v>
      </c>
      <c r="D1303" s="12">
        <v>328</v>
      </c>
      <c r="E1303" s="12">
        <v>18</v>
      </c>
      <c r="F1303" s="12">
        <v>92</v>
      </c>
      <c r="G1303" s="12">
        <v>305</v>
      </c>
      <c r="H1303" s="82">
        <v>766</v>
      </c>
    </row>
    <row r="1304" spans="1:8" x14ac:dyDescent="0.3">
      <c r="A1304" s="102"/>
      <c r="B1304" s="81" t="s">
        <v>1346</v>
      </c>
      <c r="C1304" s="12">
        <v>76</v>
      </c>
      <c r="D1304" s="12">
        <v>531</v>
      </c>
      <c r="E1304" s="12">
        <v>54</v>
      </c>
      <c r="F1304" s="12">
        <v>59</v>
      </c>
      <c r="G1304" s="12">
        <v>541</v>
      </c>
      <c r="H1304" s="82">
        <v>1261</v>
      </c>
    </row>
    <row r="1305" spans="1:8" x14ac:dyDescent="0.3">
      <c r="A1305" s="3"/>
    </row>
    <row r="1306" spans="1:8" x14ac:dyDescent="0.3">
      <c r="A1306" s="75" t="s">
        <v>1347</v>
      </c>
    </row>
    <row r="1307" spans="1:8" x14ac:dyDescent="0.3">
      <c r="A1307" s="76"/>
      <c r="B1307" s="77"/>
      <c r="C1307" s="109" t="s">
        <v>6</v>
      </c>
      <c r="D1307" s="110"/>
      <c r="E1307" s="110"/>
      <c r="F1307" s="110"/>
      <c r="G1307" s="110"/>
      <c r="H1307" s="137" t="s">
        <v>2</v>
      </c>
    </row>
    <row r="1308" spans="1:8" x14ac:dyDescent="0.3">
      <c r="A1308" s="78"/>
      <c r="B1308" s="79"/>
      <c r="C1308" s="80" t="s">
        <v>799</v>
      </c>
      <c r="D1308" s="80" t="s">
        <v>800</v>
      </c>
      <c r="E1308" s="80" t="s">
        <v>801</v>
      </c>
      <c r="F1308" s="80" t="s">
        <v>802</v>
      </c>
      <c r="G1308" s="80" t="s">
        <v>803</v>
      </c>
      <c r="H1308" s="138"/>
    </row>
    <row r="1309" spans="1:8" x14ac:dyDescent="0.3">
      <c r="A1309" s="78"/>
      <c r="B1309" s="79"/>
      <c r="C1309" s="8" t="s">
        <v>2</v>
      </c>
      <c r="D1309" s="8" t="s">
        <v>2</v>
      </c>
      <c r="E1309" s="8" t="s">
        <v>2</v>
      </c>
      <c r="F1309" s="8" t="s">
        <v>2</v>
      </c>
      <c r="G1309" s="8" t="s">
        <v>2</v>
      </c>
      <c r="H1309" s="139"/>
    </row>
    <row r="1310" spans="1:8" x14ac:dyDescent="0.3">
      <c r="A1310" s="101" t="s">
        <v>1348</v>
      </c>
      <c r="B1310" s="81" t="s">
        <v>1349</v>
      </c>
      <c r="C1310" s="12">
        <v>4</v>
      </c>
      <c r="D1310" s="12">
        <v>0</v>
      </c>
      <c r="E1310" s="12">
        <v>0</v>
      </c>
      <c r="F1310" s="12">
        <v>3</v>
      </c>
      <c r="G1310" s="12">
        <v>2</v>
      </c>
      <c r="H1310" s="82">
        <v>9</v>
      </c>
    </row>
    <row r="1311" spans="1:8" x14ac:dyDescent="0.3">
      <c r="A1311" s="103"/>
      <c r="B1311" s="81" t="s">
        <v>1350</v>
      </c>
      <c r="C1311" s="12">
        <v>40</v>
      </c>
      <c r="D1311" s="12">
        <v>91</v>
      </c>
      <c r="E1311" s="12">
        <v>6</v>
      </c>
      <c r="F1311" s="12">
        <v>28</v>
      </c>
      <c r="G1311" s="12">
        <v>7</v>
      </c>
      <c r="H1311" s="82">
        <v>172</v>
      </c>
    </row>
    <row r="1312" spans="1:8" x14ac:dyDescent="0.3">
      <c r="A1312" s="103"/>
      <c r="B1312" s="81" t="s">
        <v>1351</v>
      </c>
      <c r="C1312" s="12">
        <v>59</v>
      </c>
      <c r="D1312" s="12">
        <v>372</v>
      </c>
      <c r="E1312" s="12">
        <v>43</v>
      </c>
      <c r="F1312" s="12">
        <v>72</v>
      </c>
      <c r="G1312" s="12">
        <v>255</v>
      </c>
      <c r="H1312" s="82">
        <v>801</v>
      </c>
    </row>
    <row r="1313" spans="1:8" x14ac:dyDescent="0.3">
      <c r="A1313" s="103"/>
      <c r="B1313" s="81" t="s">
        <v>1352</v>
      </c>
      <c r="C1313" s="12">
        <v>39</v>
      </c>
      <c r="D1313" s="12">
        <v>51</v>
      </c>
      <c r="E1313" s="12">
        <v>29</v>
      </c>
      <c r="F1313" s="12">
        <v>49</v>
      </c>
      <c r="G1313" s="12">
        <v>51</v>
      </c>
      <c r="H1313" s="82">
        <v>219</v>
      </c>
    </row>
    <row r="1314" spans="1:8" x14ac:dyDescent="0.3">
      <c r="A1314" s="103"/>
      <c r="B1314" s="81" t="s">
        <v>1353</v>
      </c>
      <c r="C1314" s="12">
        <v>0</v>
      </c>
      <c r="D1314" s="12">
        <v>0</v>
      </c>
      <c r="E1314" s="12">
        <v>0</v>
      </c>
      <c r="F1314" s="12">
        <v>0</v>
      </c>
      <c r="G1314" s="12">
        <v>0</v>
      </c>
      <c r="H1314" s="82">
        <v>0</v>
      </c>
    </row>
    <row r="1315" spans="1:8" x14ac:dyDescent="0.3">
      <c r="A1315" s="103"/>
      <c r="B1315" s="81" t="s">
        <v>1354</v>
      </c>
      <c r="C1315" s="12">
        <v>16</v>
      </c>
      <c r="D1315" s="12">
        <v>7</v>
      </c>
      <c r="E1315" s="12">
        <v>0</v>
      </c>
      <c r="F1315" s="12">
        <v>10</v>
      </c>
      <c r="G1315" s="12">
        <v>4</v>
      </c>
      <c r="H1315" s="82">
        <v>37</v>
      </c>
    </row>
    <row r="1316" spans="1:8" x14ac:dyDescent="0.3">
      <c r="A1316" s="103"/>
      <c r="B1316" s="81" t="s">
        <v>1355</v>
      </c>
      <c r="C1316" s="12">
        <v>0</v>
      </c>
      <c r="D1316" s="12">
        <v>0</v>
      </c>
      <c r="E1316" s="12">
        <v>0</v>
      </c>
      <c r="F1316" s="12">
        <v>0</v>
      </c>
      <c r="G1316" s="12">
        <v>0</v>
      </c>
      <c r="H1316" s="82">
        <v>0</v>
      </c>
    </row>
    <row r="1317" spans="1:8" x14ac:dyDescent="0.3">
      <c r="A1317" s="103"/>
      <c r="B1317" s="81" t="s">
        <v>1356</v>
      </c>
      <c r="C1317" s="12">
        <v>0</v>
      </c>
      <c r="D1317" s="12">
        <v>0</v>
      </c>
      <c r="E1317" s="12">
        <v>0</v>
      </c>
      <c r="F1317" s="12">
        <v>0</v>
      </c>
      <c r="G1317" s="12">
        <v>0</v>
      </c>
      <c r="H1317" s="82">
        <v>0</v>
      </c>
    </row>
    <row r="1318" spans="1:8" ht="20.399999999999999" x14ac:dyDescent="0.3">
      <c r="A1318" s="102"/>
      <c r="B1318" s="81" t="s">
        <v>1357</v>
      </c>
      <c r="C1318" s="12">
        <v>20</v>
      </c>
      <c r="D1318" s="12">
        <v>46</v>
      </c>
      <c r="E1318" s="12">
        <v>0</v>
      </c>
      <c r="F1318" s="12">
        <v>0</v>
      </c>
      <c r="G1318" s="12">
        <v>40</v>
      </c>
      <c r="H1318" s="82">
        <v>106</v>
      </c>
    </row>
    <row r="1319" spans="1:8" x14ac:dyDescent="0.3">
      <c r="A1319" s="3"/>
    </row>
    <row r="1320" spans="1:8" x14ac:dyDescent="0.3">
      <c r="A1320" s="75" t="s">
        <v>1358</v>
      </c>
    </row>
    <row r="1321" spans="1:8" x14ac:dyDescent="0.3">
      <c r="A1321" s="76"/>
      <c r="B1321" s="77"/>
      <c r="C1321" s="109" t="s">
        <v>6</v>
      </c>
      <c r="D1321" s="110"/>
      <c r="E1321" s="110"/>
      <c r="F1321" s="110"/>
      <c r="G1321" s="110"/>
      <c r="H1321" s="137" t="s">
        <v>2</v>
      </c>
    </row>
    <row r="1322" spans="1:8" x14ac:dyDescent="0.3">
      <c r="A1322" s="78"/>
      <c r="B1322" s="79"/>
      <c r="C1322" s="80" t="s">
        <v>799</v>
      </c>
      <c r="D1322" s="80" t="s">
        <v>800</v>
      </c>
      <c r="E1322" s="80" t="s">
        <v>801</v>
      </c>
      <c r="F1322" s="80" t="s">
        <v>802</v>
      </c>
      <c r="G1322" s="80" t="s">
        <v>803</v>
      </c>
      <c r="H1322" s="138"/>
    </row>
    <row r="1323" spans="1:8" x14ac:dyDescent="0.3">
      <c r="A1323" s="78"/>
      <c r="B1323" s="79"/>
      <c r="C1323" s="8" t="s">
        <v>2</v>
      </c>
      <c r="D1323" s="8" t="s">
        <v>2</v>
      </c>
      <c r="E1323" s="8" t="s">
        <v>2</v>
      </c>
      <c r="F1323" s="8" t="s">
        <v>2</v>
      </c>
      <c r="G1323" s="8" t="s">
        <v>2</v>
      </c>
      <c r="H1323" s="139"/>
    </row>
    <row r="1324" spans="1:8" x14ac:dyDescent="0.3">
      <c r="A1324" s="101" t="s">
        <v>1359</v>
      </c>
      <c r="B1324" s="81" t="s">
        <v>1360</v>
      </c>
      <c r="C1324" s="12">
        <v>0</v>
      </c>
      <c r="D1324" s="12">
        <v>0</v>
      </c>
      <c r="E1324" s="12">
        <v>0</v>
      </c>
      <c r="F1324" s="12">
        <v>0</v>
      </c>
      <c r="G1324" s="12">
        <v>0</v>
      </c>
      <c r="H1324" s="82">
        <v>0</v>
      </c>
    </row>
    <row r="1325" spans="1:8" x14ac:dyDescent="0.3">
      <c r="A1325" s="103"/>
      <c r="B1325" s="81" t="s">
        <v>1361</v>
      </c>
      <c r="C1325" s="12">
        <v>15</v>
      </c>
      <c r="D1325" s="12">
        <v>27</v>
      </c>
      <c r="E1325" s="12">
        <v>5</v>
      </c>
      <c r="F1325" s="12">
        <v>1</v>
      </c>
      <c r="G1325" s="12">
        <v>41</v>
      </c>
      <c r="H1325" s="82">
        <v>89</v>
      </c>
    </row>
    <row r="1326" spans="1:8" x14ac:dyDescent="0.3">
      <c r="A1326" s="103"/>
      <c r="B1326" s="81" t="s">
        <v>789</v>
      </c>
      <c r="C1326" s="12">
        <v>0</v>
      </c>
      <c r="D1326" s="12">
        <v>1</v>
      </c>
      <c r="E1326" s="12">
        <v>0</v>
      </c>
      <c r="F1326" s="12">
        <v>0</v>
      </c>
      <c r="G1326" s="12">
        <v>0</v>
      </c>
      <c r="H1326" s="82">
        <v>1</v>
      </c>
    </row>
    <row r="1327" spans="1:8" x14ac:dyDescent="0.3">
      <c r="A1327" s="102"/>
      <c r="B1327" s="81" t="s">
        <v>1362</v>
      </c>
      <c r="C1327" s="12">
        <v>5</v>
      </c>
      <c r="D1327" s="12">
        <v>18</v>
      </c>
      <c r="E1327" s="12">
        <v>0</v>
      </c>
      <c r="F1327" s="12">
        <v>0</v>
      </c>
      <c r="G1327" s="12">
        <v>0</v>
      </c>
      <c r="H1327" s="82">
        <v>23</v>
      </c>
    </row>
    <row r="1328" spans="1:8" x14ac:dyDescent="0.3">
      <c r="A1328" s="3"/>
    </row>
    <row r="1329" spans="1:8" x14ac:dyDescent="0.3">
      <c r="A1329" s="75" t="s">
        <v>1363</v>
      </c>
    </row>
    <row r="1330" spans="1:8" x14ac:dyDescent="0.3">
      <c r="A1330" s="76"/>
      <c r="B1330" s="77"/>
      <c r="C1330" s="109" t="s">
        <v>6</v>
      </c>
      <c r="D1330" s="110"/>
      <c r="E1330" s="110"/>
      <c r="F1330" s="110"/>
      <c r="G1330" s="110"/>
      <c r="H1330" s="137" t="s">
        <v>2</v>
      </c>
    </row>
    <row r="1331" spans="1:8" x14ac:dyDescent="0.3">
      <c r="A1331" s="78"/>
      <c r="B1331" s="79"/>
      <c r="C1331" s="80" t="s">
        <v>799</v>
      </c>
      <c r="D1331" s="80" t="s">
        <v>800</v>
      </c>
      <c r="E1331" s="80" t="s">
        <v>801</v>
      </c>
      <c r="F1331" s="80" t="s">
        <v>802</v>
      </c>
      <c r="G1331" s="80" t="s">
        <v>803</v>
      </c>
      <c r="H1331" s="138"/>
    </row>
    <row r="1332" spans="1:8" x14ac:dyDescent="0.3">
      <c r="A1332" s="78"/>
      <c r="B1332" s="79"/>
      <c r="C1332" s="8" t="s">
        <v>2</v>
      </c>
      <c r="D1332" s="8" t="s">
        <v>2</v>
      </c>
      <c r="E1332" s="8" t="s">
        <v>2</v>
      </c>
      <c r="F1332" s="8" t="s">
        <v>2</v>
      </c>
      <c r="G1332" s="8" t="s">
        <v>2</v>
      </c>
      <c r="H1332" s="139"/>
    </row>
    <row r="1333" spans="1:8" x14ac:dyDescent="0.3">
      <c r="A1333" s="101" t="s">
        <v>1364</v>
      </c>
      <c r="B1333" s="81" t="s">
        <v>16</v>
      </c>
      <c r="C1333" s="12">
        <v>3</v>
      </c>
      <c r="D1333" s="12">
        <v>0</v>
      </c>
      <c r="E1333" s="12">
        <v>0</v>
      </c>
      <c r="F1333" s="12">
        <v>2</v>
      </c>
      <c r="G1333" s="12">
        <v>2</v>
      </c>
      <c r="H1333" s="82">
        <v>7</v>
      </c>
    </row>
    <row r="1334" spans="1:8" x14ac:dyDescent="0.3">
      <c r="A1334" s="103"/>
      <c r="B1334" s="81" t="s">
        <v>1365</v>
      </c>
      <c r="C1334" s="12">
        <v>1</v>
      </c>
      <c r="D1334" s="12">
        <v>0</v>
      </c>
      <c r="E1334" s="12">
        <v>0</v>
      </c>
      <c r="F1334" s="12">
        <v>1</v>
      </c>
      <c r="G1334" s="12">
        <v>1</v>
      </c>
      <c r="H1334" s="82">
        <v>3</v>
      </c>
    </row>
    <row r="1335" spans="1:8" x14ac:dyDescent="0.3">
      <c r="A1335" s="102"/>
      <c r="B1335" s="81" t="s">
        <v>1366</v>
      </c>
      <c r="C1335" s="12">
        <v>0</v>
      </c>
      <c r="D1335" s="12">
        <v>0</v>
      </c>
      <c r="E1335" s="12">
        <v>0</v>
      </c>
      <c r="F1335" s="12">
        <v>0</v>
      </c>
      <c r="G1335" s="12">
        <v>1</v>
      </c>
      <c r="H1335" s="82">
        <v>1</v>
      </c>
    </row>
    <row r="1336" spans="1:8" x14ac:dyDescent="0.3">
      <c r="A1336" s="108" t="s">
        <v>1367</v>
      </c>
      <c r="B1336" s="108"/>
      <c r="C1336" s="108"/>
      <c r="D1336" s="108"/>
      <c r="E1336" s="108"/>
    </row>
    <row r="1337" spans="1:8" x14ac:dyDescent="0.3">
      <c r="A1337" s="15"/>
    </row>
    <row r="1338" spans="1:8" x14ac:dyDescent="0.3">
      <c r="A1338" s="75" t="s">
        <v>1368</v>
      </c>
    </row>
    <row r="1339" spans="1:8" x14ac:dyDescent="0.3">
      <c r="A1339" s="76"/>
      <c r="B1339" s="77"/>
      <c r="C1339" s="109" t="s">
        <v>6</v>
      </c>
      <c r="D1339" s="110"/>
      <c r="E1339" s="110"/>
      <c r="F1339" s="110"/>
      <c r="G1339" s="110"/>
      <c r="H1339" s="111" t="s">
        <v>2</v>
      </c>
    </row>
    <row r="1340" spans="1:8" x14ac:dyDescent="0.3">
      <c r="A1340" s="78"/>
      <c r="B1340" s="79"/>
      <c r="C1340" s="80" t="s">
        <v>799</v>
      </c>
      <c r="D1340" s="80" t="s">
        <v>800</v>
      </c>
      <c r="E1340" s="80" t="s">
        <v>801</v>
      </c>
      <c r="F1340" s="80" t="s">
        <v>802</v>
      </c>
      <c r="G1340" s="80" t="s">
        <v>803</v>
      </c>
      <c r="H1340" s="112"/>
    </row>
    <row r="1341" spans="1:8" x14ac:dyDescent="0.3">
      <c r="A1341" s="78"/>
      <c r="B1341" s="79"/>
      <c r="C1341" s="8" t="s">
        <v>2</v>
      </c>
      <c r="D1341" s="8" t="s">
        <v>2</v>
      </c>
      <c r="E1341" s="8" t="s">
        <v>2</v>
      </c>
      <c r="F1341" s="8" t="s">
        <v>2</v>
      </c>
      <c r="G1341" s="8" t="s">
        <v>2</v>
      </c>
      <c r="H1341" s="113"/>
    </row>
    <row r="1342" spans="1:8" x14ac:dyDescent="0.3">
      <c r="A1342" s="101" t="s">
        <v>1369</v>
      </c>
      <c r="B1342" s="11" t="s">
        <v>1370</v>
      </c>
      <c r="C1342" s="12">
        <v>0</v>
      </c>
      <c r="D1342" s="12">
        <v>1</v>
      </c>
      <c r="E1342" s="12">
        <v>0</v>
      </c>
      <c r="F1342" s="12">
        <v>0</v>
      </c>
      <c r="G1342" s="12">
        <v>0</v>
      </c>
      <c r="H1342" s="82">
        <v>1</v>
      </c>
    </row>
    <row r="1343" spans="1:8" x14ac:dyDescent="0.3">
      <c r="A1343" s="103"/>
      <c r="B1343" s="11" t="s">
        <v>1371</v>
      </c>
      <c r="C1343" s="12">
        <v>0</v>
      </c>
      <c r="D1343" s="12">
        <v>0</v>
      </c>
      <c r="E1343" s="12">
        <v>0</v>
      </c>
      <c r="F1343" s="12">
        <v>0</v>
      </c>
      <c r="G1343" s="12">
        <v>0</v>
      </c>
      <c r="H1343" s="82">
        <v>0</v>
      </c>
    </row>
    <row r="1344" spans="1:8" x14ac:dyDescent="0.3">
      <c r="A1344" s="103"/>
      <c r="B1344" s="11" t="s">
        <v>1372</v>
      </c>
      <c r="C1344" s="12">
        <v>1</v>
      </c>
      <c r="D1344" s="12">
        <v>0</v>
      </c>
      <c r="E1344" s="12">
        <v>3</v>
      </c>
      <c r="F1344" s="12">
        <v>0</v>
      </c>
      <c r="G1344" s="12">
        <v>2</v>
      </c>
      <c r="H1344" s="82">
        <v>6</v>
      </c>
    </row>
    <row r="1345" spans="1:51" x14ac:dyDescent="0.3">
      <c r="A1345" s="103"/>
      <c r="B1345" s="11" t="s">
        <v>1373</v>
      </c>
      <c r="C1345" s="12">
        <v>5</v>
      </c>
      <c r="D1345" s="12">
        <v>14</v>
      </c>
      <c r="E1345" s="12">
        <v>0</v>
      </c>
      <c r="F1345" s="12">
        <v>1</v>
      </c>
      <c r="G1345" s="12">
        <v>73</v>
      </c>
      <c r="H1345" s="82">
        <v>93</v>
      </c>
    </row>
    <row r="1346" spans="1:51" x14ac:dyDescent="0.3">
      <c r="A1346" s="103"/>
      <c r="B1346" s="11" t="s">
        <v>1374</v>
      </c>
      <c r="C1346" s="12">
        <v>1</v>
      </c>
      <c r="D1346" s="12">
        <v>2</v>
      </c>
      <c r="E1346" s="12">
        <v>0</v>
      </c>
      <c r="F1346" s="12">
        <v>0</v>
      </c>
      <c r="G1346" s="12">
        <v>17</v>
      </c>
      <c r="H1346" s="82">
        <v>20</v>
      </c>
    </row>
    <row r="1347" spans="1:51" x14ac:dyDescent="0.3">
      <c r="A1347" s="103"/>
      <c r="B1347" s="11" t="s">
        <v>1375</v>
      </c>
      <c r="C1347" s="12">
        <v>0</v>
      </c>
      <c r="D1347" s="12">
        <v>0</v>
      </c>
      <c r="E1347" s="12">
        <v>0</v>
      </c>
      <c r="F1347" s="12">
        <v>0</v>
      </c>
      <c r="G1347" s="12">
        <v>0</v>
      </c>
      <c r="H1347" s="82">
        <v>0</v>
      </c>
    </row>
    <row r="1348" spans="1:51" x14ac:dyDescent="0.3">
      <c r="A1348" s="103"/>
      <c r="B1348" s="11" t="s">
        <v>1376</v>
      </c>
      <c r="C1348" s="12">
        <v>5</v>
      </c>
      <c r="D1348" s="12">
        <v>10</v>
      </c>
      <c r="E1348" s="12">
        <v>0</v>
      </c>
      <c r="F1348" s="12">
        <v>3</v>
      </c>
      <c r="G1348" s="12">
        <v>15</v>
      </c>
      <c r="H1348" s="82">
        <v>33</v>
      </c>
    </row>
    <row r="1349" spans="1:51" x14ac:dyDescent="0.3">
      <c r="A1349" s="103"/>
      <c r="B1349" s="11" t="s">
        <v>1377</v>
      </c>
      <c r="C1349" s="12">
        <v>0</v>
      </c>
      <c r="D1349" s="12">
        <v>2</v>
      </c>
      <c r="E1349" s="12">
        <v>0</v>
      </c>
      <c r="F1349" s="12">
        <v>0</v>
      </c>
      <c r="G1349" s="12">
        <v>0</v>
      </c>
      <c r="H1349" s="82">
        <v>2</v>
      </c>
    </row>
    <row r="1350" spans="1:51" x14ac:dyDescent="0.3">
      <c r="A1350" s="103"/>
      <c r="B1350" s="11" t="s">
        <v>1378</v>
      </c>
      <c r="C1350" s="12">
        <v>2</v>
      </c>
      <c r="D1350" s="12">
        <v>0</v>
      </c>
      <c r="E1350" s="12">
        <v>0</v>
      </c>
      <c r="F1350" s="12">
        <v>3</v>
      </c>
      <c r="G1350" s="12">
        <v>4</v>
      </c>
      <c r="H1350" s="82">
        <v>9</v>
      </c>
    </row>
    <row r="1351" spans="1:51" x14ac:dyDescent="0.3">
      <c r="A1351" s="103"/>
      <c r="B1351" s="11" t="s">
        <v>1379</v>
      </c>
      <c r="C1351" s="12">
        <v>4</v>
      </c>
      <c r="D1351" s="12">
        <v>1</v>
      </c>
      <c r="E1351" s="12">
        <v>5</v>
      </c>
      <c r="F1351" s="12">
        <v>3</v>
      </c>
      <c r="G1351" s="12">
        <v>17</v>
      </c>
      <c r="H1351" s="82">
        <v>30</v>
      </c>
    </row>
    <row r="1352" spans="1:51" x14ac:dyDescent="0.3">
      <c r="A1352" s="103"/>
      <c r="B1352" s="11" t="s">
        <v>1380</v>
      </c>
      <c r="C1352" s="12">
        <v>0</v>
      </c>
      <c r="D1352" s="12">
        <v>1</v>
      </c>
      <c r="E1352" s="12">
        <v>0</v>
      </c>
      <c r="F1352" s="12">
        <v>0</v>
      </c>
      <c r="G1352" s="12">
        <v>0</v>
      </c>
      <c r="H1352" s="82">
        <v>1</v>
      </c>
    </row>
    <row r="1353" spans="1:51" x14ac:dyDescent="0.3">
      <c r="A1353" s="102"/>
      <c r="B1353" s="11" t="s">
        <v>53</v>
      </c>
      <c r="C1353" s="12">
        <v>9</v>
      </c>
      <c r="D1353" s="12">
        <v>18</v>
      </c>
      <c r="E1353" s="12">
        <v>0</v>
      </c>
      <c r="F1353" s="12">
        <v>5</v>
      </c>
      <c r="G1353" s="12">
        <v>61</v>
      </c>
      <c r="H1353" s="82">
        <v>93</v>
      </c>
    </row>
    <row r="1354" spans="1:51" x14ac:dyDescent="0.3">
      <c r="A1354" s="108" t="s">
        <v>1381</v>
      </c>
      <c r="B1354" s="108"/>
      <c r="C1354" s="108"/>
      <c r="D1354" s="108"/>
      <c r="E1354" s="108"/>
      <c r="F1354" s="108"/>
      <c r="G1354" s="108"/>
      <c r="H1354" s="108"/>
      <c r="I1354" s="108"/>
    </row>
    <row r="1355" spans="1:51" x14ac:dyDescent="0.3">
      <c r="A1355" s="15"/>
    </row>
    <row r="1356" spans="1:51" x14ac:dyDescent="0.3">
      <c r="A1356" s="75" t="s">
        <v>1382</v>
      </c>
    </row>
    <row r="1357" spans="1:51" x14ac:dyDescent="0.3">
      <c r="A1357" s="76"/>
      <c r="B1357" s="109" t="s">
        <v>6</v>
      </c>
      <c r="C1357" s="110"/>
      <c r="D1357" s="110"/>
      <c r="E1357" s="110"/>
      <c r="F1357" s="110"/>
      <c r="G1357" s="110"/>
      <c r="H1357" s="110"/>
      <c r="I1357" s="110"/>
      <c r="J1357" s="110"/>
      <c r="K1357" s="110"/>
      <c r="L1357" s="110"/>
      <c r="M1357" s="110"/>
      <c r="N1357" s="110"/>
      <c r="O1357" s="110"/>
      <c r="P1357" s="110"/>
      <c r="Q1357" s="110"/>
      <c r="R1357" s="110"/>
      <c r="S1357" s="110"/>
      <c r="T1357" s="110"/>
      <c r="U1357" s="110"/>
      <c r="V1357" s="110"/>
      <c r="W1357" s="110"/>
      <c r="X1357" s="110"/>
      <c r="Y1357" s="110"/>
      <c r="Z1357" s="110"/>
      <c r="AA1357" s="110"/>
      <c r="AB1357" s="110"/>
      <c r="AC1357" s="110"/>
      <c r="AD1357" s="110"/>
      <c r="AE1357" s="110"/>
      <c r="AF1357" s="110"/>
      <c r="AG1357" s="110"/>
      <c r="AH1357" s="110"/>
      <c r="AI1357" s="110"/>
      <c r="AJ1357" s="110"/>
      <c r="AK1357" s="110"/>
      <c r="AL1357" s="110"/>
      <c r="AM1357" s="110"/>
      <c r="AN1357" s="110"/>
      <c r="AO1357" s="110"/>
      <c r="AP1357" s="110"/>
      <c r="AQ1357" s="110"/>
      <c r="AR1357" s="110"/>
      <c r="AS1357" s="110"/>
      <c r="AT1357" s="110"/>
      <c r="AU1357" s="110"/>
      <c r="AV1357" s="110"/>
      <c r="AW1357" s="110"/>
      <c r="AX1357" s="110"/>
      <c r="AY1357" s="140"/>
    </row>
    <row r="1358" spans="1:51" x14ac:dyDescent="0.3">
      <c r="A1358" s="78"/>
      <c r="B1358" s="109" t="s">
        <v>799</v>
      </c>
      <c r="C1358" s="110"/>
      <c r="D1358" s="110"/>
      <c r="E1358" s="110"/>
      <c r="F1358" s="110"/>
      <c r="G1358" s="110"/>
      <c r="H1358" s="110"/>
      <c r="I1358" s="110"/>
      <c r="J1358" s="110"/>
      <c r="K1358" s="110"/>
      <c r="L1358" s="109" t="s">
        <v>800</v>
      </c>
      <c r="M1358" s="110"/>
      <c r="N1358" s="110"/>
      <c r="O1358" s="110"/>
      <c r="P1358" s="110"/>
      <c r="Q1358" s="110"/>
      <c r="R1358" s="110"/>
      <c r="S1358" s="110"/>
      <c r="T1358" s="110"/>
      <c r="U1358" s="110"/>
      <c r="V1358" s="109" t="s">
        <v>801</v>
      </c>
      <c r="W1358" s="110"/>
      <c r="X1358" s="110"/>
      <c r="Y1358" s="110"/>
      <c r="Z1358" s="110"/>
      <c r="AA1358" s="110"/>
      <c r="AB1358" s="110"/>
      <c r="AC1358" s="110"/>
      <c r="AD1358" s="110"/>
      <c r="AE1358" s="110"/>
      <c r="AF1358" s="109" t="s">
        <v>802</v>
      </c>
      <c r="AG1358" s="110"/>
      <c r="AH1358" s="110"/>
      <c r="AI1358" s="110"/>
      <c r="AJ1358" s="110"/>
      <c r="AK1358" s="110"/>
      <c r="AL1358" s="110"/>
      <c r="AM1358" s="110"/>
      <c r="AN1358" s="110"/>
      <c r="AO1358" s="110"/>
      <c r="AP1358" s="109" t="s">
        <v>803</v>
      </c>
      <c r="AQ1358" s="110"/>
      <c r="AR1358" s="110"/>
      <c r="AS1358" s="110"/>
      <c r="AT1358" s="110"/>
      <c r="AU1358" s="110"/>
      <c r="AV1358" s="110"/>
      <c r="AW1358" s="110"/>
      <c r="AX1358" s="110"/>
      <c r="AY1358" s="140"/>
    </row>
    <row r="1359" spans="1:51" ht="30.6" x14ac:dyDescent="0.3">
      <c r="A1359" s="78"/>
      <c r="B1359" s="8" t="s">
        <v>1383</v>
      </c>
      <c r="C1359" s="8" t="s">
        <v>1384</v>
      </c>
      <c r="D1359" s="8" t="s">
        <v>1385</v>
      </c>
      <c r="E1359" s="8" t="s">
        <v>1386</v>
      </c>
      <c r="F1359" s="8" t="s">
        <v>1387</v>
      </c>
      <c r="G1359" s="8" t="s">
        <v>1388</v>
      </c>
      <c r="H1359" s="8" t="s">
        <v>1389</v>
      </c>
      <c r="I1359" s="8" t="s">
        <v>1390</v>
      </c>
      <c r="J1359" s="8" t="s">
        <v>1391</v>
      </c>
      <c r="K1359" s="8" t="s">
        <v>1392</v>
      </c>
      <c r="L1359" s="8" t="s">
        <v>1383</v>
      </c>
      <c r="M1359" s="8" t="s">
        <v>1384</v>
      </c>
      <c r="N1359" s="8" t="s">
        <v>1385</v>
      </c>
      <c r="O1359" s="8" t="s">
        <v>1386</v>
      </c>
      <c r="P1359" s="8" t="s">
        <v>1387</v>
      </c>
      <c r="Q1359" s="8" t="s">
        <v>1388</v>
      </c>
      <c r="R1359" s="8" t="s">
        <v>1389</v>
      </c>
      <c r="S1359" s="8" t="s">
        <v>1390</v>
      </c>
      <c r="T1359" s="8" t="s">
        <v>1391</v>
      </c>
      <c r="U1359" s="8" t="s">
        <v>1392</v>
      </c>
      <c r="V1359" s="8" t="s">
        <v>1383</v>
      </c>
      <c r="W1359" s="8" t="s">
        <v>1384</v>
      </c>
      <c r="X1359" s="8" t="s">
        <v>1385</v>
      </c>
      <c r="Y1359" s="8" t="s">
        <v>1386</v>
      </c>
      <c r="Z1359" s="8" t="s">
        <v>1387</v>
      </c>
      <c r="AA1359" s="8" t="s">
        <v>1388</v>
      </c>
      <c r="AB1359" s="8" t="s">
        <v>1389</v>
      </c>
      <c r="AC1359" s="8" t="s">
        <v>1390</v>
      </c>
      <c r="AD1359" s="8" t="s">
        <v>1391</v>
      </c>
      <c r="AE1359" s="8" t="s">
        <v>1392</v>
      </c>
      <c r="AF1359" s="8" t="s">
        <v>1383</v>
      </c>
      <c r="AG1359" s="8" t="s">
        <v>1384</v>
      </c>
      <c r="AH1359" s="8" t="s">
        <v>1385</v>
      </c>
      <c r="AI1359" s="8" t="s">
        <v>1386</v>
      </c>
      <c r="AJ1359" s="8" t="s">
        <v>1387</v>
      </c>
      <c r="AK1359" s="8" t="s">
        <v>1388</v>
      </c>
      <c r="AL1359" s="8" t="s">
        <v>1389</v>
      </c>
      <c r="AM1359" s="8" t="s">
        <v>1390</v>
      </c>
      <c r="AN1359" s="8" t="s">
        <v>1391</v>
      </c>
      <c r="AO1359" s="8" t="s">
        <v>1392</v>
      </c>
      <c r="AP1359" s="8" t="s">
        <v>1383</v>
      </c>
      <c r="AQ1359" s="8" t="s">
        <v>1384</v>
      </c>
      <c r="AR1359" s="8" t="s">
        <v>1385</v>
      </c>
      <c r="AS1359" s="8" t="s">
        <v>1386</v>
      </c>
      <c r="AT1359" s="8" t="s">
        <v>1387</v>
      </c>
      <c r="AU1359" s="8" t="s">
        <v>1388</v>
      </c>
      <c r="AV1359" s="8" t="s">
        <v>1389</v>
      </c>
      <c r="AW1359" s="8" t="s">
        <v>1390</v>
      </c>
      <c r="AX1359" s="8" t="s">
        <v>1391</v>
      </c>
      <c r="AY1359" s="9" t="s">
        <v>1392</v>
      </c>
    </row>
    <row r="1360" spans="1:51" x14ac:dyDescent="0.3">
      <c r="A1360" s="81" t="s">
        <v>1393</v>
      </c>
      <c r="B1360" s="98">
        <v>0</v>
      </c>
      <c r="C1360" s="98">
        <v>0</v>
      </c>
      <c r="D1360" s="98">
        <v>0</v>
      </c>
      <c r="E1360" s="98">
        <v>0</v>
      </c>
      <c r="F1360" s="98">
        <v>0</v>
      </c>
      <c r="G1360" s="98">
        <v>0</v>
      </c>
      <c r="H1360" s="98">
        <v>0</v>
      </c>
      <c r="I1360" s="98">
        <v>0</v>
      </c>
      <c r="J1360" s="98">
        <v>0</v>
      </c>
      <c r="K1360" s="98">
        <v>0</v>
      </c>
      <c r="L1360" s="98">
        <v>0</v>
      </c>
      <c r="M1360" s="98">
        <v>0</v>
      </c>
      <c r="N1360" s="98">
        <v>0</v>
      </c>
      <c r="O1360" s="98">
        <v>0</v>
      </c>
      <c r="P1360" s="98">
        <v>0</v>
      </c>
      <c r="Q1360" s="98">
        <v>0</v>
      </c>
      <c r="R1360" s="98">
        <v>0</v>
      </c>
      <c r="S1360" s="98">
        <v>0</v>
      </c>
      <c r="T1360" s="98">
        <v>0</v>
      </c>
      <c r="U1360" s="98">
        <v>0</v>
      </c>
      <c r="V1360" s="98">
        <v>0</v>
      </c>
      <c r="W1360" s="98">
        <v>0</v>
      </c>
      <c r="X1360" s="98">
        <v>0</v>
      </c>
      <c r="Y1360" s="98">
        <v>0</v>
      </c>
      <c r="Z1360" s="98">
        <v>0</v>
      </c>
      <c r="AA1360" s="98">
        <v>0</v>
      </c>
      <c r="AB1360" s="98">
        <v>0</v>
      </c>
      <c r="AC1360" s="98">
        <v>0</v>
      </c>
      <c r="AD1360" s="98">
        <v>0</v>
      </c>
      <c r="AE1360" s="98">
        <v>0</v>
      </c>
      <c r="AF1360" s="98">
        <v>0</v>
      </c>
      <c r="AG1360" s="98">
        <v>0</v>
      </c>
      <c r="AH1360" s="98">
        <v>0</v>
      </c>
      <c r="AI1360" s="98">
        <v>0</v>
      </c>
      <c r="AJ1360" s="98">
        <v>0</v>
      </c>
      <c r="AK1360" s="98">
        <v>2</v>
      </c>
      <c r="AL1360" s="98">
        <v>0</v>
      </c>
      <c r="AM1360" s="98">
        <v>0</v>
      </c>
      <c r="AN1360" s="98">
        <v>0</v>
      </c>
      <c r="AO1360" s="98">
        <v>0</v>
      </c>
      <c r="AP1360" s="98">
        <v>0</v>
      </c>
      <c r="AQ1360" s="98">
        <v>0</v>
      </c>
      <c r="AR1360" s="98">
        <v>0</v>
      </c>
      <c r="AS1360" s="98">
        <v>0</v>
      </c>
      <c r="AT1360" s="98">
        <v>0</v>
      </c>
      <c r="AU1360" s="98">
        <v>1</v>
      </c>
      <c r="AV1360" s="98">
        <v>0</v>
      </c>
      <c r="AW1360" s="98">
        <v>0</v>
      </c>
      <c r="AX1360" s="98">
        <v>0</v>
      </c>
      <c r="AY1360" s="99">
        <v>0</v>
      </c>
    </row>
    <row r="1361" spans="1:51" x14ac:dyDescent="0.3">
      <c r="A1361" s="81" t="s">
        <v>14</v>
      </c>
      <c r="B1361" s="98">
        <v>7</v>
      </c>
      <c r="C1361" s="98">
        <v>0</v>
      </c>
      <c r="D1361" s="98">
        <v>6</v>
      </c>
      <c r="E1361" s="98">
        <v>0</v>
      </c>
      <c r="F1361" s="98">
        <v>0</v>
      </c>
      <c r="G1361" s="98">
        <v>12</v>
      </c>
      <c r="H1361" s="98">
        <v>0</v>
      </c>
      <c r="I1361" s="98">
        <v>0</v>
      </c>
      <c r="J1361" s="98">
        <v>0</v>
      </c>
      <c r="K1361" s="98">
        <v>0</v>
      </c>
      <c r="L1361" s="98">
        <v>9</v>
      </c>
      <c r="M1361" s="98">
        <v>0</v>
      </c>
      <c r="N1361" s="98">
        <v>2</v>
      </c>
      <c r="O1361" s="98">
        <v>1</v>
      </c>
      <c r="P1361" s="98">
        <v>0</v>
      </c>
      <c r="Q1361" s="98">
        <v>12</v>
      </c>
      <c r="R1361" s="98">
        <v>0</v>
      </c>
      <c r="S1361" s="98">
        <v>0</v>
      </c>
      <c r="T1361" s="98">
        <v>0</v>
      </c>
      <c r="U1361" s="98">
        <v>0</v>
      </c>
      <c r="V1361" s="98">
        <v>4</v>
      </c>
      <c r="W1361" s="98">
        <v>0</v>
      </c>
      <c r="X1361" s="98">
        <v>1</v>
      </c>
      <c r="Y1361" s="98">
        <v>0</v>
      </c>
      <c r="Z1361" s="98">
        <v>0</v>
      </c>
      <c r="AA1361" s="98">
        <v>6</v>
      </c>
      <c r="AB1361" s="98">
        <v>0</v>
      </c>
      <c r="AC1361" s="98">
        <v>2</v>
      </c>
      <c r="AD1361" s="98">
        <v>0</v>
      </c>
      <c r="AE1361" s="98">
        <v>0</v>
      </c>
      <c r="AF1361" s="98">
        <v>22</v>
      </c>
      <c r="AG1361" s="98">
        <v>0</v>
      </c>
      <c r="AH1361" s="98">
        <v>3</v>
      </c>
      <c r="AI1361" s="98">
        <v>0</v>
      </c>
      <c r="AJ1361" s="98">
        <v>0</v>
      </c>
      <c r="AK1361" s="98">
        <v>22</v>
      </c>
      <c r="AL1361" s="98">
        <v>0</v>
      </c>
      <c r="AM1361" s="98">
        <v>0</v>
      </c>
      <c r="AN1361" s="98">
        <v>0</v>
      </c>
      <c r="AO1361" s="98">
        <v>0</v>
      </c>
      <c r="AP1361" s="98">
        <v>11</v>
      </c>
      <c r="AQ1361" s="98">
        <v>0</v>
      </c>
      <c r="AR1361" s="98">
        <v>11</v>
      </c>
      <c r="AS1361" s="98">
        <v>10</v>
      </c>
      <c r="AT1361" s="98">
        <v>0</v>
      </c>
      <c r="AU1361" s="98">
        <v>26</v>
      </c>
      <c r="AV1361" s="98">
        <v>0</v>
      </c>
      <c r="AW1361" s="98">
        <v>0</v>
      </c>
      <c r="AX1361" s="98">
        <v>0</v>
      </c>
      <c r="AY1361" s="99">
        <v>1</v>
      </c>
    </row>
    <row r="1362" spans="1:51" x14ac:dyDescent="0.3">
      <c r="A1362" s="81" t="s">
        <v>1394</v>
      </c>
      <c r="B1362" s="98">
        <v>0</v>
      </c>
      <c r="C1362" s="98">
        <v>0</v>
      </c>
      <c r="D1362" s="98">
        <v>1</v>
      </c>
      <c r="E1362" s="98">
        <v>0</v>
      </c>
      <c r="F1362" s="98">
        <v>0</v>
      </c>
      <c r="G1362" s="98">
        <v>1</v>
      </c>
      <c r="H1362" s="98">
        <v>0</v>
      </c>
      <c r="I1362" s="98">
        <v>0</v>
      </c>
      <c r="J1362" s="98">
        <v>0</v>
      </c>
      <c r="K1362" s="98">
        <v>0</v>
      </c>
      <c r="L1362" s="98">
        <v>0</v>
      </c>
      <c r="M1362" s="98">
        <v>0</v>
      </c>
      <c r="N1362" s="98">
        <v>0</v>
      </c>
      <c r="O1362" s="98">
        <v>0</v>
      </c>
      <c r="P1362" s="98">
        <v>0</v>
      </c>
      <c r="Q1362" s="98">
        <v>0</v>
      </c>
      <c r="R1362" s="98">
        <v>0</v>
      </c>
      <c r="S1362" s="98">
        <v>0</v>
      </c>
      <c r="T1362" s="98">
        <v>0</v>
      </c>
      <c r="U1362" s="98">
        <v>0</v>
      </c>
      <c r="V1362" s="98">
        <v>0</v>
      </c>
      <c r="W1362" s="98">
        <v>0</v>
      </c>
      <c r="X1362" s="98">
        <v>0</v>
      </c>
      <c r="Y1362" s="98">
        <v>0</v>
      </c>
      <c r="Z1362" s="98">
        <v>0</v>
      </c>
      <c r="AA1362" s="98">
        <v>1</v>
      </c>
      <c r="AB1362" s="98">
        <v>0</v>
      </c>
      <c r="AC1362" s="98">
        <v>0</v>
      </c>
      <c r="AD1362" s="98">
        <v>0</v>
      </c>
      <c r="AE1362" s="98">
        <v>0</v>
      </c>
      <c r="AF1362" s="98">
        <v>0</v>
      </c>
      <c r="AG1362" s="98">
        <v>0</v>
      </c>
      <c r="AH1362" s="98">
        <v>0</v>
      </c>
      <c r="AI1362" s="98">
        <v>0</v>
      </c>
      <c r="AJ1362" s="98">
        <v>0</v>
      </c>
      <c r="AK1362" s="98">
        <v>2</v>
      </c>
      <c r="AL1362" s="98">
        <v>0</v>
      </c>
      <c r="AM1362" s="98">
        <v>0</v>
      </c>
      <c r="AN1362" s="98">
        <v>0</v>
      </c>
      <c r="AO1362" s="98">
        <v>0</v>
      </c>
      <c r="AP1362" s="98">
        <v>0</v>
      </c>
      <c r="AQ1362" s="98">
        <v>0</v>
      </c>
      <c r="AR1362" s="98">
        <v>0</v>
      </c>
      <c r="AS1362" s="98">
        <v>0</v>
      </c>
      <c r="AT1362" s="98">
        <v>0</v>
      </c>
      <c r="AU1362" s="98">
        <v>1</v>
      </c>
      <c r="AV1362" s="98">
        <v>0</v>
      </c>
      <c r="AW1362" s="98">
        <v>0</v>
      </c>
      <c r="AX1362" s="98">
        <v>0</v>
      </c>
      <c r="AY1362" s="99">
        <v>0</v>
      </c>
    </row>
    <row r="1363" spans="1:51" x14ac:dyDescent="0.3">
      <c r="A1363" s="81" t="s">
        <v>1395</v>
      </c>
      <c r="B1363" s="98">
        <v>0</v>
      </c>
      <c r="C1363" s="98">
        <v>0</v>
      </c>
      <c r="D1363" s="98">
        <v>0</v>
      </c>
      <c r="E1363" s="98">
        <v>0</v>
      </c>
      <c r="F1363" s="98">
        <v>0</v>
      </c>
      <c r="G1363" s="98">
        <v>1</v>
      </c>
      <c r="H1363" s="98">
        <v>0</v>
      </c>
      <c r="I1363" s="98">
        <v>0</v>
      </c>
      <c r="J1363" s="98">
        <v>0</v>
      </c>
      <c r="K1363" s="98">
        <v>0</v>
      </c>
      <c r="L1363" s="98">
        <v>0</v>
      </c>
      <c r="M1363" s="98">
        <v>0</v>
      </c>
      <c r="N1363" s="98">
        <v>0</v>
      </c>
      <c r="O1363" s="98">
        <v>0</v>
      </c>
      <c r="P1363" s="98">
        <v>0</v>
      </c>
      <c r="Q1363" s="98">
        <v>0</v>
      </c>
      <c r="R1363" s="98">
        <v>0</v>
      </c>
      <c r="S1363" s="98">
        <v>0</v>
      </c>
      <c r="T1363" s="98">
        <v>0</v>
      </c>
      <c r="U1363" s="98">
        <v>0</v>
      </c>
      <c r="V1363" s="98">
        <v>0</v>
      </c>
      <c r="W1363" s="98">
        <v>0</v>
      </c>
      <c r="X1363" s="98">
        <v>0</v>
      </c>
      <c r="Y1363" s="98">
        <v>0</v>
      </c>
      <c r="Z1363" s="98">
        <v>0</v>
      </c>
      <c r="AA1363" s="98">
        <v>0</v>
      </c>
      <c r="AB1363" s="98">
        <v>0</v>
      </c>
      <c r="AC1363" s="98">
        <v>0</v>
      </c>
      <c r="AD1363" s="98">
        <v>0</v>
      </c>
      <c r="AE1363" s="98">
        <v>0</v>
      </c>
      <c r="AF1363" s="98">
        <v>0</v>
      </c>
      <c r="AG1363" s="98">
        <v>0</v>
      </c>
      <c r="AH1363" s="98">
        <v>0</v>
      </c>
      <c r="AI1363" s="98">
        <v>0</v>
      </c>
      <c r="AJ1363" s="98">
        <v>0</v>
      </c>
      <c r="AK1363" s="98">
        <v>3</v>
      </c>
      <c r="AL1363" s="98">
        <v>0</v>
      </c>
      <c r="AM1363" s="98">
        <v>0</v>
      </c>
      <c r="AN1363" s="98">
        <v>0</v>
      </c>
      <c r="AO1363" s="98">
        <v>0</v>
      </c>
      <c r="AP1363" s="98">
        <v>0</v>
      </c>
      <c r="AQ1363" s="98">
        <v>0</v>
      </c>
      <c r="AR1363" s="98">
        <v>0</v>
      </c>
      <c r="AS1363" s="98">
        <v>0</v>
      </c>
      <c r="AT1363" s="98">
        <v>0</v>
      </c>
      <c r="AU1363" s="98">
        <v>0</v>
      </c>
      <c r="AV1363" s="98">
        <v>0</v>
      </c>
      <c r="AW1363" s="98">
        <v>0</v>
      </c>
      <c r="AX1363" s="98">
        <v>0</v>
      </c>
      <c r="AY1363" s="99">
        <v>0</v>
      </c>
    </row>
    <row r="1364" spans="1:51" x14ac:dyDescent="0.3">
      <c r="A1364" s="3"/>
    </row>
    <row r="1365" spans="1:51" x14ac:dyDescent="0.3">
      <c r="A1365" s="75" t="s">
        <v>1396</v>
      </c>
    </row>
    <row r="1366" spans="1:51" x14ac:dyDescent="0.3">
      <c r="A1366" s="76"/>
      <c r="B1366" s="109" t="s">
        <v>6</v>
      </c>
      <c r="C1366" s="110"/>
      <c r="D1366" s="110"/>
      <c r="E1366" s="110"/>
      <c r="F1366" s="110"/>
      <c r="G1366" s="110"/>
      <c r="H1366" s="110"/>
      <c r="I1366" s="110"/>
      <c r="J1366" s="110"/>
      <c r="K1366" s="110"/>
      <c r="L1366" s="110"/>
      <c r="M1366" s="110"/>
      <c r="N1366" s="110"/>
      <c r="O1366" s="110"/>
      <c r="P1366" s="110"/>
      <c r="Q1366" s="110"/>
      <c r="R1366" s="110"/>
      <c r="S1366" s="110"/>
      <c r="T1366" s="110"/>
      <c r="U1366" s="110"/>
      <c r="V1366" s="110"/>
      <c r="W1366" s="110"/>
      <c r="X1366" s="110"/>
      <c r="Y1366" s="110"/>
      <c r="Z1366" s="110"/>
      <c r="AA1366" s="110"/>
      <c r="AB1366" s="110"/>
      <c r="AC1366" s="110"/>
      <c r="AD1366" s="110"/>
      <c r="AE1366" s="110"/>
      <c r="AF1366" s="110"/>
      <c r="AG1366" s="110"/>
      <c r="AH1366" s="110"/>
      <c r="AI1366" s="110"/>
      <c r="AJ1366" s="110"/>
      <c r="AK1366" s="110"/>
      <c r="AL1366" s="110"/>
      <c r="AM1366" s="110"/>
      <c r="AN1366" s="110"/>
      <c r="AO1366" s="110"/>
      <c r="AP1366" s="110"/>
      <c r="AQ1366" s="110"/>
      <c r="AR1366" s="110"/>
      <c r="AS1366" s="110"/>
      <c r="AT1366" s="110"/>
      <c r="AU1366" s="110"/>
      <c r="AV1366" s="110"/>
      <c r="AW1366" s="110"/>
      <c r="AX1366" s="110"/>
      <c r="AY1366" s="140"/>
    </row>
    <row r="1367" spans="1:51" x14ac:dyDescent="0.3">
      <c r="A1367" s="78"/>
      <c r="B1367" s="109" t="s">
        <v>799</v>
      </c>
      <c r="C1367" s="110"/>
      <c r="D1367" s="110"/>
      <c r="E1367" s="110"/>
      <c r="F1367" s="110"/>
      <c r="G1367" s="110"/>
      <c r="H1367" s="110"/>
      <c r="I1367" s="110"/>
      <c r="J1367" s="110"/>
      <c r="K1367" s="110"/>
      <c r="L1367" s="109" t="s">
        <v>800</v>
      </c>
      <c r="M1367" s="110"/>
      <c r="N1367" s="110"/>
      <c r="O1367" s="110"/>
      <c r="P1367" s="110"/>
      <c r="Q1367" s="110"/>
      <c r="R1367" s="110"/>
      <c r="S1367" s="110"/>
      <c r="T1367" s="110"/>
      <c r="U1367" s="110"/>
      <c r="V1367" s="109" t="s">
        <v>801</v>
      </c>
      <c r="W1367" s="110"/>
      <c r="X1367" s="110"/>
      <c r="Y1367" s="110"/>
      <c r="Z1367" s="110"/>
      <c r="AA1367" s="110"/>
      <c r="AB1367" s="110"/>
      <c r="AC1367" s="110"/>
      <c r="AD1367" s="110"/>
      <c r="AE1367" s="110"/>
      <c r="AF1367" s="109" t="s">
        <v>802</v>
      </c>
      <c r="AG1367" s="110"/>
      <c r="AH1367" s="110"/>
      <c r="AI1367" s="110"/>
      <c r="AJ1367" s="110"/>
      <c r="AK1367" s="110"/>
      <c r="AL1367" s="110"/>
      <c r="AM1367" s="110"/>
      <c r="AN1367" s="110"/>
      <c r="AO1367" s="110"/>
      <c r="AP1367" s="109" t="s">
        <v>803</v>
      </c>
      <c r="AQ1367" s="110"/>
      <c r="AR1367" s="110"/>
      <c r="AS1367" s="110"/>
      <c r="AT1367" s="110"/>
      <c r="AU1367" s="110"/>
      <c r="AV1367" s="110"/>
      <c r="AW1367" s="110"/>
      <c r="AX1367" s="110"/>
      <c r="AY1367" s="140"/>
    </row>
    <row r="1368" spans="1:51" ht="30.6" x14ac:dyDescent="0.3">
      <c r="A1368" s="78"/>
      <c r="B1368" s="8" t="s">
        <v>1383</v>
      </c>
      <c r="C1368" s="8" t="s">
        <v>1384</v>
      </c>
      <c r="D1368" s="8" t="s">
        <v>1385</v>
      </c>
      <c r="E1368" s="8" t="s">
        <v>1386</v>
      </c>
      <c r="F1368" s="8" t="s">
        <v>1387</v>
      </c>
      <c r="G1368" s="8" t="s">
        <v>1388</v>
      </c>
      <c r="H1368" s="8" t="s">
        <v>1389</v>
      </c>
      <c r="I1368" s="8" t="s">
        <v>1390</v>
      </c>
      <c r="J1368" s="8" t="s">
        <v>1391</v>
      </c>
      <c r="K1368" s="8" t="s">
        <v>1392</v>
      </c>
      <c r="L1368" s="8" t="s">
        <v>1383</v>
      </c>
      <c r="M1368" s="8" t="s">
        <v>1384</v>
      </c>
      <c r="N1368" s="8" t="s">
        <v>1385</v>
      </c>
      <c r="O1368" s="8" t="s">
        <v>1386</v>
      </c>
      <c r="P1368" s="8" t="s">
        <v>1387</v>
      </c>
      <c r="Q1368" s="8" t="s">
        <v>1388</v>
      </c>
      <c r="R1368" s="8" t="s">
        <v>1389</v>
      </c>
      <c r="S1368" s="8" t="s">
        <v>1390</v>
      </c>
      <c r="T1368" s="8" t="s">
        <v>1391</v>
      </c>
      <c r="U1368" s="8" t="s">
        <v>1392</v>
      </c>
      <c r="V1368" s="8" t="s">
        <v>1383</v>
      </c>
      <c r="W1368" s="8" t="s">
        <v>1384</v>
      </c>
      <c r="X1368" s="8" t="s">
        <v>1385</v>
      </c>
      <c r="Y1368" s="8" t="s">
        <v>1386</v>
      </c>
      <c r="Z1368" s="8" t="s">
        <v>1387</v>
      </c>
      <c r="AA1368" s="8" t="s">
        <v>1388</v>
      </c>
      <c r="AB1368" s="8" t="s">
        <v>1389</v>
      </c>
      <c r="AC1368" s="8" t="s">
        <v>1390</v>
      </c>
      <c r="AD1368" s="8" t="s">
        <v>1391</v>
      </c>
      <c r="AE1368" s="8" t="s">
        <v>1392</v>
      </c>
      <c r="AF1368" s="8" t="s">
        <v>1383</v>
      </c>
      <c r="AG1368" s="8" t="s">
        <v>1384</v>
      </c>
      <c r="AH1368" s="8" t="s">
        <v>1385</v>
      </c>
      <c r="AI1368" s="8" t="s">
        <v>1386</v>
      </c>
      <c r="AJ1368" s="8" t="s">
        <v>1387</v>
      </c>
      <c r="AK1368" s="8" t="s">
        <v>1388</v>
      </c>
      <c r="AL1368" s="8" t="s">
        <v>1389</v>
      </c>
      <c r="AM1368" s="8" t="s">
        <v>1390</v>
      </c>
      <c r="AN1368" s="8" t="s">
        <v>1391</v>
      </c>
      <c r="AO1368" s="8" t="s">
        <v>1392</v>
      </c>
      <c r="AP1368" s="8" t="s">
        <v>1383</v>
      </c>
      <c r="AQ1368" s="8" t="s">
        <v>1384</v>
      </c>
      <c r="AR1368" s="8" t="s">
        <v>1385</v>
      </c>
      <c r="AS1368" s="8" t="s">
        <v>1386</v>
      </c>
      <c r="AT1368" s="8" t="s">
        <v>1387</v>
      </c>
      <c r="AU1368" s="8" t="s">
        <v>1388</v>
      </c>
      <c r="AV1368" s="8" t="s">
        <v>1389</v>
      </c>
      <c r="AW1368" s="8" t="s">
        <v>1390</v>
      </c>
      <c r="AX1368" s="8" t="s">
        <v>1391</v>
      </c>
      <c r="AY1368" s="9" t="s">
        <v>1392</v>
      </c>
    </row>
    <row r="1369" spans="1:51" x14ac:dyDescent="0.3">
      <c r="A1369" s="81" t="s">
        <v>1397</v>
      </c>
      <c r="B1369" s="98">
        <v>0</v>
      </c>
      <c r="C1369" s="98">
        <v>0</v>
      </c>
      <c r="D1369" s="98">
        <v>0</v>
      </c>
      <c r="E1369" s="98">
        <v>0</v>
      </c>
      <c r="F1369" s="98">
        <v>0</v>
      </c>
      <c r="G1369" s="98">
        <v>0</v>
      </c>
      <c r="H1369" s="98">
        <v>0</v>
      </c>
      <c r="I1369" s="98">
        <v>0</v>
      </c>
      <c r="J1369" s="98">
        <v>0</v>
      </c>
      <c r="K1369" s="98">
        <v>0</v>
      </c>
      <c r="L1369" s="98">
        <v>0</v>
      </c>
      <c r="M1369" s="98">
        <v>0</v>
      </c>
      <c r="N1369" s="98">
        <v>0</v>
      </c>
      <c r="O1369" s="98">
        <v>0</v>
      </c>
      <c r="P1369" s="98">
        <v>0</v>
      </c>
      <c r="Q1369" s="98">
        <v>0</v>
      </c>
      <c r="R1369" s="98">
        <v>0</v>
      </c>
      <c r="S1369" s="98">
        <v>0</v>
      </c>
      <c r="T1369" s="98">
        <v>0</v>
      </c>
      <c r="U1369" s="98">
        <v>0</v>
      </c>
      <c r="V1369" s="98">
        <v>0</v>
      </c>
      <c r="W1369" s="98">
        <v>0</v>
      </c>
      <c r="X1369" s="98">
        <v>0</v>
      </c>
      <c r="Y1369" s="98">
        <v>0</v>
      </c>
      <c r="Z1369" s="98">
        <v>0</v>
      </c>
      <c r="AA1369" s="98">
        <v>0</v>
      </c>
      <c r="AB1369" s="98">
        <v>0</v>
      </c>
      <c r="AC1369" s="98">
        <v>0</v>
      </c>
      <c r="AD1369" s="98">
        <v>0</v>
      </c>
      <c r="AE1369" s="98">
        <v>0</v>
      </c>
      <c r="AF1369" s="98">
        <v>0</v>
      </c>
      <c r="AG1369" s="98">
        <v>0</v>
      </c>
      <c r="AH1369" s="98">
        <v>0</v>
      </c>
      <c r="AI1369" s="98">
        <v>0</v>
      </c>
      <c r="AJ1369" s="98">
        <v>0</v>
      </c>
      <c r="AK1369" s="98">
        <v>0</v>
      </c>
      <c r="AL1369" s="98">
        <v>0</v>
      </c>
      <c r="AM1369" s="98">
        <v>0</v>
      </c>
      <c r="AN1369" s="98">
        <v>0</v>
      </c>
      <c r="AO1369" s="98">
        <v>0</v>
      </c>
      <c r="AP1369" s="98">
        <v>0</v>
      </c>
      <c r="AQ1369" s="98">
        <v>0</v>
      </c>
      <c r="AR1369" s="98">
        <v>0</v>
      </c>
      <c r="AS1369" s="98">
        <v>0</v>
      </c>
      <c r="AT1369" s="98">
        <v>0</v>
      </c>
      <c r="AU1369" s="98">
        <v>0</v>
      </c>
      <c r="AV1369" s="98">
        <v>0</v>
      </c>
      <c r="AW1369" s="98">
        <v>0</v>
      </c>
      <c r="AX1369" s="98">
        <v>0</v>
      </c>
      <c r="AY1369" s="99">
        <v>0</v>
      </c>
    </row>
    <row r="1370" spans="1:51" x14ac:dyDescent="0.3">
      <c r="A1370" s="81" t="s">
        <v>1398</v>
      </c>
      <c r="B1370" s="98">
        <v>0</v>
      </c>
      <c r="C1370" s="98">
        <v>0</v>
      </c>
      <c r="D1370" s="98">
        <v>0</v>
      </c>
      <c r="E1370" s="98">
        <v>0</v>
      </c>
      <c r="F1370" s="98">
        <v>0</v>
      </c>
      <c r="G1370" s="98">
        <v>0</v>
      </c>
      <c r="H1370" s="98">
        <v>0</v>
      </c>
      <c r="I1370" s="98">
        <v>0</v>
      </c>
      <c r="J1370" s="98">
        <v>0</v>
      </c>
      <c r="K1370" s="98">
        <v>0</v>
      </c>
      <c r="L1370" s="98">
        <v>0</v>
      </c>
      <c r="M1370" s="98">
        <v>0</v>
      </c>
      <c r="N1370" s="98">
        <v>0</v>
      </c>
      <c r="O1370" s="98">
        <v>0</v>
      </c>
      <c r="P1370" s="98">
        <v>0</v>
      </c>
      <c r="Q1370" s="98">
        <v>0</v>
      </c>
      <c r="R1370" s="98">
        <v>0</v>
      </c>
      <c r="S1370" s="98">
        <v>0</v>
      </c>
      <c r="T1370" s="98">
        <v>0</v>
      </c>
      <c r="U1370" s="98">
        <v>0</v>
      </c>
      <c r="V1370" s="98">
        <v>0</v>
      </c>
      <c r="W1370" s="98">
        <v>0</v>
      </c>
      <c r="X1370" s="98">
        <v>0</v>
      </c>
      <c r="Y1370" s="98">
        <v>0</v>
      </c>
      <c r="Z1370" s="98">
        <v>0</v>
      </c>
      <c r="AA1370" s="98">
        <v>0</v>
      </c>
      <c r="AB1370" s="98">
        <v>0</v>
      </c>
      <c r="AC1370" s="98">
        <v>0</v>
      </c>
      <c r="AD1370" s="98">
        <v>0</v>
      </c>
      <c r="AE1370" s="98">
        <v>0</v>
      </c>
      <c r="AF1370" s="98">
        <v>0</v>
      </c>
      <c r="AG1370" s="98">
        <v>0</v>
      </c>
      <c r="AH1370" s="98">
        <v>0</v>
      </c>
      <c r="AI1370" s="98">
        <v>0</v>
      </c>
      <c r="AJ1370" s="98">
        <v>0</v>
      </c>
      <c r="AK1370" s="98">
        <v>0</v>
      </c>
      <c r="AL1370" s="98">
        <v>0</v>
      </c>
      <c r="AM1370" s="98">
        <v>0</v>
      </c>
      <c r="AN1370" s="98">
        <v>0</v>
      </c>
      <c r="AO1370" s="98">
        <v>0</v>
      </c>
      <c r="AP1370" s="98">
        <v>0</v>
      </c>
      <c r="AQ1370" s="98">
        <v>0</v>
      </c>
      <c r="AR1370" s="98">
        <v>0</v>
      </c>
      <c r="AS1370" s="98">
        <v>0</v>
      </c>
      <c r="AT1370" s="98">
        <v>0</v>
      </c>
      <c r="AU1370" s="98">
        <v>0</v>
      </c>
      <c r="AV1370" s="98">
        <v>0</v>
      </c>
      <c r="AW1370" s="98">
        <v>0</v>
      </c>
      <c r="AX1370" s="98">
        <v>0</v>
      </c>
      <c r="AY1370" s="99">
        <v>0</v>
      </c>
    </row>
    <row r="1371" spans="1:51" x14ac:dyDescent="0.3">
      <c r="A1371" s="81" t="s">
        <v>1399</v>
      </c>
      <c r="B1371" s="98">
        <v>4</v>
      </c>
      <c r="C1371" s="98">
        <v>0</v>
      </c>
      <c r="D1371" s="98">
        <v>2</v>
      </c>
      <c r="E1371" s="98">
        <v>0</v>
      </c>
      <c r="F1371" s="98">
        <v>0</v>
      </c>
      <c r="G1371" s="98">
        <v>2</v>
      </c>
      <c r="H1371" s="98">
        <v>0</v>
      </c>
      <c r="I1371" s="98">
        <v>0</v>
      </c>
      <c r="J1371" s="98">
        <v>0</v>
      </c>
      <c r="K1371" s="98">
        <v>0</v>
      </c>
      <c r="L1371" s="98">
        <v>1</v>
      </c>
      <c r="M1371" s="98">
        <v>0</v>
      </c>
      <c r="N1371" s="98">
        <v>1</v>
      </c>
      <c r="O1371" s="98">
        <v>0</v>
      </c>
      <c r="P1371" s="98">
        <v>0</v>
      </c>
      <c r="Q1371" s="98">
        <v>2</v>
      </c>
      <c r="R1371" s="98">
        <v>0</v>
      </c>
      <c r="S1371" s="98">
        <v>0</v>
      </c>
      <c r="T1371" s="98">
        <v>0</v>
      </c>
      <c r="U1371" s="98">
        <v>0</v>
      </c>
      <c r="V1371" s="98">
        <v>0</v>
      </c>
      <c r="W1371" s="98">
        <v>0</v>
      </c>
      <c r="X1371" s="98">
        <v>0</v>
      </c>
      <c r="Y1371" s="98">
        <v>0</v>
      </c>
      <c r="Z1371" s="98">
        <v>0</v>
      </c>
      <c r="AA1371" s="98">
        <v>0</v>
      </c>
      <c r="AB1371" s="98">
        <v>0</v>
      </c>
      <c r="AC1371" s="98">
        <v>2</v>
      </c>
      <c r="AD1371" s="98">
        <v>0</v>
      </c>
      <c r="AE1371" s="98">
        <v>0</v>
      </c>
      <c r="AF1371" s="98">
        <v>10</v>
      </c>
      <c r="AG1371" s="98">
        <v>0</v>
      </c>
      <c r="AH1371" s="98">
        <v>2</v>
      </c>
      <c r="AI1371" s="98">
        <v>0</v>
      </c>
      <c r="AJ1371" s="98">
        <v>0</v>
      </c>
      <c r="AK1371" s="98">
        <v>7</v>
      </c>
      <c r="AL1371" s="98">
        <v>0</v>
      </c>
      <c r="AM1371" s="98">
        <v>0</v>
      </c>
      <c r="AN1371" s="98">
        <v>0</v>
      </c>
      <c r="AO1371" s="98">
        <v>0</v>
      </c>
      <c r="AP1371" s="98">
        <v>4</v>
      </c>
      <c r="AQ1371" s="98">
        <v>0</v>
      </c>
      <c r="AR1371" s="98">
        <v>3</v>
      </c>
      <c r="AS1371" s="98">
        <v>2</v>
      </c>
      <c r="AT1371" s="98">
        <v>0</v>
      </c>
      <c r="AU1371" s="98">
        <v>4</v>
      </c>
      <c r="AV1371" s="98">
        <v>0</v>
      </c>
      <c r="AW1371" s="98">
        <v>0</v>
      </c>
      <c r="AX1371" s="98">
        <v>0</v>
      </c>
      <c r="AY1371" s="99">
        <v>0</v>
      </c>
    </row>
    <row r="1372" spans="1:51" x14ac:dyDescent="0.3">
      <c r="A1372" s="81" t="s">
        <v>1400</v>
      </c>
      <c r="B1372" s="98">
        <v>0</v>
      </c>
      <c r="C1372" s="98">
        <v>0</v>
      </c>
      <c r="D1372" s="98">
        <v>0</v>
      </c>
      <c r="E1372" s="98">
        <v>0</v>
      </c>
      <c r="F1372" s="98">
        <v>0</v>
      </c>
      <c r="G1372" s="98">
        <v>0</v>
      </c>
      <c r="H1372" s="98">
        <v>0</v>
      </c>
      <c r="I1372" s="98">
        <v>0</v>
      </c>
      <c r="J1372" s="98">
        <v>0</v>
      </c>
      <c r="K1372" s="98">
        <v>0</v>
      </c>
      <c r="L1372" s="98">
        <v>0</v>
      </c>
      <c r="M1372" s="98">
        <v>0</v>
      </c>
      <c r="N1372" s="98">
        <v>0</v>
      </c>
      <c r="O1372" s="98">
        <v>0</v>
      </c>
      <c r="P1372" s="98">
        <v>0</v>
      </c>
      <c r="Q1372" s="98">
        <v>0</v>
      </c>
      <c r="R1372" s="98">
        <v>0</v>
      </c>
      <c r="S1372" s="98">
        <v>0</v>
      </c>
      <c r="T1372" s="98">
        <v>0</v>
      </c>
      <c r="U1372" s="98">
        <v>0</v>
      </c>
      <c r="V1372" s="98">
        <v>0</v>
      </c>
      <c r="W1372" s="98">
        <v>0</v>
      </c>
      <c r="X1372" s="98">
        <v>0</v>
      </c>
      <c r="Y1372" s="98">
        <v>0</v>
      </c>
      <c r="Z1372" s="98">
        <v>0</v>
      </c>
      <c r="AA1372" s="98">
        <v>0</v>
      </c>
      <c r="AB1372" s="98">
        <v>0</v>
      </c>
      <c r="AC1372" s="98">
        <v>0</v>
      </c>
      <c r="AD1372" s="98">
        <v>0</v>
      </c>
      <c r="AE1372" s="98">
        <v>0</v>
      </c>
      <c r="AF1372" s="98">
        <v>0</v>
      </c>
      <c r="AG1372" s="98">
        <v>0</v>
      </c>
      <c r="AH1372" s="98">
        <v>0</v>
      </c>
      <c r="AI1372" s="98">
        <v>0</v>
      </c>
      <c r="AJ1372" s="98">
        <v>0</v>
      </c>
      <c r="AK1372" s="98">
        <v>0</v>
      </c>
      <c r="AL1372" s="98">
        <v>0</v>
      </c>
      <c r="AM1372" s="98">
        <v>0</v>
      </c>
      <c r="AN1372" s="98">
        <v>0</v>
      </c>
      <c r="AO1372" s="98">
        <v>0</v>
      </c>
      <c r="AP1372" s="98">
        <v>0</v>
      </c>
      <c r="AQ1372" s="98">
        <v>0</v>
      </c>
      <c r="AR1372" s="98">
        <v>0</v>
      </c>
      <c r="AS1372" s="98">
        <v>0</v>
      </c>
      <c r="AT1372" s="98">
        <v>0</v>
      </c>
      <c r="AU1372" s="98">
        <v>0</v>
      </c>
      <c r="AV1372" s="98">
        <v>0</v>
      </c>
      <c r="AW1372" s="98">
        <v>0</v>
      </c>
      <c r="AX1372" s="98">
        <v>0</v>
      </c>
      <c r="AY1372" s="99">
        <v>0</v>
      </c>
    </row>
    <row r="1373" spans="1:51" x14ac:dyDescent="0.3">
      <c r="A1373" s="81" t="s">
        <v>1401</v>
      </c>
      <c r="B1373" s="98">
        <v>0</v>
      </c>
      <c r="C1373" s="98">
        <v>0</v>
      </c>
      <c r="D1373" s="98">
        <v>0</v>
      </c>
      <c r="E1373" s="98">
        <v>0</v>
      </c>
      <c r="F1373" s="98">
        <v>0</v>
      </c>
      <c r="G1373" s="98">
        <v>0</v>
      </c>
      <c r="H1373" s="98">
        <v>0</v>
      </c>
      <c r="I1373" s="98">
        <v>0</v>
      </c>
      <c r="J1373" s="98">
        <v>0</v>
      </c>
      <c r="K1373" s="98">
        <v>0</v>
      </c>
      <c r="L1373" s="98">
        <v>0</v>
      </c>
      <c r="M1373" s="98">
        <v>0</v>
      </c>
      <c r="N1373" s="98">
        <v>0</v>
      </c>
      <c r="O1373" s="98">
        <v>0</v>
      </c>
      <c r="P1373" s="98">
        <v>0</v>
      </c>
      <c r="Q1373" s="98">
        <v>0</v>
      </c>
      <c r="R1373" s="98">
        <v>0</v>
      </c>
      <c r="S1373" s="98">
        <v>0</v>
      </c>
      <c r="T1373" s="98">
        <v>0</v>
      </c>
      <c r="U1373" s="98">
        <v>0</v>
      </c>
      <c r="V1373" s="98">
        <v>0</v>
      </c>
      <c r="W1373" s="98">
        <v>0</v>
      </c>
      <c r="X1373" s="98">
        <v>0</v>
      </c>
      <c r="Y1373" s="98">
        <v>0</v>
      </c>
      <c r="Z1373" s="98">
        <v>0</v>
      </c>
      <c r="AA1373" s="98">
        <v>0</v>
      </c>
      <c r="AB1373" s="98">
        <v>0</v>
      </c>
      <c r="AC1373" s="98">
        <v>0</v>
      </c>
      <c r="AD1373" s="98">
        <v>0</v>
      </c>
      <c r="AE1373" s="98">
        <v>0</v>
      </c>
      <c r="AF1373" s="98">
        <v>0</v>
      </c>
      <c r="AG1373" s="98">
        <v>0</v>
      </c>
      <c r="AH1373" s="98">
        <v>0</v>
      </c>
      <c r="AI1373" s="98">
        <v>0</v>
      </c>
      <c r="AJ1373" s="98">
        <v>0</v>
      </c>
      <c r="AK1373" s="98">
        <v>0</v>
      </c>
      <c r="AL1373" s="98">
        <v>0</v>
      </c>
      <c r="AM1373" s="98">
        <v>0</v>
      </c>
      <c r="AN1373" s="98">
        <v>0</v>
      </c>
      <c r="AO1373" s="98">
        <v>0</v>
      </c>
      <c r="AP1373" s="98">
        <v>0</v>
      </c>
      <c r="AQ1373" s="98">
        <v>0</v>
      </c>
      <c r="AR1373" s="98">
        <v>0</v>
      </c>
      <c r="AS1373" s="98">
        <v>0</v>
      </c>
      <c r="AT1373" s="98">
        <v>0</v>
      </c>
      <c r="AU1373" s="98">
        <v>0</v>
      </c>
      <c r="AV1373" s="98">
        <v>0</v>
      </c>
      <c r="AW1373" s="98">
        <v>0</v>
      </c>
      <c r="AX1373" s="98">
        <v>0</v>
      </c>
      <c r="AY1373" s="99">
        <v>0</v>
      </c>
    </row>
    <row r="1374" spans="1:51" x14ac:dyDescent="0.3">
      <c r="A1374" s="81" t="s">
        <v>1402</v>
      </c>
      <c r="B1374" s="98">
        <v>0</v>
      </c>
      <c r="C1374" s="98">
        <v>0</v>
      </c>
      <c r="D1374" s="98">
        <v>0</v>
      </c>
      <c r="E1374" s="98">
        <v>0</v>
      </c>
      <c r="F1374" s="98">
        <v>0</v>
      </c>
      <c r="G1374" s="98">
        <v>0</v>
      </c>
      <c r="H1374" s="98">
        <v>0</v>
      </c>
      <c r="I1374" s="98">
        <v>0</v>
      </c>
      <c r="J1374" s="98">
        <v>0</v>
      </c>
      <c r="K1374" s="98">
        <v>0</v>
      </c>
      <c r="L1374" s="98">
        <v>0</v>
      </c>
      <c r="M1374" s="98">
        <v>0</v>
      </c>
      <c r="N1374" s="98">
        <v>0</v>
      </c>
      <c r="O1374" s="98">
        <v>0</v>
      </c>
      <c r="P1374" s="98">
        <v>0</v>
      </c>
      <c r="Q1374" s="98">
        <v>0</v>
      </c>
      <c r="R1374" s="98">
        <v>0</v>
      </c>
      <c r="S1374" s="98">
        <v>0</v>
      </c>
      <c r="T1374" s="98">
        <v>0</v>
      </c>
      <c r="U1374" s="98">
        <v>0</v>
      </c>
      <c r="V1374" s="98">
        <v>0</v>
      </c>
      <c r="W1374" s="98">
        <v>0</v>
      </c>
      <c r="X1374" s="98">
        <v>0</v>
      </c>
      <c r="Y1374" s="98">
        <v>0</v>
      </c>
      <c r="Z1374" s="98">
        <v>0</v>
      </c>
      <c r="AA1374" s="98">
        <v>0</v>
      </c>
      <c r="AB1374" s="98">
        <v>0</v>
      </c>
      <c r="AC1374" s="98">
        <v>0</v>
      </c>
      <c r="AD1374" s="98">
        <v>0</v>
      </c>
      <c r="AE1374" s="98">
        <v>0</v>
      </c>
      <c r="AF1374" s="98">
        <v>0</v>
      </c>
      <c r="AG1374" s="98">
        <v>0</v>
      </c>
      <c r="AH1374" s="98">
        <v>0</v>
      </c>
      <c r="AI1374" s="98">
        <v>0</v>
      </c>
      <c r="AJ1374" s="98">
        <v>0</v>
      </c>
      <c r="AK1374" s="98">
        <v>0</v>
      </c>
      <c r="AL1374" s="98">
        <v>0</v>
      </c>
      <c r="AM1374" s="98">
        <v>0</v>
      </c>
      <c r="AN1374" s="98">
        <v>0</v>
      </c>
      <c r="AO1374" s="98">
        <v>0</v>
      </c>
      <c r="AP1374" s="98">
        <v>0</v>
      </c>
      <c r="AQ1374" s="98">
        <v>0</v>
      </c>
      <c r="AR1374" s="98">
        <v>0</v>
      </c>
      <c r="AS1374" s="98">
        <v>0</v>
      </c>
      <c r="AT1374" s="98">
        <v>0</v>
      </c>
      <c r="AU1374" s="98">
        <v>0</v>
      </c>
      <c r="AV1374" s="98">
        <v>0</v>
      </c>
      <c r="AW1374" s="98">
        <v>0</v>
      </c>
      <c r="AX1374" s="98">
        <v>0</v>
      </c>
      <c r="AY1374" s="99">
        <v>0</v>
      </c>
    </row>
    <row r="1375" spans="1:51" x14ac:dyDescent="0.3">
      <c r="A1375" s="81" t="s">
        <v>1403</v>
      </c>
      <c r="B1375" s="98">
        <v>0</v>
      </c>
      <c r="C1375" s="98">
        <v>0</v>
      </c>
      <c r="D1375" s="98">
        <v>0</v>
      </c>
      <c r="E1375" s="98">
        <v>0</v>
      </c>
      <c r="F1375" s="98">
        <v>0</v>
      </c>
      <c r="G1375" s="98">
        <v>0</v>
      </c>
      <c r="H1375" s="98">
        <v>0</v>
      </c>
      <c r="I1375" s="98">
        <v>0</v>
      </c>
      <c r="J1375" s="98">
        <v>0</v>
      </c>
      <c r="K1375" s="98">
        <v>0</v>
      </c>
      <c r="L1375" s="98">
        <v>0</v>
      </c>
      <c r="M1375" s="98">
        <v>0</v>
      </c>
      <c r="N1375" s="98">
        <v>0</v>
      </c>
      <c r="O1375" s="98">
        <v>0</v>
      </c>
      <c r="P1375" s="98">
        <v>0</v>
      </c>
      <c r="Q1375" s="98">
        <v>0</v>
      </c>
      <c r="R1375" s="98">
        <v>0</v>
      </c>
      <c r="S1375" s="98">
        <v>0</v>
      </c>
      <c r="T1375" s="98">
        <v>0</v>
      </c>
      <c r="U1375" s="98">
        <v>0</v>
      </c>
      <c r="V1375" s="98">
        <v>0</v>
      </c>
      <c r="W1375" s="98">
        <v>0</v>
      </c>
      <c r="X1375" s="98">
        <v>0</v>
      </c>
      <c r="Y1375" s="98">
        <v>0</v>
      </c>
      <c r="Z1375" s="98">
        <v>0</v>
      </c>
      <c r="AA1375" s="98">
        <v>0</v>
      </c>
      <c r="AB1375" s="98">
        <v>0</v>
      </c>
      <c r="AC1375" s="98">
        <v>0</v>
      </c>
      <c r="AD1375" s="98">
        <v>0</v>
      </c>
      <c r="AE1375" s="98">
        <v>0</v>
      </c>
      <c r="AF1375" s="98">
        <v>0</v>
      </c>
      <c r="AG1375" s="98">
        <v>0</v>
      </c>
      <c r="AH1375" s="98">
        <v>0</v>
      </c>
      <c r="AI1375" s="98">
        <v>0</v>
      </c>
      <c r="AJ1375" s="98">
        <v>0</v>
      </c>
      <c r="AK1375" s="98">
        <v>0</v>
      </c>
      <c r="AL1375" s="98">
        <v>0</v>
      </c>
      <c r="AM1375" s="98">
        <v>0</v>
      </c>
      <c r="AN1375" s="98">
        <v>0</v>
      </c>
      <c r="AO1375" s="98">
        <v>0</v>
      </c>
      <c r="AP1375" s="98">
        <v>0</v>
      </c>
      <c r="AQ1375" s="98">
        <v>0</v>
      </c>
      <c r="AR1375" s="98">
        <v>0</v>
      </c>
      <c r="AS1375" s="98">
        <v>0</v>
      </c>
      <c r="AT1375" s="98">
        <v>0</v>
      </c>
      <c r="AU1375" s="98">
        <v>0</v>
      </c>
      <c r="AV1375" s="98">
        <v>0</v>
      </c>
      <c r="AW1375" s="98">
        <v>0</v>
      </c>
      <c r="AX1375" s="98">
        <v>0</v>
      </c>
      <c r="AY1375" s="99">
        <v>0</v>
      </c>
    </row>
    <row r="1376" spans="1:51" x14ac:dyDescent="0.3">
      <c r="A1376" s="81" t="s">
        <v>1404</v>
      </c>
      <c r="B1376" s="98">
        <v>0</v>
      </c>
      <c r="C1376" s="98">
        <v>0</v>
      </c>
      <c r="D1376" s="98">
        <v>0</v>
      </c>
      <c r="E1376" s="98">
        <v>0</v>
      </c>
      <c r="F1376" s="98">
        <v>0</v>
      </c>
      <c r="G1376" s="98">
        <v>0</v>
      </c>
      <c r="H1376" s="98">
        <v>0</v>
      </c>
      <c r="I1376" s="98">
        <v>0</v>
      </c>
      <c r="J1376" s="98">
        <v>0</v>
      </c>
      <c r="K1376" s="98">
        <v>0</v>
      </c>
      <c r="L1376" s="98">
        <v>0</v>
      </c>
      <c r="M1376" s="98">
        <v>0</v>
      </c>
      <c r="N1376" s="98">
        <v>0</v>
      </c>
      <c r="O1376" s="98">
        <v>0</v>
      </c>
      <c r="P1376" s="98">
        <v>0</v>
      </c>
      <c r="Q1376" s="98">
        <v>0</v>
      </c>
      <c r="R1376" s="98">
        <v>0</v>
      </c>
      <c r="S1376" s="98">
        <v>0</v>
      </c>
      <c r="T1376" s="98">
        <v>0</v>
      </c>
      <c r="U1376" s="98">
        <v>0</v>
      </c>
      <c r="V1376" s="98">
        <v>0</v>
      </c>
      <c r="W1376" s="98">
        <v>0</v>
      </c>
      <c r="X1376" s="98">
        <v>0</v>
      </c>
      <c r="Y1376" s="98">
        <v>0</v>
      </c>
      <c r="Z1376" s="98">
        <v>0</v>
      </c>
      <c r="AA1376" s="98">
        <v>0</v>
      </c>
      <c r="AB1376" s="98">
        <v>0</v>
      </c>
      <c r="AC1376" s="98">
        <v>0</v>
      </c>
      <c r="AD1376" s="98">
        <v>0</v>
      </c>
      <c r="AE1376" s="98">
        <v>0</v>
      </c>
      <c r="AF1376" s="98">
        <v>0</v>
      </c>
      <c r="AG1376" s="98">
        <v>0</v>
      </c>
      <c r="AH1376" s="98">
        <v>0</v>
      </c>
      <c r="AI1376" s="98">
        <v>0</v>
      </c>
      <c r="AJ1376" s="98">
        <v>0</v>
      </c>
      <c r="AK1376" s="98">
        <v>0</v>
      </c>
      <c r="AL1376" s="98">
        <v>0</v>
      </c>
      <c r="AM1376" s="98">
        <v>0</v>
      </c>
      <c r="AN1376" s="98">
        <v>0</v>
      </c>
      <c r="AO1376" s="98">
        <v>0</v>
      </c>
      <c r="AP1376" s="98">
        <v>0</v>
      </c>
      <c r="AQ1376" s="98">
        <v>0</v>
      </c>
      <c r="AR1376" s="98">
        <v>0</v>
      </c>
      <c r="AS1376" s="98">
        <v>0</v>
      </c>
      <c r="AT1376" s="98">
        <v>0</v>
      </c>
      <c r="AU1376" s="98">
        <v>0</v>
      </c>
      <c r="AV1376" s="98">
        <v>0</v>
      </c>
      <c r="AW1376" s="98">
        <v>0</v>
      </c>
      <c r="AX1376" s="98">
        <v>0</v>
      </c>
      <c r="AY1376" s="99">
        <v>0</v>
      </c>
    </row>
    <row r="1377" spans="1:51" x14ac:dyDescent="0.3">
      <c r="A1377" s="81" t="s">
        <v>1405</v>
      </c>
      <c r="B1377" s="98">
        <v>0</v>
      </c>
      <c r="C1377" s="98">
        <v>0</v>
      </c>
      <c r="D1377" s="98">
        <v>0</v>
      </c>
      <c r="E1377" s="98">
        <v>0</v>
      </c>
      <c r="F1377" s="98">
        <v>0</v>
      </c>
      <c r="G1377" s="98">
        <v>0</v>
      </c>
      <c r="H1377" s="98">
        <v>0</v>
      </c>
      <c r="I1377" s="98">
        <v>0</v>
      </c>
      <c r="J1377" s="98">
        <v>0</v>
      </c>
      <c r="K1377" s="98">
        <v>0</v>
      </c>
      <c r="L1377" s="98">
        <v>0</v>
      </c>
      <c r="M1377" s="98">
        <v>0</v>
      </c>
      <c r="N1377" s="98">
        <v>0</v>
      </c>
      <c r="O1377" s="98">
        <v>0</v>
      </c>
      <c r="P1377" s="98">
        <v>0</v>
      </c>
      <c r="Q1377" s="98">
        <v>0</v>
      </c>
      <c r="R1377" s="98">
        <v>0</v>
      </c>
      <c r="S1377" s="98">
        <v>0</v>
      </c>
      <c r="T1377" s="98">
        <v>0</v>
      </c>
      <c r="U1377" s="98">
        <v>0</v>
      </c>
      <c r="V1377" s="98">
        <v>0</v>
      </c>
      <c r="W1377" s="98">
        <v>0</v>
      </c>
      <c r="X1377" s="98">
        <v>0</v>
      </c>
      <c r="Y1377" s="98">
        <v>0</v>
      </c>
      <c r="Z1377" s="98">
        <v>0</v>
      </c>
      <c r="AA1377" s="98">
        <v>0</v>
      </c>
      <c r="AB1377" s="98">
        <v>0</v>
      </c>
      <c r="AC1377" s="98">
        <v>0</v>
      </c>
      <c r="AD1377" s="98">
        <v>0</v>
      </c>
      <c r="AE1377" s="98">
        <v>0</v>
      </c>
      <c r="AF1377" s="98">
        <v>0</v>
      </c>
      <c r="AG1377" s="98">
        <v>0</v>
      </c>
      <c r="AH1377" s="98">
        <v>0</v>
      </c>
      <c r="AI1377" s="98">
        <v>0</v>
      </c>
      <c r="AJ1377" s="98">
        <v>0</v>
      </c>
      <c r="AK1377" s="98">
        <v>0</v>
      </c>
      <c r="AL1377" s="98">
        <v>0</v>
      </c>
      <c r="AM1377" s="98">
        <v>0</v>
      </c>
      <c r="AN1377" s="98">
        <v>0</v>
      </c>
      <c r="AO1377" s="98">
        <v>0</v>
      </c>
      <c r="AP1377" s="98">
        <v>0</v>
      </c>
      <c r="AQ1377" s="98">
        <v>0</v>
      </c>
      <c r="AR1377" s="98">
        <v>0</v>
      </c>
      <c r="AS1377" s="98">
        <v>0</v>
      </c>
      <c r="AT1377" s="98">
        <v>0</v>
      </c>
      <c r="AU1377" s="98">
        <v>0</v>
      </c>
      <c r="AV1377" s="98">
        <v>0</v>
      </c>
      <c r="AW1377" s="98">
        <v>0</v>
      </c>
      <c r="AX1377" s="98">
        <v>0</v>
      </c>
      <c r="AY1377" s="99">
        <v>0</v>
      </c>
    </row>
    <row r="1378" spans="1:51" x14ac:dyDescent="0.3">
      <c r="A1378" s="81" t="s">
        <v>1406</v>
      </c>
      <c r="B1378" s="98">
        <v>0</v>
      </c>
      <c r="C1378" s="98">
        <v>0</v>
      </c>
      <c r="D1378" s="98">
        <v>0</v>
      </c>
      <c r="E1378" s="98">
        <v>0</v>
      </c>
      <c r="F1378" s="98">
        <v>0</v>
      </c>
      <c r="G1378" s="98">
        <v>0</v>
      </c>
      <c r="H1378" s="98">
        <v>0</v>
      </c>
      <c r="I1378" s="98">
        <v>0</v>
      </c>
      <c r="J1378" s="98">
        <v>0</v>
      </c>
      <c r="K1378" s="98">
        <v>0</v>
      </c>
      <c r="L1378" s="98">
        <v>0</v>
      </c>
      <c r="M1378" s="98">
        <v>0</v>
      </c>
      <c r="N1378" s="98">
        <v>0</v>
      </c>
      <c r="O1378" s="98">
        <v>0</v>
      </c>
      <c r="P1378" s="98">
        <v>0</v>
      </c>
      <c r="Q1378" s="98">
        <v>0</v>
      </c>
      <c r="R1378" s="98">
        <v>0</v>
      </c>
      <c r="S1378" s="98">
        <v>0</v>
      </c>
      <c r="T1378" s="98">
        <v>0</v>
      </c>
      <c r="U1378" s="98">
        <v>0</v>
      </c>
      <c r="V1378" s="98">
        <v>0</v>
      </c>
      <c r="W1378" s="98">
        <v>0</v>
      </c>
      <c r="X1378" s="98">
        <v>0</v>
      </c>
      <c r="Y1378" s="98">
        <v>0</v>
      </c>
      <c r="Z1378" s="98">
        <v>0</v>
      </c>
      <c r="AA1378" s="98">
        <v>0</v>
      </c>
      <c r="AB1378" s="98">
        <v>0</v>
      </c>
      <c r="AC1378" s="98">
        <v>0</v>
      </c>
      <c r="AD1378" s="98">
        <v>0</v>
      </c>
      <c r="AE1378" s="98">
        <v>0</v>
      </c>
      <c r="AF1378" s="98">
        <v>0</v>
      </c>
      <c r="AG1378" s="98">
        <v>0</v>
      </c>
      <c r="AH1378" s="98">
        <v>0</v>
      </c>
      <c r="AI1378" s="98">
        <v>0</v>
      </c>
      <c r="AJ1378" s="98">
        <v>0</v>
      </c>
      <c r="AK1378" s="98">
        <v>0</v>
      </c>
      <c r="AL1378" s="98">
        <v>0</v>
      </c>
      <c r="AM1378" s="98">
        <v>0</v>
      </c>
      <c r="AN1378" s="98">
        <v>0</v>
      </c>
      <c r="AO1378" s="98">
        <v>0</v>
      </c>
      <c r="AP1378" s="98">
        <v>0</v>
      </c>
      <c r="AQ1378" s="98">
        <v>0</v>
      </c>
      <c r="AR1378" s="98">
        <v>0</v>
      </c>
      <c r="AS1378" s="98">
        <v>0</v>
      </c>
      <c r="AT1378" s="98">
        <v>0</v>
      </c>
      <c r="AU1378" s="98">
        <v>0</v>
      </c>
      <c r="AV1378" s="98">
        <v>0</v>
      </c>
      <c r="AW1378" s="98">
        <v>0</v>
      </c>
      <c r="AX1378" s="98">
        <v>0</v>
      </c>
      <c r="AY1378" s="99">
        <v>0</v>
      </c>
    </row>
    <row r="1379" spans="1:51" x14ac:dyDescent="0.3">
      <c r="A1379" s="81" t="s">
        <v>1407</v>
      </c>
      <c r="B1379" s="98">
        <v>0</v>
      </c>
      <c r="C1379" s="98">
        <v>0</v>
      </c>
      <c r="D1379" s="98">
        <v>0</v>
      </c>
      <c r="E1379" s="98">
        <v>0</v>
      </c>
      <c r="F1379" s="98">
        <v>0</v>
      </c>
      <c r="G1379" s="98">
        <v>0</v>
      </c>
      <c r="H1379" s="98">
        <v>0</v>
      </c>
      <c r="I1379" s="98">
        <v>0</v>
      </c>
      <c r="J1379" s="98">
        <v>0</v>
      </c>
      <c r="K1379" s="98">
        <v>0</v>
      </c>
      <c r="L1379" s="98">
        <v>0</v>
      </c>
      <c r="M1379" s="98">
        <v>0</v>
      </c>
      <c r="N1379" s="98">
        <v>0</v>
      </c>
      <c r="O1379" s="98">
        <v>0</v>
      </c>
      <c r="P1379" s="98">
        <v>0</v>
      </c>
      <c r="Q1379" s="98">
        <v>0</v>
      </c>
      <c r="R1379" s="98">
        <v>0</v>
      </c>
      <c r="S1379" s="98">
        <v>0</v>
      </c>
      <c r="T1379" s="98">
        <v>0</v>
      </c>
      <c r="U1379" s="98">
        <v>0</v>
      </c>
      <c r="V1379" s="98">
        <v>0</v>
      </c>
      <c r="W1379" s="98">
        <v>0</v>
      </c>
      <c r="X1379" s="98">
        <v>0</v>
      </c>
      <c r="Y1379" s="98">
        <v>0</v>
      </c>
      <c r="Z1379" s="98">
        <v>0</v>
      </c>
      <c r="AA1379" s="98">
        <v>0</v>
      </c>
      <c r="AB1379" s="98">
        <v>0</v>
      </c>
      <c r="AC1379" s="98">
        <v>0</v>
      </c>
      <c r="AD1379" s="98">
        <v>0</v>
      </c>
      <c r="AE1379" s="98">
        <v>0</v>
      </c>
      <c r="AF1379" s="98">
        <v>0</v>
      </c>
      <c r="AG1379" s="98">
        <v>0</v>
      </c>
      <c r="AH1379" s="98">
        <v>0</v>
      </c>
      <c r="AI1379" s="98">
        <v>0</v>
      </c>
      <c r="AJ1379" s="98">
        <v>0</v>
      </c>
      <c r="AK1379" s="98">
        <v>0</v>
      </c>
      <c r="AL1379" s="98">
        <v>0</v>
      </c>
      <c r="AM1379" s="98">
        <v>0</v>
      </c>
      <c r="AN1379" s="98">
        <v>0</v>
      </c>
      <c r="AO1379" s="98">
        <v>0</v>
      </c>
      <c r="AP1379" s="98">
        <v>0</v>
      </c>
      <c r="AQ1379" s="98">
        <v>0</v>
      </c>
      <c r="AR1379" s="98">
        <v>0</v>
      </c>
      <c r="AS1379" s="98">
        <v>0</v>
      </c>
      <c r="AT1379" s="98">
        <v>0</v>
      </c>
      <c r="AU1379" s="98">
        <v>0</v>
      </c>
      <c r="AV1379" s="98">
        <v>0</v>
      </c>
      <c r="AW1379" s="98">
        <v>0</v>
      </c>
      <c r="AX1379" s="98">
        <v>0</v>
      </c>
      <c r="AY1379" s="99">
        <v>0</v>
      </c>
    </row>
    <row r="1380" spans="1:51" x14ac:dyDescent="0.3">
      <c r="A1380" s="81" t="s">
        <v>1408</v>
      </c>
      <c r="B1380" s="98">
        <v>0</v>
      </c>
      <c r="C1380" s="98">
        <v>0</v>
      </c>
      <c r="D1380" s="98">
        <v>0</v>
      </c>
      <c r="E1380" s="98">
        <v>0</v>
      </c>
      <c r="F1380" s="98">
        <v>0</v>
      </c>
      <c r="G1380" s="98">
        <v>0</v>
      </c>
      <c r="H1380" s="98">
        <v>0</v>
      </c>
      <c r="I1380" s="98">
        <v>0</v>
      </c>
      <c r="J1380" s="98">
        <v>0</v>
      </c>
      <c r="K1380" s="98">
        <v>0</v>
      </c>
      <c r="L1380" s="98">
        <v>0</v>
      </c>
      <c r="M1380" s="98">
        <v>0</v>
      </c>
      <c r="N1380" s="98">
        <v>0</v>
      </c>
      <c r="O1380" s="98">
        <v>0</v>
      </c>
      <c r="P1380" s="98">
        <v>0</v>
      </c>
      <c r="Q1380" s="98">
        <v>0</v>
      </c>
      <c r="R1380" s="98">
        <v>0</v>
      </c>
      <c r="S1380" s="98">
        <v>0</v>
      </c>
      <c r="T1380" s="98">
        <v>0</v>
      </c>
      <c r="U1380" s="98">
        <v>0</v>
      </c>
      <c r="V1380" s="98">
        <v>0</v>
      </c>
      <c r="W1380" s="98">
        <v>0</v>
      </c>
      <c r="X1380" s="98">
        <v>0</v>
      </c>
      <c r="Y1380" s="98">
        <v>0</v>
      </c>
      <c r="Z1380" s="98">
        <v>0</v>
      </c>
      <c r="AA1380" s="98">
        <v>0</v>
      </c>
      <c r="AB1380" s="98">
        <v>0</v>
      </c>
      <c r="AC1380" s="98">
        <v>0</v>
      </c>
      <c r="AD1380" s="98">
        <v>0</v>
      </c>
      <c r="AE1380" s="98">
        <v>0</v>
      </c>
      <c r="AF1380" s="98">
        <v>0</v>
      </c>
      <c r="AG1380" s="98">
        <v>0</v>
      </c>
      <c r="AH1380" s="98">
        <v>0</v>
      </c>
      <c r="AI1380" s="98">
        <v>0</v>
      </c>
      <c r="AJ1380" s="98">
        <v>0</v>
      </c>
      <c r="AK1380" s="98">
        <v>0</v>
      </c>
      <c r="AL1380" s="98">
        <v>0</v>
      </c>
      <c r="AM1380" s="98">
        <v>0</v>
      </c>
      <c r="AN1380" s="98">
        <v>0</v>
      </c>
      <c r="AO1380" s="98">
        <v>0</v>
      </c>
      <c r="AP1380" s="98">
        <v>0</v>
      </c>
      <c r="AQ1380" s="98">
        <v>0</v>
      </c>
      <c r="AR1380" s="98">
        <v>0</v>
      </c>
      <c r="AS1380" s="98">
        <v>0</v>
      </c>
      <c r="AT1380" s="98">
        <v>0</v>
      </c>
      <c r="AU1380" s="98">
        <v>0</v>
      </c>
      <c r="AV1380" s="98">
        <v>0</v>
      </c>
      <c r="AW1380" s="98">
        <v>0</v>
      </c>
      <c r="AX1380" s="98">
        <v>0</v>
      </c>
      <c r="AY1380" s="99">
        <v>0</v>
      </c>
    </row>
    <row r="1381" spans="1:51" x14ac:dyDescent="0.3">
      <c r="A1381" s="81" t="s">
        <v>1409</v>
      </c>
      <c r="B1381" s="98">
        <v>0</v>
      </c>
      <c r="C1381" s="98">
        <v>0</v>
      </c>
      <c r="D1381" s="98">
        <v>0</v>
      </c>
      <c r="E1381" s="98">
        <v>0</v>
      </c>
      <c r="F1381" s="98">
        <v>0</v>
      </c>
      <c r="G1381" s="98">
        <v>0</v>
      </c>
      <c r="H1381" s="98">
        <v>0</v>
      </c>
      <c r="I1381" s="98">
        <v>0</v>
      </c>
      <c r="J1381" s="98">
        <v>0</v>
      </c>
      <c r="K1381" s="98">
        <v>0</v>
      </c>
      <c r="L1381" s="98">
        <v>0</v>
      </c>
      <c r="M1381" s="98">
        <v>0</v>
      </c>
      <c r="N1381" s="98">
        <v>0</v>
      </c>
      <c r="O1381" s="98">
        <v>0</v>
      </c>
      <c r="P1381" s="98">
        <v>0</v>
      </c>
      <c r="Q1381" s="98">
        <v>0</v>
      </c>
      <c r="R1381" s="98">
        <v>0</v>
      </c>
      <c r="S1381" s="98">
        <v>0</v>
      </c>
      <c r="T1381" s="98">
        <v>0</v>
      </c>
      <c r="U1381" s="98">
        <v>0</v>
      </c>
      <c r="V1381" s="98">
        <v>0</v>
      </c>
      <c r="W1381" s="98">
        <v>0</v>
      </c>
      <c r="X1381" s="98">
        <v>0</v>
      </c>
      <c r="Y1381" s="98">
        <v>0</v>
      </c>
      <c r="Z1381" s="98">
        <v>0</v>
      </c>
      <c r="AA1381" s="98">
        <v>0</v>
      </c>
      <c r="AB1381" s="98">
        <v>0</v>
      </c>
      <c r="AC1381" s="98">
        <v>0</v>
      </c>
      <c r="AD1381" s="98">
        <v>0</v>
      </c>
      <c r="AE1381" s="98">
        <v>0</v>
      </c>
      <c r="AF1381" s="98">
        <v>0</v>
      </c>
      <c r="AG1381" s="98">
        <v>0</v>
      </c>
      <c r="AH1381" s="98">
        <v>0</v>
      </c>
      <c r="AI1381" s="98">
        <v>0</v>
      </c>
      <c r="AJ1381" s="98">
        <v>0</v>
      </c>
      <c r="AK1381" s="98">
        <v>0</v>
      </c>
      <c r="AL1381" s="98">
        <v>0</v>
      </c>
      <c r="AM1381" s="98">
        <v>0</v>
      </c>
      <c r="AN1381" s="98">
        <v>0</v>
      </c>
      <c r="AO1381" s="98">
        <v>0</v>
      </c>
      <c r="AP1381" s="98">
        <v>0</v>
      </c>
      <c r="AQ1381" s="98">
        <v>0</v>
      </c>
      <c r="AR1381" s="98">
        <v>1</v>
      </c>
      <c r="AS1381" s="98">
        <v>0</v>
      </c>
      <c r="AT1381" s="98">
        <v>0</v>
      </c>
      <c r="AU1381" s="98">
        <v>0</v>
      </c>
      <c r="AV1381" s="98">
        <v>0</v>
      </c>
      <c r="AW1381" s="98">
        <v>0</v>
      </c>
      <c r="AX1381" s="98">
        <v>0</v>
      </c>
      <c r="AY1381" s="99">
        <v>0</v>
      </c>
    </row>
    <row r="1382" spans="1:51" x14ac:dyDescent="0.3">
      <c r="A1382" s="81" t="s">
        <v>1410</v>
      </c>
      <c r="B1382" s="98">
        <v>0</v>
      </c>
      <c r="C1382" s="98">
        <v>0</v>
      </c>
      <c r="D1382" s="98">
        <v>0</v>
      </c>
      <c r="E1382" s="98">
        <v>0</v>
      </c>
      <c r="F1382" s="98">
        <v>0</v>
      </c>
      <c r="G1382" s="98">
        <v>0</v>
      </c>
      <c r="H1382" s="98">
        <v>0</v>
      </c>
      <c r="I1382" s="98">
        <v>0</v>
      </c>
      <c r="J1382" s="98">
        <v>0</v>
      </c>
      <c r="K1382" s="98">
        <v>0</v>
      </c>
      <c r="L1382" s="98">
        <v>0</v>
      </c>
      <c r="M1382" s="98">
        <v>0</v>
      </c>
      <c r="N1382" s="98">
        <v>0</v>
      </c>
      <c r="O1382" s="98">
        <v>0</v>
      </c>
      <c r="P1382" s="98">
        <v>0</v>
      </c>
      <c r="Q1382" s="98">
        <v>0</v>
      </c>
      <c r="R1382" s="98">
        <v>0</v>
      </c>
      <c r="S1382" s="98">
        <v>0</v>
      </c>
      <c r="T1382" s="98">
        <v>0</v>
      </c>
      <c r="U1382" s="98">
        <v>0</v>
      </c>
      <c r="V1382" s="98">
        <v>0</v>
      </c>
      <c r="W1382" s="98">
        <v>0</v>
      </c>
      <c r="X1382" s="98">
        <v>0</v>
      </c>
      <c r="Y1382" s="98">
        <v>0</v>
      </c>
      <c r="Z1382" s="98">
        <v>0</v>
      </c>
      <c r="AA1382" s="98">
        <v>0</v>
      </c>
      <c r="AB1382" s="98">
        <v>0</v>
      </c>
      <c r="AC1382" s="98">
        <v>0</v>
      </c>
      <c r="AD1382" s="98">
        <v>0</v>
      </c>
      <c r="AE1382" s="98">
        <v>0</v>
      </c>
      <c r="AF1382" s="98">
        <v>0</v>
      </c>
      <c r="AG1382" s="98">
        <v>0</v>
      </c>
      <c r="AH1382" s="98">
        <v>0</v>
      </c>
      <c r="AI1382" s="98">
        <v>0</v>
      </c>
      <c r="AJ1382" s="98">
        <v>0</v>
      </c>
      <c r="AK1382" s="98">
        <v>0</v>
      </c>
      <c r="AL1382" s="98">
        <v>0</v>
      </c>
      <c r="AM1382" s="98">
        <v>0</v>
      </c>
      <c r="AN1382" s="98">
        <v>0</v>
      </c>
      <c r="AO1382" s="98">
        <v>0</v>
      </c>
      <c r="AP1382" s="98">
        <v>0</v>
      </c>
      <c r="AQ1382" s="98">
        <v>0</v>
      </c>
      <c r="AR1382" s="98">
        <v>0</v>
      </c>
      <c r="AS1382" s="98">
        <v>0</v>
      </c>
      <c r="AT1382" s="98">
        <v>0</v>
      </c>
      <c r="AU1382" s="98">
        <v>0</v>
      </c>
      <c r="AV1382" s="98">
        <v>0</v>
      </c>
      <c r="AW1382" s="98">
        <v>0</v>
      </c>
      <c r="AX1382" s="98">
        <v>0</v>
      </c>
      <c r="AY1382" s="99">
        <v>0</v>
      </c>
    </row>
    <row r="1383" spans="1:51" x14ac:dyDescent="0.3">
      <c r="A1383" s="81" t="s">
        <v>1411</v>
      </c>
      <c r="B1383" s="98">
        <v>0</v>
      </c>
      <c r="C1383" s="98">
        <v>0</v>
      </c>
      <c r="D1383" s="98">
        <v>0</v>
      </c>
      <c r="E1383" s="98">
        <v>0</v>
      </c>
      <c r="F1383" s="98">
        <v>0</v>
      </c>
      <c r="G1383" s="98">
        <v>0</v>
      </c>
      <c r="H1383" s="98">
        <v>0</v>
      </c>
      <c r="I1383" s="98">
        <v>0</v>
      </c>
      <c r="J1383" s="98">
        <v>0</v>
      </c>
      <c r="K1383" s="98">
        <v>0</v>
      </c>
      <c r="L1383" s="98">
        <v>0</v>
      </c>
      <c r="M1383" s="98">
        <v>0</v>
      </c>
      <c r="N1383" s="98">
        <v>0</v>
      </c>
      <c r="O1383" s="98">
        <v>0</v>
      </c>
      <c r="P1383" s="98">
        <v>0</v>
      </c>
      <c r="Q1383" s="98">
        <v>0</v>
      </c>
      <c r="R1383" s="98">
        <v>0</v>
      </c>
      <c r="S1383" s="98">
        <v>0</v>
      </c>
      <c r="T1383" s="98">
        <v>0</v>
      </c>
      <c r="U1383" s="98">
        <v>0</v>
      </c>
      <c r="V1383" s="98">
        <v>0</v>
      </c>
      <c r="W1383" s="98">
        <v>0</v>
      </c>
      <c r="X1383" s="98">
        <v>0</v>
      </c>
      <c r="Y1383" s="98">
        <v>0</v>
      </c>
      <c r="Z1383" s="98">
        <v>0</v>
      </c>
      <c r="AA1383" s="98">
        <v>0</v>
      </c>
      <c r="AB1383" s="98">
        <v>0</v>
      </c>
      <c r="AC1383" s="98">
        <v>0</v>
      </c>
      <c r="AD1383" s="98">
        <v>0</v>
      </c>
      <c r="AE1383" s="98">
        <v>0</v>
      </c>
      <c r="AF1383" s="98">
        <v>0</v>
      </c>
      <c r="AG1383" s="98">
        <v>0</v>
      </c>
      <c r="AH1383" s="98">
        <v>0</v>
      </c>
      <c r="AI1383" s="98">
        <v>0</v>
      </c>
      <c r="AJ1383" s="98">
        <v>0</v>
      </c>
      <c r="AK1383" s="98">
        <v>0</v>
      </c>
      <c r="AL1383" s="98">
        <v>0</v>
      </c>
      <c r="AM1383" s="98">
        <v>0</v>
      </c>
      <c r="AN1383" s="98">
        <v>0</v>
      </c>
      <c r="AO1383" s="98">
        <v>0</v>
      </c>
      <c r="AP1383" s="98">
        <v>0</v>
      </c>
      <c r="AQ1383" s="98">
        <v>0</v>
      </c>
      <c r="AR1383" s="98">
        <v>0</v>
      </c>
      <c r="AS1383" s="98">
        <v>0</v>
      </c>
      <c r="AT1383" s="98">
        <v>0</v>
      </c>
      <c r="AU1383" s="98">
        <v>0</v>
      </c>
      <c r="AV1383" s="98">
        <v>0</v>
      </c>
      <c r="AW1383" s="98">
        <v>0</v>
      </c>
      <c r="AX1383" s="98">
        <v>0</v>
      </c>
      <c r="AY1383" s="99">
        <v>0</v>
      </c>
    </row>
    <row r="1384" spans="1:51" x14ac:dyDescent="0.3">
      <c r="A1384" s="81" t="s">
        <v>1412</v>
      </c>
      <c r="B1384" s="98">
        <v>0</v>
      </c>
      <c r="C1384" s="98">
        <v>0</v>
      </c>
      <c r="D1384" s="98">
        <v>0</v>
      </c>
      <c r="E1384" s="98">
        <v>0</v>
      </c>
      <c r="F1384" s="98">
        <v>0</v>
      </c>
      <c r="G1384" s="98">
        <v>0</v>
      </c>
      <c r="H1384" s="98">
        <v>0</v>
      </c>
      <c r="I1384" s="98">
        <v>0</v>
      </c>
      <c r="J1384" s="98">
        <v>0</v>
      </c>
      <c r="K1384" s="98">
        <v>0</v>
      </c>
      <c r="L1384" s="98">
        <v>0</v>
      </c>
      <c r="M1384" s="98">
        <v>0</v>
      </c>
      <c r="N1384" s="98">
        <v>0</v>
      </c>
      <c r="O1384" s="98">
        <v>0</v>
      </c>
      <c r="P1384" s="98">
        <v>0</v>
      </c>
      <c r="Q1384" s="98">
        <v>0</v>
      </c>
      <c r="R1384" s="98">
        <v>0</v>
      </c>
      <c r="S1384" s="98">
        <v>0</v>
      </c>
      <c r="T1384" s="98">
        <v>0</v>
      </c>
      <c r="U1384" s="98">
        <v>0</v>
      </c>
      <c r="V1384" s="98">
        <v>0</v>
      </c>
      <c r="W1384" s="98">
        <v>0</v>
      </c>
      <c r="X1384" s="98">
        <v>0</v>
      </c>
      <c r="Y1384" s="98">
        <v>0</v>
      </c>
      <c r="Z1384" s="98">
        <v>0</v>
      </c>
      <c r="AA1384" s="98">
        <v>0</v>
      </c>
      <c r="AB1384" s="98">
        <v>0</v>
      </c>
      <c r="AC1384" s="98">
        <v>0</v>
      </c>
      <c r="AD1384" s="98">
        <v>0</v>
      </c>
      <c r="AE1384" s="98">
        <v>0</v>
      </c>
      <c r="AF1384" s="98">
        <v>0</v>
      </c>
      <c r="AG1384" s="98">
        <v>0</v>
      </c>
      <c r="AH1384" s="98">
        <v>0</v>
      </c>
      <c r="AI1384" s="98">
        <v>0</v>
      </c>
      <c r="AJ1384" s="98">
        <v>0</v>
      </c>
      <c r="AK1384" s="98">
        <v>0</v>
      </c>
      <c r="AL1384" s="98">
        <v>0</v>
      </c>
      <c r="AM1384" s="98">
        <v>0</v>
      </c>
      <c r="AN1384" s="98">
        <v>0</v>
      </c>
      <c r="AO1384" s="98">
        <v>0</v>
      </c>
      <c r="AP1384" s="98">
        <v>0</v>
      </c>
      <c r="AQ1384" s="98">
        <v>0</v>
      </c>
      <c r="AR1384" s="98">
        <v>0</v>
      </c>
      <c r="AS1384" s="98">
        <v>0</v>
      </c>
      <c r="AT1384" s="98">
        <v>0</v>
      </c>
      <c r="AU1384" s="98">
        <v>0</v>
      </c>
      <c r="AV1384" s="98">
        <v>0</v>
      </c>
      <c r="AW1384" s="98">
        <v>0</v>
      </c>
      <c r="AX1384" s="98">
        <v>0</v>
      </c>
      <c r="AY1384" s="99">
        <v>0</v>
      </c>
    </row>
    <row r="1385" spans="1:51" x14ac:dyDescent="0.3">
      <c r="A1385" s="81" t="s">
        <v>1413</v>
      </c>
      <c r="B1385" s="98">
        <v>1</v>
      </c>
      <c r="C1385" s="98">
        <v>0</v>
      </c>
      <c r="D1385" s="98">
        <v>3</v>
      </c>
      <c r="E1385" s="98">
        <v>0</v>
      </c>
      <c r="F1385" s="98">
        <v>0</v>
      </c>
      <c r="G1385" s="98">
        <v>0</v>
      </c>
      <c r="H1385" s="98">
        <v>0</v>
      </c>
      <c r="I1385" s="98">
        <v>0</v>
      </c>
      <c r="J1385" s="98">
        <v>0</v>
      </c>
      <c r="K1385" s="98">
        <v>0</v>
      </c>
      <c r="L1385" s="98">
        <v>3</v>
      </c>
      <c r="M1385" s="98">
        <v>0</v>
      </c>
      <c r="N1385" s="98">
        <v>1</v>
      </c>
      <c r="O1385" s="98">
        <v>0</v>
      </c>
      <c r="P1385" s="98">
        <v>0</v>
      </c>
      <c r="Q1385" s="98">
        <v>0</v>
      </c>
      <c r="R1385" s="98">
        <v>0</v>
      </c>
      <c r="S1385" s="98">
        <v>0</v>
      </c>
      <c r="T1385" s="98">
        <v>0</v>
      </c>
      <c r="U1385" s="98">
        <v>0</v>
      </c>
      <c r="V1385" s="98">
        <v>0</v>
      </c>
      <c r="W1385" s="98">
        <v>0</v>
      </c>
      <c r="X1385" s="98">
        <v>0</v>
      </c>
      <c r="Y1385" s="98">
        <v>0</v>
      </c>
      <c r="Z1385" s="98">
        <v>0</v>
      </c>
      <c r="AA1385" s="98">
        <v>0</v>
      </c>
      <c r="AB1385" s="98">
        <v>0</v>
      </c>
      <c r="AC1385" s="98">
        <v>0</v>
      </c>
      <c r="AD1385" s="98">
        <v>0</v>
      </c>
      <c r="AE1385" s="98">
        <v>0</v>
      </c>
      <c r="AF1385" s="98">
        <v>2</v>
      </c>
      <c r="AG1385" s="98">
        <v>0</v>
      </c>
      <c r="AH1385" s="98">
        <v>0</v>
      </c>
      <c r="AI1385" s="98">
        <v>0</v>
      </c>
      <c r="AJ1385" s="98">
        <v>0</v>
      </c>
      <c r="AK1385" s="98">
        <v>1</v>
      </c>
      <c r="AL1385" s="98">
        <v>0</v>
      </c>
      <c r="AM1385" s="98">
        <v>0</v>
      </c>
      <c r="AN1385" s="98">
        <v>0</v>
      </c>
      <c r="AO1385" s="98">
        <v>0</v>
      </c>
      <c r="AP1385" s="98">
        <v>0</v>
      </c>
      <c r="AQ1385" s="98">
        <v>0</v>
      </c>
      <c r="AR1385" s="98">
        <v>0</v>
      </c>
      <c r="AS1385" s="98">
        <v>3</v>
      </c>
      <c r="AT1385" s="98">
        <v>0</v>
      </c>
      <c r="AU1385" s="98">
        <v>0</v>
      </c>
      <c r="AV1385" s="98">
        <v>0</v>
      </c>
      <c r="AW1385" s="98">
        <v>0</v>
      </c>
      <c r="AX1385" s="98">
        <v>0</v>
      </c>
      <c r="AY1385" s="99">
        <v>0</v>
      </c>
    </row>
    <row r="1386" spans="1:51" x14ac:dyDescent="0.3">
      <c r="A1386" s="81" t="s">
        <v>1414</v>
      </c>
      <c r="B1386" s="98">
        <v>0</v>
      </c>
      <c r="C1386" s="98">
        <v>0</v>
      </c>
      <c r="D1386" s="98">
        <v>0</v>
      </c>
      <c r="E1386" s="98">
        <v>0</v>
      </c>
      <c r="F1386" s="98">
        <v>0</v>
      </c>
      <c r="G1386" s="98">
        <v>0</v>
      </c>
      <c r="H1386" s="98">
        <v>0</v>
      </c>
      <c r="I1386" s="98">
        <v>0</v>
      </c>
      <c r="J1386" s="98">
        <v>0</v>
      </c>
      <c r="K1386" s="98">
        <v>0</v>
      </c>
      <c r="L1386" s="98">
        <v>0</v>
      </c>
      <c r="M1386" s="98">
        <v>0</v>
      </c>
      <c r="N1386" s="98">
        <v>0</v>
      </c>
      <c r="O1386" s="98">
        <v>0</v>
      </c>
      <c r="P1386" s="98">
        <v>0</v>
      </c>
      <c r="Q1386" s="98">
        <v>0</v>
      </c>
      <c r="R1386" s="98">
        <v>0</v>
      </c>
      <c r="S1386" s="98">
        <v>0</v>
      </c>
      <c r="T1386" s="98">
        <v>0</v>
      </c>
      <c r="U1386" s="98">
        <v>0</v>
      </c>
      <c r="V1386" s="98">
        <v>0</v>
      </c>
      <c r="W1386" s="98">
        <v>0</v>
      </c>
      <c r="X1386" s="98">
        <v>0</v>
      </c>
      <c r="Y1386" s="98">
        <v>0</v>
      </c>
      <c r="Z1386" s="98">
        <v>0</v>
      </c>
      <c r="AA1386" s="98">
        <v>0</v>
      </c>
      <c r="AB1386" s="98">
        <v>0</v>
      </c>
      <c r="AC1386" s="98">
        <v>0</v>
      </c>
      <c r="AD1386" s="98">
        <v>0</v>
      </c>
      <c r="AE1386" s="98">
        <v>0</v>
      </c>
      <c r="AF1386" s="98">
        <v>0</v>
      </c>
      <c r="AG1386" s="98">
        <v>0</v>
      </c>
      <c r="AH1386" s="98">
        <v>0</v>
      </c>
      <c r="AI1386" s="98">
        <v>0</v>
      </c>
      <c r="AJ1386" s="98">
        <v>0</v>
      </c>
      <c r="AK1386" s="98">
        <v>0</v>
      </c>
      <c r="AL1386" s="98">
        <v>0</v>
      </c>
      <c r="AM1386" s="98">
        <v>0</v>
      </c>
      <c r="AN1386" s="98">
        <v>0</v>
      </c>
      <c r="AO1386" s="98">
        <v>0</v>
      </c>
      <c r="AP1386" s="98">
        <v>0</v>
      </c>
      <c r="AQ1386" s="98">
        <v>0</v>
      </c>
      <c r="AR1386" s="98">
        <v>0</v>
      </c>
      <c r="AS1386" s="98">
        <v>0</v>
      </c>
      <c r="AT1386" s="98">
        <v>0</v>
      </c>
      <c r="AU1386" s="98">
        <v>0</v>
      </c>
      <c r="AV1386" s="98">
        <v>0</v>
      </c>
      <c r="AW1386" s="98">
        <v>0</v>
      </c>
      <c r="AX1386" s="98">
        <v>0</v>
      </c>
      <c r="AY1386" s="99">
        <v>0</v>
      </c>
    </row>
    <row r="1387" spans="1:51" x14ac:dyDescent="0.3">
      <c r="A1387" s="81" t="s">
        <v>1415</v>
      </c>
      <c r="B1387" s="98">
        <v>0</v>
      </c>
      <c r="C1387" s="98">
        <v>0</v>
      </c>
      <c r="D1387" s="98">
        <v>0</v>
      </c>
      <c r="E1387" s="98">
        <v>0</v>
      </c>
      <c r="F1387" s="98">
        <v>0</v>
      </c>
      <c r="G1387" s="98">
        <v>0</v>
      </c>
      <c r="H1387" s="98">
        <v>0</v>
      </c>
      <c r="I1387" s="98">
        <v>0</v>
      </c>
      <c r="J1387" s="98">
        <v>0</v>
      </c>
      <c r="K1387" s="98">
        <v>0</v>
      </c>
      <c r="L1387" s="98">
        <v>0</v>
      </c>
      <c r="M1387" s="98">
        <v>0</v>
      </c>
      <c r="N1387" s="98">
        <v>0</v>
      </c>
      <c r="O1387" s="98">
        <v>0</v>
      </c>
      <c r="P1387" s="98">
        <v>0</v>
      </c>
      <c r="Q1387" s="98">
        <v>0</v>
      </c>
      <c r="R1387" s="98">
        <v>0</v>
      </c>
      <c r="S1387" s="98">
        <v>0</v>
      </c>
      <c r="T1387" s="98">
        <v>0</v>
      </c>
      <c r="U1387" s="98">
        <v>0</v>
      </c>
      <c r="V1387" s="98">
        <v>0</v>
      </c>
      <c r="W1387" s="98">
        <v>0</v>
      </c>
      <c r="X1387" s="98">
        <v>0</v>
      </c>
      <c r="Y1387" s="98">
        <v>0</v>
      </c>
      <c r="Z1387" s="98">
        <v>0</v>
      </c>
      <c r="AA1387" s="98">
        <v>0</v>
      </c>
      <c r="AB1387" s="98">
        <v>0</v>
      </c>
      <c r="AC1387" s="98">
        <v>0</v>
      </c>
      <c r="AD1387" s="98">
        <v>0</v>
      </c>
      <c r="AE1387" s="98">
        <v>0</v>
      </c>
      <c r="AF1387" s="98">
        <v>0</v>
      </c>
      <c r="AG1387" s="98">
        <v>0</v>
      </c>
      <c r="AH1387" s="98">
        <v>0</v>
      </c>
      <c r="AI1387" s="98">
        <v>0</v>
      </c>
      <c r="AJ1387" s="98">
        <v>0</v>
      </c>
      <c r="AK1387" s="98">
        <v>0</v>
      </c>
      <c r="AL1387" s="98">
        <v>0</v>
      </c>
      <c r="AM1387" s="98">
        <v>0</v>
      </c>
      <c r="AN1387" s="98">
        <v>0</v>
      </c>
      <c r="AO1387" s="98">
        <v>0</v>
      </c>
      <c r="AP1387" s="98">
        <v>0</v>
      </c>
      <c r="AQ1387" s="98">
        <v>0</v>
      </c>
      <c r="AR1387" s="98">
        <v>0</v>
      </c>
      <c r="AS1387" s="98">
        <v>0</v>
      </c>
      <c r="AT1387" s="98">
        <v>0</v>
      </c>
      <c r="AU1387" s="98">
        <v>0</v>
      </c>
      <c r="AV1387" s="98">
        <v>0</v>
      </c>
      <c r="AW1387" s="98">
        <v>0</v>
      </c>
      <c r="AX1387" s="98">
        <v>0</v>
      </c>
      <c r="AY1387" s="99">
        <v>0</v>
      </c>
    </row>
    <row r="1388" spans="1:51" x14ac:dyDescent="0.3">
      <c r="A1388" s="81" t="s">
        <v>1416</v>
      </c>
      <c r="B1388" s="98">
        <v>0</v>
      </c>
      <c r="C1388" s="98">
        <v>0</v>
      </c>
      <c r="D1388" s="98">
        <v>0</v>
      </c>
      <c r="E1388" s="98">
        <v>0</v>
      </c>
      <c r="F1388" s="98">
        <v>0</v>
      </c>
      <c r="G1388" s="98">
        <v>0</v>
      </c>
      <c r="H1388" s="98">
        <v>0</v>
      </c>
      <c r="I1388" s="98">
        <v>0</v>
      </c>
      <c r="J1388" s="98">
        <v>0</v>
      </c>
      <c r="K1388" s="98">
        <v>0</v>
      </c>
      <c r="L1388" s="98">
        <v>0</v>
      </c>
      <c r="M1388" s="98">
        <v>0</v>
      </c>
      <c r="N1388" s="98">
        <v>0</v>
      </c>
      <c r="O1388" s="98">
        <v>0</v>
      </c>
      <c r="P1388" s="98">
        <v>0</v>
      </c>
      <c r="Q1388" s="98">
        <v>0</v>
      </c>
      <c r="R1388" s="98">
        <v>0</v>
      </c>
      <c r="S1388" s="98">
        <v>0</v>
      </c>
      <c r="T1388" s="98">
        <v>0</v>
      </c>
      <c r="U1388" s="98">
        <v>0</v>
      </c>
      <c r="V1388" s="98">
        <v>0</v>
      </c>
      <c r="W1388" s="98">
        <v>0</v>
      </c>
      <c r="X1388" s="98">
        <v>0</v>
      </c>
      <c r="Y1388" s="98">
        <v>0</v>
      </c>
      <c r="Z1388" s="98">
        <v>0</v>
      </c>
      <c r="AA1388" s="98">
        <v>0</v>
      </c>
      <c r="AB1388" s="98">
        <v>0</v>
      </c>
      <c r="AC1388" s="98">
        <v>0</v>
      </c>
      <c r="AD1388" s="98">
        <v>0</v>
      </c>
      <c r="AE1388" s="98">
        <v>0</v>
      </c>
      <c r="AF1388" s="98">
        <v>0</v>
      </c>
      <c r="AG1388" s="98">
        <v>0</v>
      </c>
      <c r="AH1388" s="98">
        <v>0</v>
      </c>
      <c r="AI1388" s="98">
        <v>0</v>
      </c>
      <c r="AJ1388" s="98">
        <v>0</v>
      </c>
      <c r="AK1388" s="98">
        <v>0</v>
      </c>
      <c r="AL1388" s="98">
        <v>0</v>
      </c>
      <c r="AM1388" s="98">
        <v>0</v>
      </c>
      <c r="AN1388" s="98">
        <v>0</v>
      </c>
      <c r="AO1388" s="98">
        <v>0</v>
      </c>
      <c r="AP1388" s="98">
        <v>0</v>
      </c>
      <c r="AQ1388" s="98">
        <v>0</v>
      </c>
      <c r="AR1388" s="98">
        <v>0</v>
      </c>
      <c r="AS1388" s="98">
        <v>0</v>
      </c>
      <c r="AT1388" s="98">
        <v>0</v>
      </c>
      <c r="AU1388" s="98">
        <v>0</v>
      </c>
      <c r="AV1388" s="98">
        <v>0</v>
      </c>
      <c r="AW1388" s="98">
        <v>0</v>
      </c>
      <c r="AX1388" s="98">
        <v>0</v>
      </c>
      <c r="AY1388" s="99">
        <v>0</v>
      </c>
    </row>
    <row r="1389" spans="1:51" x14ac:dyDescent="0.3">
      <c r="A1389" s="81" t="s">
        <v>1417</v>
      </c>
      <c r="B1389" s="98">
        <v>0</v>
      </c>
      <c r="C1389" s="98">
        <v>0</v>
      </c>
      <c r="D1389" s="98">
        <v>0</v>
      </c>
      <c r="E1389" s="98">
        <v>0</v>
      </c>
      <c r="F1389" s="98">
        <v>0</v>
      </c>
      <c r="G1389" s="98">
        <v>0</v>
      </c>
      <c r="H1389" s="98">
        <v>0</v>
      </c>
      <c r="I1389" s="98">
        <v>0</v>
      </c>
      <c r="J1389" s="98">
        <v>0</v>
      </c>
      <c r="K1389" s="98">
        <v>0</v>
      </c>
      <c r="L1389" s="98">
        <v>0</v>
      </c>
      <c r="M1389" s="98">
        <v>0</v>
      </c>
      <c r="N1389" s="98">
        <v>0</v>
      </c>
      <c r="O1389" s="98">
        <v>0</v>
      </c>
      <c r="P1389" s="98">
        <v>0</v>
      </c>
      <c r="Q1389" s="98">
        <v>0</v>
      </c>
      <c r="R1389" s="98">
        <v>0</v>
      </c>
      <c r="S1389" s="98">
        <v>0</v>
      </c>
      <c r="T1389" s="98">
        <v>0</v>
      </c>
      <c r="U1389" s="98">
        <v>0</v>
      </c>
      <c r="V1389" s="98">
        <v>0</v>
      </c>
      <c r="W1389" s="98">
        <v>0</v>
      </c>
      <c r="X1389" s="98">
        <v>0</v>
      </c>
      <c r="Y1389" s="98">
        <v>0</v>
      </c>
      <c r="Z1389" s="98">
        <v>0</v>
      </c>
      <c r="AA1389" s="98">
        <v>0</v>
      </c>
      <c r="AB1389" s="98">
        <v>0</v>
      </c>
      <c r="AC1389" s="98">
        <v>0</v>
      </c>
      <c r="AD1389" s="98">
        <v>0</v>
      </c>
      <c r="AE1389" s="98">
        <v>0</v>
      </c>
      <c r="AF1389" s="98">
        <v>0</v>
      </c>
      <c r="AG1389" s="98">
        <v>0</v>
      </c>
      <c r="AH1389" s="98">
        <v>0</v>
      </c>
      <c r="AI1389" s="98">
        <v>0</v>
      </c>
      <c r="AJ1389" s="98">
        <v>0</v>
      </c>
      <c r="AK1389" s="98">
        <v>0</v>
      </c>
      <c r="AL1389" s="98">
        <v>0</v>
      </c>
      <c r="AM1389" s="98">
        <v>0</v>
      </c>
      <c r="AN1389" s="98">
        <v>0</v>
      </c>
      <c r="AO1389" s="98">
        <v>0</v>
      </c>
      <c r="AP1389" s="98">
        <v>0</v>
      </c>
      <c r="AQ1389" s="98">
        <v>0</v>
      </c>
      <c r="AR1389" s="98">
        <v>0</v>
      </c>
      <c r="AS1389" s="98">
        <v>0</v>
      </c>
      <c r="AT1389" s="98">
        <v>0</v>
      </c>
      <c r="AU1389" s="98">
        <v>0</v>
      </c>
      <c r="AV1389" s="98">
        <v>0</v>
      </c>
      <c r="AW1389" s="98">
        <v>0</v>
      </c>
      <c r="AX1389" s="98">
        <v>0</v>
      </c>
      <c r="AY1389" s="99">
        <v>0</v>
      </c>
    </row>
    <row r="1390" spans="1:51" x14ac:dyDescent="0.3">
      <c r="A1390" s="81" t="s">
        <v>1418</v>
      </c>
      <c r="B1390" s="98">
        <v>0</v>
      </c>
      <c r="C1390" s="98">
        <v>0</v>
      </c>
      <c r="D1390" s="98">
        <v>0</v>
      </c>
      <c r="E1390" s="98">
        <v>0</v>
      </c>
      <c r="F1390" s="98">
        <v>0</v>
      </c>
      <c r="G1390" s="98">
        <v>0</v>
      </c>
      <c r="H1390" s="98">
        <v>0</v>
      </c>
      <c r="I1390" s="98">
        <v>0</v>
      </c>
      <c r="J1390" s="98">
        <v>0</v>
      </c>
      <c r="K1390" s="98">
        <v>0</v>
      </c>
      <c r="L1390" s="98">
        <v>0</v>
      </c>
      <c r="M1390" s="98">
        <v>0</v>
      </c>
      <c r="N1390" s="98">
        <v>0</v>
      </c>
      <c r="O1390" s="98">
        <v>0</v>
      </c>
      <c r="P1390" s="98">
        <v>0</v>
      </c>
      <c r="Q1390" s="98">
        <v>0</v>
      </c>
      <c r="R1390" s="98">
        <v>0</v>
      </c>
      <c r="S1390" s="98">
        <v>0</v>
      </c>
      <c r="T1390" s="98">
        <v>0</v>
      </c>
      <c r="U1390" s="98">
        <v>0</v>
      </c>
      <c r="V1390" s="98">
        <v>0</v>
      </c>
      <c r="W1390" s="98">
        <v>0</v>
      </c>
      <c r="X1390" s="98">
        <v>0</v>
      </c>
      <c r="Y1390" s="98">
        <v>0</v>
      </c>
      <c r="Z1390" s="98">
        <v>0</v>
      </c>
      <c r="AA1390" s="98">
        <v>0</v>
      </c>
      <c r="AB1390" s="98">
        <v>0</v>
      </c>
      <c r="AC1390" s="98">
        <v>0</v>
      </c>
      <c r="AD1390" s="98">
        <v>0</v>
      </c>
      <c r="AE1390" s="98">
        <v>0</v>
      </c>
      <c r="AF1390" s="98">
        <v>0</v>
      </c>
      <c r="AG1390" s="98">
        <v>0</v>
      </c>
      <c r="AH1390" s="98">
        <v>0</v>
      </c>
      <c r="AI1390" s="98">
        <v>0</v>
      </c>
      <c r="AJ1390" s="98">
        <v>0</v>
      </c>
      <c r="AK1390" s="98">
        <v>0</v>
      </c>
      <c r="AL1390" s="98">
        <v>0</v>
      </c>
      <c r="AM1390" s="98">
        <v>0</v>
      </c>
      <c r="AN1390" s="98">
        <v>0</v>
      </c>
      <c r="AO1390" s="98">
        <v>0</v>
      </c>
      <c r="AP1390" s="98">
        <v>0</v>
      </c>
      <c r="AQ1390" s="98">
        <v>0</v>
      </c>
      <c r="AR1390" s="98">
        <v>0</v>
      </c>
      <c r="AS1390" s="98">
        <v>0</v>
      </c>
      <c r="AT1390" s="98">
        <v>0</v>
      </c>
      <c r="AU1390" s="98">
        <v>0</v>
      </c>
      <c r="AV1390" s="98">
        <v>0</v>
      </c>
      <c r="AW1390" s="98">
        <v>0</v>
      </c>
      <c r="AX1390" s="98">
        <v>0</v>
      </c>
      <c r="AY1390" s="99">
        <v>0</v>
      </c>
    </row>
    <row r="1391" spans="1:51" x14ac:dyDescent="0.3">
      <c r="A1391" s="81" t="s">
        <v>1419</v>
      </c>
      <c r="B1391" s="98">
        <v>0</v>
      </c>
      <c r="C1391" s="98">
        <v>0</v>
      </c>
      <c r="D1391" s="98">
        <v>0</v>
      </c>
      <c r="E1391" s="98">
        <v>0</v>
      </c>
      <c r="F1391" s="98">
        <v>0</v>
      </c>
      <c r="G1391" s="98">
        <v>0</v>
      </c>
      <c r="H1391" s="98">
        <v>0</v>
      </c>
      <c r="I1391" s="98">
        <v>0</v>
      </c>
      <c r="J1391" s="98">
        <v>0</v>
      </c>
      <c r="K1391" s="98">
        <v>0</v>
      </c>
      <c r="L1391" s="98">
        <v>0</v>
      </c>
      <c r="M1391" s="98">
        <v>0</v>
      </c>
      <c r="N1391" s="98">
        <v>0</v>
      </c>
      <c r="O1391" s="98">
        <v>0</v>
      </c>
      <c r="P1391" s="98">
        <v>0</v>
      </c>
      <c r="Q1391" s="98">
        <v>1</v>
      </c>
      <c r="R1391" s="98">
        <v>0</v>
      </c>
      <c r="S1391" s="98">
        <v>0</v>
      </c>
      <c r="T1391" s="98">
        <v>0</v>
      </c>
      <c r="U1391" s="98">
        <v>0</v>
      </c>
      <c r="V1391" s="98">
        <v>0</v>
      </c>
      <c r="W1391" s="98">
        <v>0</v>
      </c>
      <c r="X1391" s="98">
        <v>0</v>
      </c>
      <c r="Y1391" s="98">
        <v>0</v>
      </c>
      <c r="Z1391" s="98">
        <v>0</v>
      </c>
      <c r="AA1391" s="98">
        <v>1</v>
      </c>
      <c r="AB1391" s="98">
        <v>0</v>
      </c>
      <c r="AC1391" s="98">
        <v>0</v>
      </c>
      <c r="AD1391" s="98">
        <v>0</v>
      </c>
      <c r="AE1391" s="98">
        <v>0</v>
      </c>
      <c r="AF1391" s="98">
        <v>0</v>
      </c>
      <c r="AG1391" s="98">
        <v>0</v>
      </c>
      <c r="AH1391" s="98">
        <v>1</v>
      </c>
      <c r="AI1391" s="98">
        <v>0</v>
      </c>
      <c r="AJ1391" s="98">
        <v>0</v>
      </c>
      <c r="AK1391" s="98">
        <v>1</v>
      </c>
      <c r="AL1391" s="98">
        <v>0</v>
      </c>
      <c r="AM1391" s="98">
        <v>0</v>
      </c>
      <c r="AN1391" s="98">
        <v>0</v>
      </c>
      <c r="AO1391" s="98">
        <v>0</v>
      </c>
      <c r="AP1391" s="98">
        <v>1</v>
      </c>
      <c r="AQ1391" s="98">
        <v>0</v>
      </c>
      <c r="AR1391" s="98">
        <v>0</v>
      </c>
      <c r="AS1391" s="98">
        <v>0</v>
      </c>
      <c r="AT1391" s="98">
        <v>0</v>
      </c>
      <c r="AU1391" s="98">
        <v>1</v>
      </c>
      <c r="AV1391" s="98">
        <v>0</v>
      </c>
      <c r="AW1391" s="98">
        <v>0</v>
      </c>
      <c r="AX1391" s="98">
        <v>0</v>
      </c>
      <c r="AY1391" s="99">
        <v>0</v>
      </c>
    </row>
    <row r="1392" spans="1:51" x14ac:dyDescent="0.3">
      <c r="A1392" s="81" t="s">
        <v>1420</v>
      </c>
      <c r="B1392" s="98">
        <v>0</v>
      </c>
      <c r="C1392" s="98">
        <v>0</v>
      </c>
      <c r="D1392" s="98">
        <v>0</v>
      </c>
      <c r="E1392" s="98">
        <v>0</v>
      </c>
      <c r="F1392" s="98">
        <v>0</v>
      </c>
      <c r="G1392" s="98">
        <v>0</v>
      </c>
      <c r="H1392" s="98">
        <v>0</v>
      </c>
      <c r="I1392" s="98">
        <v>0</v>
      </c>
      <c r="J1392" s="98">
        <v>0</v>
      </c>
      <c r="K1392" s="98">
        <v>0</v>
      </c>
      <c r="L1392" s="98">
        <v>0</v>
      </c>
      <c r="M1392" s="98">
        <v>0</v>
      </c>
      <c r="N1392" s="98">
        <v>0</v>
      </c>
      <c r="O1392" s="98">
        <v>0</v>
      </c>
      <c r="P1392" s="98">
        <v>0</v>
      </c>
      <c r="Q1392" s="98">
        <v>0</v>
      </c>
      <c r="R1392" s="98">
        <v>0</v>
      </c>
      <c r="S1392" s="98">
        <v>0</v>
      </c>
      <c r="T1392" s="98">
        <v>0</v>
      </c>
      <c r="U1392" s="98">
        <v>0</v>
      </c>
      <c r="V1392" s="98">
        <v>0</v>
      </c>
      <c r="W1392" s="98">
        <v>0</v>
      </c>
      <c r="X1392" s="98">
        <v>0</v>
      </c>
      <c r="Y1392" s="98">
        <v>0</v>
      </c>
      <c r="Z1392" s="98">
        <v>0</v>
      </c>
      <c r="AA1392" s="98">
        <v>0</v>
      </c>
      <c r="AB1392" s="98">
        <v>0</v>
      </c>
      <c r="AC1392" s="98">
        <v>0</v>
      </c>
      <c r="AD1392" s="98">
        <v>0</v>
      </c>
      <c r="AE1392" s="98">
        <v>0</v>
      </c>
      <c r="AF1392" s="98">
        <v>0</v>
      </c>
      <c r="AG1392" s="98">
        <v>0</v>
      </c>
      <c r="AH1392" s="98">
        <v>0</v>
      </c>
      <c r="AI1392" s="98">
        <v>0</v>
      </c>
      <c r="AJ1392" s="98">
        <v>0</v>
      </c>
      <c r="AK1392" s="98">
        <v>0</v>
      </c>
      <c r="AL1392" s="98">
        <v>0</v>
      </c>
      <c r="AM1392" s="98">
        <v>0</v>
      </c>
      <c r="AN1392" s="98">
        <v>0</v>
      </c>
      <c r="AO1392" s="98">
        <v>0</v>
      </c>
      <c r="AP1392" s="98">
        <v>0</v>
      </c>
      <c r="AQ1392" s="98">
        <v>0</v>
      </c>
      <c r="AR1392" s="98">
        <v>0</v>
      </c>
      <c r="AS1392" s="98">
        <v>0</v>
      </c>
      <c r="AT1392" s="98">
        <v>0</v>
      </c>
      <c r="AU1392" s="98">
        <v>0</v>
      </c>
      <c r="AV1392" s="98">
        <v>0</v>
      </c>
      <c r="AW1392" s="98">
        <v>0</v>
      </c>
      <c r="AX1392" s="98">
        <v>0</v>
      </c>
      <c r="AY1392" s="99">
        <v>0</v>
      </c>
    </row>
    <row r="1393" spans="1:51" x14ac:dyDescent="0.3">
      <c r="A1393" s="81" t="s">
        <v>1421</v>
      </c>
      <c r="B1393" s="98">
        <v>0</v>
      </c>
      <c r="C1393" s="98">
        <v>0</v>
      </c>
      <c r="D1393" s="98">
        <v>0</v>
      </c>
      <c r="E1393" s="98">
        <v>0</v>
      </c>
      <c r="F1393" s="98">
        <v>0</v>
      </c>
      <c r="G1393" s="98">
        <v>0</v>
      </c>
      <c r="H1393" s="98">
        <v>0</v>
      </c>
      <c r="I1393" s="98">
        <v>0</v>
      </c>
      <c r="J1393" s="98">
        <v>0</v>
      </c>
      <c r="K1393" s="98">
        <v>0</v>
      </c>
      <c r="L1393" s="98">
        <v>0</v>
      </c>
      <c r="M1393" s="98">
        <v>0</v>
      </c>
      <c r="N1393" s="98">
        <v>0</v>
      </c>
      <c r="O1393" s="98">
        <v>0</v>
      </c>
      <c r="P1393" s="98">
        <v>0</v>
      </c>
      <c r="Q1393" s="98">
        <v>0</v>
      </c>
      <c r="R1393" s="98">
        <v>0</v>
      </c>
      <c r="S1393" s="98">
        <v>0</v>
      </c>
      <c r="T1393" s="98">
        <v>0</v>
      </c>
      <c r="U1393" s="98">
        <v>0</v>
      </c>
      <c r="V1393" s="98">
        <v>0</v>
      </c>
      <c r="W1393" s="98">
        <v>0</v>
      </c>
      <c r="X1393" s="98">
        <v>0</v>
      </c>
      <c r="Y1393" s="98">
        <v>0</v>
      </c>
      <c r="Z1393" s="98">
        <v>0</v>
      </c>
      <c r="AA1393" s="98">
        <v>0</v>
      </c>
      <c r="AB1393" s="98">
        <v>0</v>
      </c>
      <c r="AC1393" s="98">
        <v>0</v>
      </c>
      <c r="AD1393" s="98">
        <v>0</v>
      </c>
      <c r="AE1393" s="98">
        <v>0</v>
      </c>
      <c r="AF1393" s="98">
        <v>0</v>
      </c>
      <c r="AG1393" s="98">
        <v>0</v>
      </c>
      <c r="AH1393" s="98">
        <v>0</v>
      </c>
      <c r="AI1393" s="98">
        <v>0</v>
      </c>
      <c r="AJ1393" s="98">
        <v>0</v>
      </c>
      <c r="AK1393" s="98">
        <v>0</v>
      </c>
      <c r="AL1393" s="98">
        <v>0</v>
      </c>
      <c r="AM1393" s="98">
        <v>0</v>
      </c>
      <c r="AN1393" s="98">
        <v>0</v>
      </c>
      <c r="AO1393" s="98">
        <v>0</v>
      </c>
      <c r="AP1393" s="98">
        <v>0</v>
      </c>
      <c r="AQ1393" s="98">
        <v>0</v>
      </c>
      <c r="AR1393" s="98">
        <v>0</v>
      </c>
      <c r="AS1393" s="98">
        <v>0</v>
      </c>
      <c r="AT1393" s="98">
        <v>0</v>
      </c>
      <c r="AU1393" s="98">
        <v>0</v>
      </c>
      <c r="AV1393" s="98">
        <v>0</v>
      </c>
      <c r="AW1393" s="98">
        <v>0</v>
      </c>
      <c r="AX1393" s="98">
        <v>0</v>
      </c>
      <c r="AY1393" s="99">
        <v>0</v>
      </c>
    </row>
    <row r="1394" spans="1:51" x14ac:dyDescent="0.3">
      <c r="A1394" s="81" t="s">
        <v>1422</v>
      </c>
      <c r="B1394" s="98">
        <v>0</v>
      </c>
      <c r="C1394" s="98">
        <v>0</v>
      </c>
      <c r="D1394" s="98">
        <v>0</v>
      </c>
      <c r="E1394" s="98">
        <v>0</v>
      </c>
      <c r="F1394" s="98">
        <v>0</v>
      </c>
      <c r="G1394" s="98">
        <v>0</v>
      </c>
      <c r="H1394" s="98">
        <v>0</v>
      </c>
      <c r="I1394" s="98">
        <v>0</v>
      </c>
      <c r="J1394" s="98">
        <v>0</v>
      </c>
      <c r="K1394" s="98">
        <v>0</v>
      </c>
      <c r="L1394" s="98">
        <v>0</v>
      </c>
      <c r="M1394" s="98">
        <v>0</v>
      </c>
      <c r="N1394" s="98">
        <v>0</v>
      </c>
      <c r="O1394" s="98">
        <v>0</v>
      </c>
      <c r="P1394" s="98">
        <v>0</v>
      </c>
      <c r="Q1394" s="98">
        <v>0</v>
      </c>
      <c r="R1394" s="98">
        <v>0</v>
      </c>
      <c r="S1394" s="98">
        <v>0</v>
      </c>
      <c r="T1394" s="98">
        <v>0</v>
      </c>
      <c r="U1394" s="98">
        <v>0</v>
      </c>
      <c r="V1394" s="98">
        <v>0</v>
      </c>
      <c r="W1394" s="98">
        <v>0</v>
      </c>
      <c r="X1394" s="98">
        <v>0</v>
      </c>
      <c r="Y1394" s="98">
        <v>0</v>
      </c>
      <c r="Z1394" s="98">
        <v>0</v>
      </c>
      <c r="AA1394" s="98">
        <v>0</v>
      </c>
      <c r="AB1394" s="98">
        <v>0</v>
      </c>
      <c r="AC1394" s="98">
        <v>0</v>
      </c>
      <c r="AD1394" s="98">
        <v>0</v>
      </c>
      <c r="AE1394" s="98">
        <v>0</v>
      </c>
      <c r="AF1394" s="98">
        <v>0</v>
      </c>
      <c r="AG1394" s="98">
        <v>0</v>
      </c>
      <c r="AH1394" s="98">
        <v>0</v>
      </c>
      <c r="AI1394" s="98">
        <v>0</v>
      </c>
      <c r="AJ1394" s="98">
        <v>0</v>
      </c>
      <c r="AK1394" s="98">
        <v>0</v>
      </c>
      <c r="AL1394" s="98">
        <v>0</v>
      </c>
      <c r="AM1394" s="98">
        <v>0</v>
      </c>
      <c r="AN1394" s="98">
        <v>0</v>
      </c>
      <c r="AO1394" s="98">
        <v>0</v>
      </c>
      <c r="AP1394" s="98">
        <v>0</v>
      </c>
      <c r="AQ1394" s="98">
        <v>0</v>
      </c>
      <c r="AR1394" s="98">
        <v>0</v>
      </c>
      <c r="AS1394" s="98">
        <v>0</v>
      </c>
      <c r="AT1394" s="98">
        <v>0</v>
      </c>
      <c r="AU1394" s="98">
        <v>0</v>
      </c>
      <c r="AV1394" s="98">
        <v>0</v>
      </c>
      <c r="AW1394" s="98">
        <v>0</v>
      </c>
      <c r="AX1394" s="98">
        <v>0</v>
      </c>
      <c r="AY1394" s="99">
        <v>0</v>
      </c>
    </row>
    <row r="1395" spans="1:51" x14ac:dyDescent="0.3">
      <c r="A1395" s="81" t="s">
        <v>1423</v>
      </c>
      <c r="B1395" s="98">
        <v>0</v>
      </c>
      <c r="C1395" s="98">
        <v>0</v>
      </c>
      <c r="D1395" s="98">
        <v>0</v>
      </c>
      <c r="E1395" s="98">
        <v>0</v>
      </c>
      <c r="F1395" s="98">
        <v>0</v>
      </c>
      <c r="G1395" s="98">
        <v>0</v>
      </c>
      <c r="H1395" s="98">
        <v>0</v>
      </c>
      <c r="I1395" s="98">
        <v>0</v>
      </c>
      <c r="J1395" s="98">
        <v>0</v>
      </c>
      <c r="K1395" s="98">
        <v>0</v>
      </c>
      <c r="L1395" s="98">
        <v>0</v>
      </c>
      <c r="M1395" s="98">
        <v>0</v>
      </c>
      <c r="N1395" s="98">
        <v>0</v>
      </c>
      <c r="O1395" s="98">
        <v>0</v>
      </c>
      <c r="P1395" s="98">
        <v>0</v>
      </c>
      <c r="Q1395" s="98">
        <v>0</v>
      </c>
      <c r="R1395" s="98">
        <v>0</v>
      </c>
      <c r="S1395" s="98">
        <v>0</v>
      </c>
      <c r="T1395" s="98">
        <v>0</v>
      </c>
      <c r="U1395" s="98">
        <v>0</v>
      </c>
      <c r="V1395" s="98">
        <v>0</v>
      </c>
      <c r="W1395" s="98">
        <v>0</v>
      </c>
      <c r="X1395" s="98">
        <v>0</v>
      </c>
      <c r="Y1395" s="98">
        <v>0</v>
      </c>
      <c r="Z1395" s="98">
        <v>0</v>
      </c>
      <c r="AA1395" s="98">
        <v>0</v>
      </c>
      <c r="AB1395" s="98">
        <v>0</v>
      </c>
      <c r="AC1395" s="98">
        <v>0</v>
      </c>
      <c r="AD1395" s="98">
        <v>0</v>
      </c>
      <c r="AE1395" s="98">
        <v>0</v>
      </c>
      <c r="AF1395" s="98">
        <v>0</v>
      </c>
      <c r="AG1395" s="98">
        <v>0</v>
      </c>
      <c r="AH1395" s="98">
        <v>0</v>
      </c>
      <c r="AI1395" s="98">
        <v>0</v>
      </c>
      <c r="AJ1395" s="98">
        <v>0</v>
      </c>
      <c r="AK1395" s="98">
        <v>0</v>
      </c>
      <c r="AL1395" s="98">
        <v>0</v>
      </c>
      <c r="AM1395" s="98">
        <v>0</v>
      </c>
      <c r="AN1395" s="98">
        <v>0</v>
      </c>
      <c r="AO1395" s="98">
        <v>0</v>
      </c>
      <c r="AP1395" s="98">
        <v>0</v>
      </c>
      <c r="AQ1395" s="98">
        <v>0</v>
      </c>
      <c r="AR1395" s="98">
        <v>0</v>
      </c>
      <c r="AS1395" s="98">
        <v>0</v>
      </c>
      <c r="AT1395" s="98">
        <v>0</v>
      </c>
      <c r="AU1395" s="98">
        <v>0</v>
      </c>
      <c r="AV1395" s="98">
        <v>0</v>
      </c>
      <c r="AW1395" s="98">
        <v>0</v>
      </c>
      <c r="AX1395" s="98">
        <v>0</v>
      </c>
      <c r="AY1395" s="99">
        <v>0</v>
      </c>
    </row>
    <row r="1396" spans="1:51" x14ac:dyDescent="0.3">
      <c r="A1396" s="81" t="s">
        <v>1424</v>
      </c>
      <c r="B1396" s="98">
        <v>0</v>
      </c>
      <c r="C1396" s="98">
        <v>0</v>
      </c>
      <c r="D1396" s="98">
        <v>0</v>
      </c>
      <c r="E1396" s="98">
        <v>0</v>
      </c>
      <c r="F1396" s="98">
        <v>0</v>
      </c>
      <c r="G1396" s="98">
        <v>0</v>
      </c>
      <c r="H1396" s="98">
        <v>0</v>
      </c>
      <c r="I1396" s="98">
        <v>0</v>
      </c>
      <c r="J1396" s="98">
        <v>0</v>
      </c>
      <c r="K1396" s="98">
        <v>0</v>
      </c>
      <c r="L1396" s="98">
        <v>0</v>
      </c>
      <c r="M1396" s="98">
        <v>0</v>
      </c>
      <c r="N1396" s="98">
        <v>0</v>
      </c>
      <c r="O1396" s="98">
        <v>0</v>
      </c>
      <c r="P1396" s="98">
        <v>0</v>
      </c>
      <c r="Q1396" s="98">
        <v>0</v>
      </c>
      <c r="R1396" s="98">
        <v>0</v>
      </c>
      <c r="S1396" s="98">
        <v>0</v>
      </c>
      <c r="T1396" s="98">
        <v>0</v>
      </c>
      <c r="U1396" s="98">
        <v>0</v>
      </c>
      <c r="V1396" s="98">
        <v>0</v>
      </c>
      <c r="W1396" s="98">
        <v>0</v>
      </c>
      <c r="X1396" s="98">
        <v>0</v>
      </c>
      <c r="Y1396" s="98">
        <v>0</v>
      </c>
      <c r="Z1396" s="98">
        <v>0</v>
      </c>
      <c r="AA1396" s="98">
        <v>0</v>
      </c>
      <c r="AB1396" s="98">
        <v>0</v>
      </c>
      <c r="AC1396" s="98">
        <v>0</v>
      </c>
      <c r="AD1396" s="98">
        <v>0</v>
      </c>
      <c r="AE1396" s="98">
        <v>0</v>
      </c>
      <c r="AF1396" s="98">
        <v>0</v>
      </c>
      <c r="AG1396" s="98">
        <v>0</v>
      </c>
      <c r="AH1396" s="98">
        <v>0</v>
      </c>
      <c r="AI1396" s="98">
        <v>0</v>
      </c>
      <c r="AJ1396" s="98">
        <v>0</v>
      </c>
      <c r="AK1396" s="98">
        <v>0</v>
      </c>
      <c r="AL1396" s="98">
        <v>0</v>
      </c>
      <c r="AM1396" s="98">
        <v>0</v>
      </c>
      <c r="AN1396" s="98">
        <v>0</v>
      </c>
      <c r="AO1396" s="98">
        <v>0</v>
      </c>
      <c r="AP1396" s="98">
        <v>0</v>
      </c>
      <c r="AQ1396" s="98">
        <v>0</v>
      </c>
      <c r="AR1396" s="98">
        <v>0</v>
      </c>
      <c r="AS1396" s="98">
        <v>0</v>
      </c>
      <c r="AT1396" s="98">
        <v>0</v>
      </c>
      <c r="AU1396" s="98">
        <v>0</v>
      </c>
      <c r="AV1396" s="98">
        <v>0</v>
      </c>
      <c r="AW1396" s="98">
        <v>0</v>
      </c>
      <c r="AX1396" s="98">
        <v>0</v>
      </c>
      <c r="AY1396" s="99">
        <v>0</v>
      </c>
    </row>
    <row r="1397" spans="1:51" x14ac:dyDescent="0.3">
      <c r="A1397" s="81" t="s">
        <v>1425</v>
      </c>
      <c r="B1397" s="98">
        <v>0</v>
      </c>
      <c r="C1397" s="98">
        <v>0</v>
      </c>
      <c r="D1397" s="98">
        <v>0</v>
      </c>
      <c r="E1397" s="98">
        <v>0</v>
      </c>
      <c r="F1397" s="98">
        <v>0</v>
      </c>
      <c r="G1397" s="98">
        <v>0</v>
      </c>
      <c r="H1397" s="98">
        <v>0</v>
      </c>
      <c r="I1397" s="98">
        <v>0</v>
      </c>
      <c r="J1397" s="98">
        <v>0</v>
      </c>
      <c r="K1397" s="98">
        <v>0</v>
      </c>
      <c r="L1397" s="98">
        <v>0</v>
      </c>
      <c r="M1397" s="98">
        <v>0</v>
      </c>
      <c r="N1397" s="98">
        <v>0</v>
      </c>
      <c r="O1397" s="98">
        <v>0</v>
      </c>
      <c r="P1397" s="98">
        <v>0</v>
      </c>
      <c r="Q1397" s="98">
        <v>0</v>
      </c>
      <c r="R1397" s="98">
        <v>0</v>
      </c>
      <c r="S1397" s="98">
        <v>0</v>
      </c>
      <c r="T1397" s="98">
        <v>0</v>
      </c>
      <c r="U1397" s="98">
        <v>0</v>
      </c>
      <c r="V1397" s="98">
        <v>0</v>
      </c>
      <c r="W1397" s="98">
        <v>0</v>
      </c>
      <c r="X1397" s="98">
        <v>0</v>
      </c>
      <c r="Y1397" s="98">
        <v>0</v>
      </c>
      <c r="Z1397" s="98">
        <v>0</v>
      </c>
      <c r="AA1397" s="98">
        <v>0</v>
      </c>
      <c r="AB1397" s="98">
        <v>0</v>
      </c>
      <c r="AC1397" s="98">
        <v>0</v>
      </c>
      <c r="AD1397" s="98">
        <v>0</v>
      </c>
      <c r="AE1397" s="98">
        <v>0</v>
      </c>
      <c r="AF1397" s="98">
        <v>0</v>
      </c>
      <c r="AG1397" s="98">
        <v>0</v>
      </c>
      <c r="AH1397" s="98">
        <v>0</v>
      </c>
      <c r="AI1397" s="98">
        <v>0</v>
      </c>
      <c r="AJ1397" s="98">
        <v>0</v>
      </c>
      <c r="AK1397" s="98">
        <v>0</v>
      </c>
      <c r="AL1397" s="98">
        <v>0</v>
      </c>
      <c r="AM1397" s="98">
        <v>0</v>
      </c>
      <c r="AN1397" s="98">
        <v>0</v>
      </c>
      <c r="AO1397" s="98">
        <v>0</v>
      </c>
      <c r="AP1397" s="98">
        <v>0</v>
      </c>
      <c r="AQ1397" s="98">
        <v>0</v>
      </c>
      <c r="AR1397" s="98">
        <v>0</v>
      </c>
      <c r="AS1397" s="98">
        <v>0</v>
      </c>
      <c r="AT1397" s="98">
        <v>0</v>
      </c>
      <c r="AU1397" s="98">
        <v>0</v>
      </c>
      <c r="AV1397" s="98">
        <v>0</v>
      </c>
      <c r="AW1397" s="98">
        <v>0</v>
      </c>
      <c r="AX1397" s="98">
        <v>0</v>
      </c>
      <c r="AY1397" s="99">
        <v>0</v>
      </c>
    </row>
    <row r="1398" spans="1:51" x14ac:dyDescent="0.3">
      <c r="A1398" s="81" t="s">
        <v>1426</v>
      </c>
      <c r="B1398" s="98">
        <v>0</v>
      </c>
      <c r="C1398" s="98">
        <v>0</v>
      </c>
      <c r="D1398" s="98">
        <v>0</v>
      </c>
      <c r="E1398" s="98">
        <v>0</v>
      </c>
      <c r="F1398" s="98">
        <v>0</v>
      </c>
      <c r="G1398" s="98">
        <v>0</v>
      </c>
      <c r="H1398" s="98">
        <v>0</v>
      </c>
      <c r="I1398" s="98">
        <v>0</v>
      </c>
      <c r="J1398" s="98">
        <v>0</v>
      </c>
      <c r="K1398" s="98">
        <v>0</v>
      </c>
      <c r="L1398" s="98">
        <v>0</v>
      </c>
      <c r="M1398" s="98">
        <v>0</v>
      </c>
      <c r="N1398" s="98">
        <v>0</v>
      </c>
      <c r="O1398" s="98">
        <v>0</v>
      </c>
      <c r="P1398" s="98">
        <v>0</v>
      </c>
      <c r="Q1398" s="98">
        <v>0</v>
      </c>
      <c r="R1398" s="98">
        <v>0</v>
      </c>
      <c r="S1398" s="98">
        <v>0</v>
      </c>
      <c r="T1398" s="98">
        <v>0</v>
      </c>
      <c r="U1398" s="98">
        <v>0</v>
      </c>
      <c r="V1398" s="98">
        <v>0</v>
      </c>
      <c r="W1398" s="98">
        <v>0</v>
      </c>
      <c r="X1398" s="98">
        <v>0</v>
      </c>
      <c r="Y1398" s="98">
        <v>0</v>
      </c>
      <c r="Z1398" s="98">
        <v>0</v>
      </c>
      <c r="AA1398" s="98">
        <v>0</v>
      </c>
      <c r="AB1398" s="98">
        <v>0</v>
      </c>
      <c r="AC1398" s="98">
        <v>0</v>
      </c>
      <c r="AD1398" s="98">
        <v>0</v>
      </c>
      <c r="AE1398" s="98">
        <v>0</v>
      </c>
      <c r="AF1398" s="98">
        <v>0</v>
      </c>
      <c r="AG1398" s="98">
        <v>0</v>
      </c>
      <c r="AH1398" s="98">
        <v>0</v>
      </c>
      <c r="AI1398" s="98">
        <v>0</v>
      </c>
      <c r="AJ1398" s="98">
        <v>0</v>
      </c>
      <c r="AK1398" s="98">
        <v>0</v>
      </c>
      <c r="AL1398" s="98">
        <v>0</v>
      </c>
      <c r="AM1398" s="98">
        <v>0</v>
      </c>
      <c r="AN1398" s="98">
        <v>0</v>
      </c>
      <c r="AO1398" s="98">
        <v>0</v>
      </c>
      <c r="AP1398" s="98">
        <v>0</v>
      </c>
      <c r="AQ1398" s="98">
        <v>0</v>
      </c>
      <c r="AR1398" s="98">
        <v>0</v>
      </c>
      <c r="AS1398" s="98">
        <v>0</v>
      </c>
      <c r="AT1398" s="98">
        <v>0</v>
      </c>
      <c r="AU1398" s="98">
        <v>0</v>
      </c>
      <c r="AV1398" s="98">
        <v>0</v>
      </c>
      <c r="AW1398" s="98">
        <v>0</v>
      </c>
      <c r="AX1398" s="98">
        <v>0</v>
      </c>
      <c r="AY1398" s="99">
        <v>0</v>
      </c>
    </row>
    <row r="1399" spans="1:51" x14ac:dyDescent="0.3">
      <c r="A1399" s="81" t="s">
        <v>1427</v>
      </c>
      <c r="B1399" s="98">
        <v>0</v>
      </c>
      <c r="C1399" s="98">
        <v>0</v>
      </c>
      <c r="D1399" s="98">
        <v>0</v>
      </c>
      <c r="E1399" s="98">
        <v>0</v>
      </c>
      <c r="F1399" s="98">
        <v>0</v>
      </c>
      <c r="G1399" s="98">
        <v>0</v>
      </c>
      <c r="H1399" s="98">
        <v>0</v>
      </c>
      <c r="I1399" s="98">
        <v>0</v>
      </c>
      <c r="J1399" s="98">
        <v>0</v>
      </c>
      <c r="K1399" s="98">
        <v>0</v>
      </c>
      <c r="L1399" s="98">
        <v>0</v>
      </c>
      <c r="M1399" s="98">
        <v>0</v>
      </c>
      <c r="N1399" s="98">
        <v>0</v>
      </c>
      <c r="O1399" s="98">
        <v>0</v>
      </c>
      <c r="P1399" s="98">
        <v>0</v>
      </c>
      <c r="Q1399" s="98">
        <v>0</v>
      </c>
      <c r="R1399" s="98">
        <v>0</v>
      </c>
      <c r="S1399" s="98">
        <v>0</v>
      </c>
      <c r="T1399" s="98">
        <v>0</v>
      </c>
      <c r="U1399" s="98">
        <v>0</v>
      </c>
      <c r="V1399" s="98">
        <v>0</v>
      </c>
      <c r="W1399" s="98">
        <v>0</v>
      </c>
      <c r="X1399" s="98">
        <v>0</v>
      </c>
      <c r="Y1399" s="98">
        <v>0</v>
      </c>
      <c r="Z1399" s="98">
        <v>0</v>
      </c>
      <c r="AA1399" s="98">
        <v>0</v>
      </c>
      <c r="AB1399" s="98">
        <v>0</v>
      </c>
      <c r="AC1399" s="98">
        <v>0</v>
      </c>
      <c r="AD1399" s="98">
        <v>0</v>
      </c>
      <c r="AE1399" s="98">
        <v>0</v>
      </c>
      <c r="AF1399" s="98">
        <v>0</v>
      </c>
      <c r="AG1399" s="98">
        <v>0</v>
      </c>
      <c r="AH1399" s="98">
        <v>0</v>
      </c>
      <c r="AI1399" s="98">
        <v>0</v>
      </c>
      <c r="AJ1399" s="98">
        <v>0</v>
      </c>
      <c r="AK1399" s="98">
        <v>0</v>
      </c>
      <c r="AL1399" s="98">
        <v>0</v>
      </c>
      <c r="AM1399" s="98">
        <v>0</v>
      </c>
      <c r="AN1399" s="98">
        <v>0</v>
      </c>
      <c r="AO1399" s="98">
        <v>0</v>
      </c>
      <c r="AP1399" s="98">
        <v>0</v>
      </c>
      <c r="AQ1399" s="98">
        <v>0</v>
      </c>
      <c r="AR1399" s="98">
        <v>0</v>
      </c>
      <c r="AS1399" s="98">
        <v>0</v>
      </c>
      <c r="AT1399" s="98">
        <v>0</v>
      </c>
      <c r="AU1399" s="98">
        <v>0</v>
      </c>
      <c r="AV1399" s="98">
        <v>0</v>
      </c>
      <c r="AW1399" s="98">
        <v>0</v>
      </c>
      <c r="AX1399" s="98">
        <v>0</v>
      </c>
      <c r="AY1399" s="99">
        <v>0</v>
      </c>
    </row>
    <row r="1400" spans="1:51" x14ac:dyDescent="0.3">
      <c r="A1400" s="81" t="s">
        <v>1428</v>
      </c>
      <c r="B1400" s="98">
        <v>0</v>
      </c>
      <c r="C1400" s="98">
        <v>0</v>
      </c>
      <c r="D1400" s="98">
        <v>0</v>
      </c>
      <c r="E1400" s="98">
        <v>0</v>
      </c>
      <c r="F1400" s="98">
        <v>0</v>
      </c>
      <c r="G1400" s="98">
        <v>0</v>
      </c>
      <c r="H1400" s="98">
        <v>0</v>
      </c>
      <c r="I1400" s="98">
        <v>0</v>
      </c>
      <c r="J1400" s="98">
        <v>0</v>
      </c>
      <c r="K1400" s="98">
        <v>0</v>
      </c>
      <c r="L1400" s="98">
        <v>0</v>
      </c>
      <c r="M1400" s="98">
        <v>0</v>
      </c>
      <c r="N1400" s="98">
        <v>0</v>
      </c>
      <c r="O1400" s="98">
        <v>0</v>
      </c>
      <c r="P1400" s="98">
        <v>0</v>
      </c>
      <c r="Q1400" s="98">
        <v>0</v>
      </c>
      <c r="R1400" s="98">
        <v>0</v>
      </c>
      <c r="S1400" s="98">
        <v>0</v>
      </c>
      <c r="T1400" s="98">
        <v>0</v>
      </c>
      <c r="U1400" s="98">
        <v>0</v>
      </c>
      <c r="V1400" s="98">
        <v>0</v>
      </c>
      <c r="W1400" s="98">
        <v>0</v>
      </c>
      <c r="X1400" s="98">
        <v>0</v>
      </c>
      <c r="Y1400" s="98">
        <v>0</v>
      </c>
      <c r="Z1400" s="98">
        <v>0</v>
      </c>
      <c r="AA1400" s="98">
        <v>0</v>
      </c>
      <c r="AB1400" s="98">
        <v>0</v>
      </c>
      <c r="AC1400" s="98">
        <v>0</v>
      </c>
      <c r="AD1400" s="98">
        <v>0</v>
      </c>
      <c r="AE1400" s="98">
        <v>0</v>
      </c>
      <c r="AF1400" s="98">
        <v>0</v>
      </c>
      <c r="AG1400" s="98">
        <v>0</v>
      </c>
      <c r="AH1400" s="98">
        <v>0</v>
      </c>
      <c r="AI1400" s="98">
        <v>0</v>
      </c>
      <c r="AJ1400" s="98">
        <v>0</v>
      </c>
      <c r="AK1400" s="98">
        <v>0</v>
      </c>
      <c r="AL1400" s="98">
        <v>0</v>
      </c>
      <c r="AM1400" s="98">
        <v>0</v>
      </c>
      <c r="AN1400" s="98">
        <v>0</v>
      </c>
      <c r="AO1400" s="98">
        <v>0</v>
      </c>
      <c r="AP1400" s="98">
        <v>0</v>
      </c>
      <c r="AQ1400" s="98">
        <v>0</v>
      </c>
      <c r="AR1400" s="98">
        <v>0</v>
      </c>
      <c r="AS1400" s="98">
        <v>0</v>
      </c>
      <c r="AT1400" s="98">
        <v>0</v>
      </c>
      <c r="AU1400" s="98">
        <v>0</v>
      </c>
      <c r="AV1400" s="98">
        <v>0</v>
      </c>
      <c r="AW1400" s="98">
        <v>0</v>
      </c>
      <c r="AX1400" s="98">
        <v>0</v>
      </c>
      <c r="AY1400" s="99">
        <v>0</v>
      </c>
    </row>
    <row r="1401" spans="1:51" x14ac:dyDescent="0.3">
      <c r="A1401" s="81" t="s">
        <v>1429</v>
      </c>
      <c r="B1401" s="98">
        <v>0</v>
      </c>
      <c r="C1401" s="98">
        <v>0</v>
      </c>
      <c r="D1401" s="98">
        <v>0</v>
      </c>
      <c r="E1401" s="98">
        <v>0</v>
      </c>
      <c r="F1401" s="98">
        <v>0</v>
      </c>
      <c r="G1401" s="98">
        <v>0</v>
      </c>
      <c r="H1401" s="98">
        <v>0</v>
      </c>
      <c r="I1401" s="98">
        <v>0</v>
      </c>
      <c r="J1401" s="98">
        <v>0</v>
      </c>
      <c r="K1401" s="98">
        <v>0</v>
      </c>
      <c r="L1401" s="98">
        <v>0</v>
      </c>
      <c r="M1401" s="98">
        <v>0</v>
      </c>
      <c r="N1401" s="98">
        <v>0</v>
      </c>
      <c r="O1401" s="98">
        <v>0</v>
      </c>
      <c r="P1401" s="98">
        <v>0</v>
      </c>
      <c r="Q1401" s="98">
        <v>0</v>
      </c>
      <c r="R1401" s="98">
        <v>0</v>
      </c>
      <c r="S1401" s="98">
        <v>0</v>
      </c>
      <c r="T1401" s="98">
        <v>0</v>
      </c>
      <c r="U1401" s="98">
        <v>0</v>
      </c>
      <c r="V1401" s="98">
        <v>0</v>
      </c>
      <c r="W1401" s="98">
        <v>0</v>
      </c>
      <c r="X1401" s="98">
        <v>0</v>
      </c>
      <c r="Y1401" s="98">
        <v>0</v>
      </c>
      <c r="Z1401" s="98">
        <v>0</v>
      </c>
      <c r="AA1401" s="98">
        <v>0</v>
      </c>
      <c r="AB1401" s="98">
        <v>0</v>
      </c>
      <c r="AC1401" s="98">
        <v>0</v>
      </c>
      <c r="AD1401" s="98">
        <v>0</v>
      </c>
      <c r="AE1401" s="98">
        <v>0</v>
      </c>
      <c r="AF1401" s="98">
        <v>0</v>
      </c>
      <c r="AG1401" s="98">
        <v>0</v>
      </c>
      <c r="AH1401" s="98">
        <v>0</v>
      </c>
      <c r="AI1401" s="98">
        <v>0</v>
      </c>
      <c r="AJ1401" s="98">
        <v>0</v>
      </c>
      <c r="AK1401" s="98">
        <v>0</v>
      </c>
      <c r="AL1401" s="98">
        <v>0</v>
      </c>
      <c r="AM1401" s="98">
        <v>0</v>
      </c>
      <c r="AN1401" s="98">
        <v>0</v>
      </c>
      <c r="AO1401" s="98">
        <v>0</v>
      </c>
      <c r="AP1401" s="98">
        <v>0</v>
      </c>
      <c r="AQ1401" s="98">
        <v>0</v>
      </c>
      <c r="AR1401" s="98">
        <v>0</v>
      </c>
      <c r="AS1401" s="98">
        <v>0</v>
      </c>
      <c r="AT1401" s="98">
        <v>0</v>
      </c>
      <c r="AU1401" s="98">
        <v>0</v>
      </c>
      <c r="AV1401" s="98">
        <v>0</v>
      </c>
      <c r="AW1401" s="98">
        <v>0</v>
      </c>
      <c r="AX1401" s="98">
        <v>0</v>
      </c>
      <c r="AY1401" s="99">
        <v>0</v>
      </c>
    </row>
    <row r="1402" spans="1:51" x14ac:dyDescent="0.3">
      <c r="A1402" s="81" t="s">
        <v>1430</v>
      </c>
      <c r="B1402" s="98">
        <v>0</v>
      </c>
      <c r="C1402" s="98">
        <v>0</v>
      </c>
      <c r="D1402" s="98">
        <v>0</v>
      </c>
      <c r="E1402" s="98">
        <v>0</v>
      </c>
      <c r="F1402" s="98">
        <v>0</v>
      </c>
      <c r="G1402" s="98">
        <v>0</v>
      </c>
      <c r="H1402" s="98">
        <v>0</v>
      </c>
      <c r="I1402" s="98">
        <v>0</v>
      </c>
      <c r="J1402" s="98">
        <v>0</v>
      </c>
      <c r="K1402" s="98">
        <v>0</v>
      </c>
      <c r="L1402" s="98">
        <v>0</v>
      </c>
      <c r="M1402" s="98">
        <v>0</v>
      </c>
      <c r="N1402" s="98">
        <v>0</v>
      </c>
      <c r="O1402" s="98">
        <v>0</v>
      </c>
      <c r="P1402" s="98">
        <v>0</v>
      </c>
      <c r="Q1402" s="98">
        <v>0</v>
      </c>
      <c r="R1402" s="98">
        <v>0</v>
      </c>
      <c r="S1402" s="98">
        <v>0</v>
      </c>
      <c r="T1402" s="98">
        <v>0</v>
      </c>
      <c r="U1402" s="98">
        <v>0</v>
      </c>
      <c r="V1402" s="98">
        <v>0</v>
      </c>
      <c r="W1402" s="98">
        <v>0</v>
      </c>
      <c r="X1402" s="98">
        <v>0</v>
      </c>
      <c r="Y1402" s="98">
        <v>0</v>
      </c>
      <c r="Z1402" s="98">
        <v>0</v>
      </c>
      <c r="AA1402" s="98">
        <v>0</v>
      </c>
      <c r="AB1402" s="98">
        <v>0</v>
      </c>
      <c r="AC1402" s="98">
        <v>0</v>
      </c>
      <c r="AD1402" s="98">
        <v>0</v>
      </c>
      <c r="AE1402" s="98">
        <v>0</v>
      </c>
      <c r="AF1402" s="98">
        <v>0</v>
      </c>
      <c r="AG1402" s="98">
        <v>0</v>
      </c>
      <c r="AH1402" s="98">
        <v>0</v>
      </c>
      <c r="AI1402" s="98">
        <v>0</v>
      </c>
      <c r="AJ1402" s="98">
        <v>0</v>
      </c>
      <c r="AK1402" s="98">
        <v>0</v>
      </c>
      <c r="AL1402" s="98">
        <v>0</v>
      </c>
      <c r="AM1402" s="98">
        <v>0</v>
      </c>
      <c r="AN1402" s="98">
        <v>0</v>
      </c>
      <c r="AO1402" s="98">
        <v>0</v>
      </c>
      <c r="AP1402" s="98">
        <v>0</v>
      </c>
      <c r="AQ1402" s="98">
        <v>0</v>
      </c>
      <c r="AR1402" s="98">
        <v>0</v>
      </c>
      <c r="AS1402" s="98">
        <v>0</v>
      </c>
      <c r="AT1402" s="98">
        <v>0</v>
      </c>
      <c r="AU1402" s="98">
        <v>0</v>
      </c>
      <c r="AV1402" s="98">
        <v>0</v>
      </c>
      <c r="AW1402" s="98">
        <v>0</v>
      </c>
      <c r="AX1402" s="98">
        <v>0</v>
      </c>
      <c r="AY1402" s="99">
        <v>0</v>
      </c>
    </row>
    <row r="1403" spans="1:51" x14ac:dyDescent="0.3">
      <c r="A1403" s="81" t="s">
        <v>1431</v>
      </c>
      <c r="B1403" s="98">
        <v>0</v>
      </c>
      <c r="C1403" s="98">
        <v>0</v>
      </c>
      <c r="D1403" s="98">
        <v>0</v>
      </c>
      <c r="E1403" s="98">
        <v>0</v>
      </c>
      <c r="F1403" s="98">
        <v>0</v>
      </c>
      <c r="G1403" s="98">
        <v>0</v>
      </c>
      <c r="H1403" s="98">
        <v>0</v>
      </c>
      <c r="I1403" s="98">
        <v>0</v>
      </c>
      <c r="J1403" s="98">
        <v>0</v>
      </c>
      <c r="K1403" s="98">
        <v>0</v>
      </c>
      <c r="L1403" s="98">
        <v>1</v>
      </c>
      <c r="M1403" s="98">
        <v>0</v>
      </c>
      <c r="N1403" s="98">
        <v>0</v>
      </c>
      <c r="O1403" s="98">
        <v>0</v>
      </c>
      <c r="P1403" s="98">
        <v>0</v>
      </c>
      <c r="Q1403" s="98">
        <v>0</v>
      </c>
      <c r="R1403" s="98">
        <v>0</v>
      </c>
      <c r="S1403" s="98">
        <v>0</v>
      </c>
      <c r="T1403" s="98">
        <v>0</v>
      </c>
      <c r="U1403" s="98">
        <v>0</v>
      </c>
      <c r="V1403" s="98">
        <v>1</v>
      </c>
      <c r="W1403" s="98">
        <v>0</v>
      </c>
      <c r="X1403" s="98">
        <v>0</v>
      </c>
      <c r="Y1403" s="98">
        <v>0</v>
      </c>
      <c r="Z1403" s="98">
        <v>0</v>
      </c>
      <c r="AA1403" s="98">
        <v>1</v>
      </c>
      <c r="AB1403" s="98">
        <v>0</v>
      </c>
      <c r="AC1403" s="98">
        <v>0</v>
      </c>
      <c r="AD1403" s="98">
        <v>0</v>
      </c>
      <c r="AE1403" s="98">
        <v>0</v>
      </c>
      <c r="AF1403" s="98">
        <v>1</v>
      </c>
      <c r="AG1403" s="98">
        <v>0</v>
      </c>
      <c r="AH1403" s="98">
        <v>0</v>
      </c>
      <c r="AI1403" s="98">
        <v>0</v>
      </c>
      <c r="AJ1403" s="98">
        <v>0</v>
      </c>
      <c r="AK1403" s="98">
        <v>1</v>
      </c>
      <c r="AL1403" s="98">
        <v>0</v>
      </c>
      <c r="AM1403" s="98">
        <v>0</v>
      </c>
      <c r="AN1403" s="98">
        <v>0</v>
      </c>
      <c r="AO1403" s="98">
        <v>0</v>
      </c>
      <c r="AP1403" s="98">
        <v>0</v>
      </c>
      <c r="AQ1403" s="98">
        <v>0</v>
      </c>
      <c r="AR1403" s="98">
        <v>0</v>
      </c>
      <c r="AS1403" s="98">
        <v>0</v>
      </c>
      <c r="AT1403" s="98">
        <v>0</v>
      </c>
      <c r="AU1403" s="98">
        <v>3</v>
      </c>
      <c r="AV1403" s="98">
        <v>0</v>
      </c>
      <c r="AW1403" s="98">
        <v>0</v>
      </c>
      <c r="AX1403" s="98">
        <v>0</v>
      </c>
      <c r="AY1403" s="99">
        <v>0</v>
      </c>
    </row>
    <row r="1404" spans="1:51" x14ac:dyDescent="0.3">
      <c r="A1404" s="81" t="s">
        <v>1432</v>
      </c>
      <c r="B1404" s="98">
        <v>0</v>
      </c>
      <c r="C1404" s="98">
        <v>0</v>
      </c>
      <c r="D1404" s="98">
        <v>0</v>
      </c>
      <c r="E1404" s="98">
        <v>0</v>
      </c>
      <c r="F1404" s="98">
        <v>0</v>
      </c>
      <c r="G1404" s="98">
        <v>0</v>
      </c>
      <c r="H1404" s="98">
        <v>0</v>
      </c>
      <c r="I1404" s="98">
        <v>0</v>
      </c>
      <c r="J1404" s="98">
        <v>0</v>
      </c>
      <c r="K1404" s="98">
        <v>0</v>
      </c>
      <c r="L1404" s="98">
        <v>0</v>
      </c>
      <c r="M1404" s="98">
        <v>0</v>
      </c>
      <c r="N1404" s="98">
        <v>0</v>
      </c>
      <c r="O1404" s="98">
        <v>0</v>
      </c>
      <c r="P1404" s="98">
        <v>0</v>
      </c>
      <c r="Q1404" s="98">
        <v>0</v>
      </c>
      <c r="R1404" s="98">
        <v>0</v>
      </c>
      <c r="S1404" s="98">
        <v>0</v>
      </c>
      <c r="T1404" s="98">
        <v>0</v>
      </c>
      <c r="U1404" s="98">
        <v>0</v>
      </c>
      <c r="V1404" s="98">
        <v>0</v>
      </c>
      <c r="W1404" s="98">
        <v>0</v>
      </c>
      <c r="X1404" s="98">
        <v>0</v>
      </c>
      <c r="Y1404" s="98">
        <v>0</v>
      </c>
      <c r="Z1404" s="98">
        <v>0</v>
      </c>
      <c r="AA1404" s="98">
        <v>0</v>
      </c>
      <c r="AB1404" s="98">
        <v>0</v>
      </c>
      <c r="AC1404" s="98">
        <v>0</v>
      </c>
      <c r="AD1404" s="98">
        <v>0</v>
      </c>
      <c r="AE1404" s="98">
        <v>0</v>
      </c>
      <c r="AF1404" s="98">
        <v>0</v>
      </c>
      <c r="AG1404" s="98">
        <v>0</v>
      </c>
      <c r="AH1404" s="98">
        <v>0</v>
      </c>
      <c r="AI1404" s="98">
        <v>0</v>
      </c>
      <c r="AJ1404" s="98">
        <v>0</v>
      </c>
      <c r="AK1404" s="98">
        <v>0</v>
      </c>
      <c r="AL1404" s="98">
        <v>0</v>
      </c>
      <c r="AM1404" s="98">
        <v>0</v>
      </c>
      <c r="AN1404" s="98">
        <v>0</v>
      </c>
      <c r="AO1404" s="98">
        <v>0</v>
      </c>
      <c r="AP1404" s="98">
        <v>0</v>
      </c>
      <c r="AQ1404" s="98">
        <v>0</v>
      </c>
      <c r="AR1404" s="98">
        <v>0</v>
      </c>
      <c r="AS1404" s="98">
        <v>0</v>
      </c>
      <c r="AT1404" s="98">
        <v>0</v>
      </c>
      <c r="AU1404" s="98">
        <v>0</v>
      </c>
      <c r="AV1404" s="98">
        <v>0</v>
      </c>
      <c r="AW1404" s="98">
        <v>0</v>
      </c>
      <c r="AX1404" s="98">
        <v>0</v>
      </c>
      <c r="AY1404" s="99">
        <v>0</v>
      </c>
    </row>
    <row r="1405" spans="1:51" x14ac:dyDescent="0.3">
      <c r="A1405" s="81" t="s">
        <v>1433</v>
      </c>
      <c r="B1405" s="98">
        <v>0</v>
      </c>
      <c r="C1405" s="98">
        <v>0</v>
      </c>
      <c r="D1405" s="98">
        <v>0</v>
      </c>
      <c r="E1405" s="98">
        <v>0</v>
      </c>
      <c r="F1405" s="98">
        <v>0</v>
      </c>
      <c r="G1405" s="98">
        <v>0</v>
      </c>
      <c r="H1405" s="98">
        <v>0</v>
      </c>
      <c r="I1405" s="98">
        <v>0</v>
      </c>
      <c r="J1405" s="98">
        <v>0</v>
      </c>
      <c r="K1405" s="98">
        <v>0</v>
      </c>
      <c r="L1405" s="98">
        <v>0</v>
      </c>
      <c r="M1405" s="98">
        <v>0</v>
      </c>
      <c r="N1405" s="98">
        <v>0</v>
      </c>
      <c r="O1405" s="98">
        <v>0</v>
      </c>
      <c r="P1405" s="98">
        <v>0</v>
      </c>
      <c r="Q1405" s="98">
        <v>0</v>
      </c>
      <c r="R1405" s="98">
        <v>0</v>
      </c>
      <c r="S1405" s="98">
        <v>0</v>
      </c>
      <c r="T1405" s="98">
        <v>0</v>
      </c>
      <c r="U1405" s="98">
        <v>0</v>
      </c>
      <c r="V1405" s="98">
        <v>0</v>
      </c>
      <c r="W1405" s="98">
        <v>0</v>
      </c>
      <c r="X1405" s="98">
        <v>0</v>
      </c>
      <c r="Y1405" s="98">
        <v>0</v>
      </c>
      <c r="Z1405" s="98">
        <v>0</v>
      </c>
      <c r="AA1405" s="98">
        <v>0</v>
      </c>
      <c r="AB1405" s="98">
        <v>0</v>
      </c>
      <c r="AC1405" s="98">
        <v>0</v>
      </c>
      <c r="AD1405" s="98">
        <v>0</v>
      </c>
      <c r="AE1405" s="98">
        <v>0</v>
      </c>
      <c r="AF1405" s="98">
        <v>0</v>
      </c>
      <c r="AG1405" s="98">
        <v>0</v>
      </c>
      <c r="AH1405" s="98">
        <v>0</v>
      </c>
      <c r="AI1405" s="98">
        <v>0</v>
      </c>
      <c r="AJ1405" s="98">
        <v>0</v>
      </c>
      <c r="AK1405" s="98">
        <v>0</v>
      </c>
      <c r="AL1405" s="98">
        <v>0</v>
      </c>
      <c r="AM1405" s="98">
        <v>0</v>
      </c>
      <c r="AN1405" s="98">
        <v>0</v>
      </c>
      <c r="AO1405" s="98">
        <v>0</v>
      </c>
      <c r="AP1405" s="98">
        <v>0</v>
      </c>
      <c r="AQ1405" s="98">
        <v>0</v>
      </c>
      <c r="AR1405" s="98">
        <v>0</v>
      </c>
      <c r="AS1405" s="98">
        <v>0</v>
      </c>
      <c r="AT1405" s="98">
        <v>0</v>
      </c>
      <c r="AU1405" s="98">
        <v>0</v>
      </c>
      <c r="AV1405" s="98">
        <v>0</v>
      </c>
      <c r="AW1405" s="98">
        <v>0</v>
      </c>
      <c r="AX1405" s="98">
        <v>0</v>
      </c>
      <c r="AY1405" s="99">
        <v>0</v>
      </c>
    </row>
    <row r="1406" spans="1:51" x14ac:dyDescent="0.3">
      <c r="A1406" s="81" t="s">
        <v>1434</v>
      </c>
      <c r="B1406" s="98">
        <v>0</v>
      </c>
      <c r="C1406" s="98">
        <v>0</v>
      </c>
      <c r="D1406" s="98">
        <v>0</v>
      </c>
      <c r="E1406" s="98">
        <v>0</v>
      </c>
      <c r="F1406" s="98">
        <v>0</v>
      </c>
      <c r="G1406" s="98">
        <v>0</v>
      </c>
      <c r="H1406" s="98">
        <v>0</v>
      </c>
      <c r="I1406" s="98">
        <v>0</v>
      </c>
      <c r="J1406" s="98">
        <v>0</v>
      </c>
      <c r="K1406" s="98">
        <v>0</v>
      </c>
      <c r="L1406" s="98">
        <v>0</v>
      </c>
      <c r="M1406" s="98">
        <v>0</v>
      </c>
      <c r="N1406" s="98">
        <v>0</v>
      </c>
      <c r="O1406" s="98">
        <v>0</v>
      </c>
      <c r="P1406" s="98">
        <v>0</v>
      </c>
      <c r="Q1406" s="98">
        <v>0</v>
      </c>
      <c r="R1406" s="98">
        <v>0</v>
      </c>
      <c r="S1406" s="98">
        <v>0</v>
      </c>
      <c r="T1406" s="98">
        <v>0</v>
      </c>
      <c r="U1406" s="98">
        <v>0</v>
      </c>
      <c r="V1406" s="98">
        <v>0</v>
      </c>
      <c r="W1406" s="98">
        <v>0</v>
      </c>
      <c r="X1406" s="98">
        <v>0</v>
      </c>
      <c r="Y1406" s="98">
        <v>0</v>
      </c>
      <c r="Z1406" s="98">
        <v>0</v>
      </c>
      <c r="AA1406" s="98">
        <v>0</v>
      </c>
      <c r="AB1406" s="98">
        <v>0</v>
      </c>
      <c r="AC1406" s="98">
        <v>0</v>
      </c>
      <c r="AD1406" s="98">
        <v>0</v>
      </c>
      <c r="AE1406" s="98">
        <v>0</v>
      </c>
      <c r="AF1406" s="98">
        <v>0</v>
      </c>
      <c r="AG1406" s="98">
        <v>0</v>
      </c>
      <c r="AH1406" s="98">
        <v>0</v>
      </c>
      <c r="AI1406" s="98">
        <v>0</v>
      </c>
      <c r="AJ1406" s="98">
        <v>0</v>
      </c>
      <c r="AK1406" s="98">
        <v>0</v>
      </c>
      <c r="AL1406" s="98">
        <v>0</v>
      </c>
      <c r="AM1406" s="98">
        <v>0</v>
      </c>
      <c r="AN1406" s="98">
        <v>0</v>
      </c>
      <c r="AO1406" s="98">
        <v>0</v>
      </c>
      <c r="AP1406" s="98">
        <v>0</v>
      </c>
      <c r="AQ1406" s="98">
        <v>0</v>
      </c>
      <c r="AR1406" s="98">
        <v>0</v>
      </c>
      <c r="AS1406" s="98">
        <v>0</v>
      </c>
      <c r="AT1406" s="98">
        <v>0</v>
      </c>
      <c r="AU1406" s="98">
        <v>0</v>
      </c>
      <c r="AV1406" s="98">
        <v>0</v>
      </c>
      <c r="AW1406" s="98">
        <v>0</v>
      </c>
      <c r="AX1406" s="98">
        <v>0</v>
      </c>
      <c r="AY1406" s="99">
        <v>0</v>
      </c>
    </row>
    <row r="1407" spans="1:51" x14ac:dyDescent="0.3">
      <c r="A1407" s="81" t="s">
        <v>1435</v>
      </c>
      <c r="B1407" s="98">
        <v>0</v>
      </c>
      <c r="C1407" s="98">
        <v>0</v>
      </c>
      <c r="D1407" s="98">
        <v>0</v>
      </c>
      <c r="E1407" s="98">
        <v>0</v>
      </c>
      <c r="F1407" s="98">
        <v>0</v>
      </c>
      <c r="G1407" s="98">
        <v>0</v>
      </c>
      <c r="H1407" s="98">
        <v>0</v>
      </c>
      <c r="I1407" s="98">
        <v>0</v>
      </c>
      <c r="J1407" s="98">
        <v>0</v>
      </c>
      <c r="K1407" s="98">
        <v>0</v>
      </c>
      <c r="L1407" s="98">
        <v>0</v>
      </c>
      <c r="M1407" s="98">
        <v>0</v>
      </c>
      <c r="N1407" s="98">
        <v>0</v>
      </c>
      <c r="O1407" s="98">
        <v>0</v>
      </c>
      <c r="P1407" s="98">
        <v>0</v>
      </c>
      <c r="Q1407" s="98">
        <v>0</v>
      </c>
      <c r="R1407" s="98">
        <v>0</v>
      </c>
      <c r="S1407" s="98">
        <v>0</v>
      </c>
      <c r="T1407" s="98">
        <v>0</v>
      </c>
      <c r="U1407" s="98">
        <v>0</v>
      </c>
      <c r="V1407" s="98">
        <v>0</v>
      </c>
      <c r="W1407" s="98">
        <v>0</v>
      </c>
      <c r="X1407" s="98">
        <v>0</v>
      </c>
      <c r="Y1407" s="98">
        <v>0</v>
      </c>
      <c r="Z1407" s="98">
        <v>0</v>
      </c>
      <c r="AA1407" s="98">
        <v>0</v>
      </c>
      <c r="AB1407" s="98">
        <v>0</v>
      </c>
      <c r="AC1407" s="98">
        <v>0</v>
      </c>
      <c r="AD1407" s="98">
        <v>0</v>
      </c>
      <c r="AE1407" s="98">
        <v>0</v>
      </c>
      <c r="AF1407" s="98">
        <v>0</v>
      </c>
      <c r="AG1407" s="98">
        <v>0</v>
      </c>
      <c r="AH1407" s="98">
        <v>0</v>
      </c>
      <c r="AI1407" s="98">
        <v>0</v>
      </c>
      <c r="AJ1407" s="98">
        <v>0</v>
      </c>
      <c r="AK1407" s="98">
        <v>0</v>
      </c>
      <c r="AL1407" s="98">
        <v>0</v>
      </c>
      <c r="AM1407" s="98">
        <v>0</v>
      </c>
      <c r="AN1407" s="98">
        <v>0</v>
      </c>
      <c r="AO1407" s="98">
        <v>0</v>
      </c>
      <c r="AP1407" s="98">
        <v>0</v>
      </c>
      <c r="AQ1407" s="98">
        <v>0</v>
      </c>
      <c r="AR1407" s="98">
        <v>0</v>
      </c>
      <c r="AS1407" s="98">
        <v>0</v>
      </c>
      <c r="AT1407" s="98">
        <v>0</v>
      </c>
      <c r="AU1407" s="98">
        <v>0</v>
      </c>
      <c r="AV1407" s="98">
        <v>0</v>
      </c>
      <c r="AW1407" s="98">
        <v>0</v>
      </c>
      <c r="AX1407" s="98">
        <v>0</v>
      </c>
      <c r="AY1407" s="99">
        <v>0</v>
      </c>
    </row>
    <row r="1408" spans="1:51" x14ac:dyDescent="0.3">
      <c r="A1408" s="81" t="s">
        <v>1436</v>
      </c>
      <c r="B1408" s="98">
        <v>0</v>
      </c>
      <c r="C1408" s="98">
        <v>0</v>
      </c>
      <c r="D1408" s="98">
        <v>0</v>
      </c>
      <c r="E1408" s="98">
        <v>0</v>
      </c>
      <c r="F1408" s="98">
        <v>0</v>
      </c>
      <c r="G1408" s="98">
        <v>0</v>
      </c>
      <c r="H1408" s="98">
        <v>0</v>
      </c>
      <c r="I1408" s="98">
        <v>0</v>
      </c>
      <c r="J1408" s="98">
        <v>0</v>
      </c>
      <c r="K1408" s="98">
        <v>0</v>
      </c>
      <c r="L1408" s="98">
        <v>0</v>
      </c>
      <c r="M1408" s="98">
        <v>0</v>
      </c>
      <c r="N1408" s="98">
        <v>0</v>
      </c>
      <c r="O1408" s="98">
        <v>0</v>
      </c>
      <c r="P1408" s="98">
        <v>0</v>
      </c>
      <c r="Q1408" s="98">
        <v>0</v>
      </c>
      <c r="R1408" s="98">
        <v>0</v>
      </c>
      <c r="S1408" s="98">
        <v>0</v>
      </c>
      <c r="T1408" s="98">
        <v>0</v>
      </c>
      <c r="U1408" s="98">
        <v>0</v>
      </c>
      <c r="V1408" s="98">
        <v>0</v>
      </c>
      <c r="W1408" s="98">
        <v>0</v>
      </c>
      <c r="X1408" s="98">
        <v>0</v>
      </c>
      <c r="Y1408" s="98">
        <v>0</v>
      </c>
      <c r="Z1408" s="98">
        <v>0</v>
      </c>
      <c r="AA1408" s="98">
        <v>0</v>
      </c>
      <c r="AB1408" s="98">
        <v>0</v>
      </c>
      <c r="AC1408" s="98">
        <v>0</v>
      </c>
      <c r="AD1408" s="98">
        <v>0</v>
      </c>
      <c r="AE1408" s="98">
        <v>0</v>
      </c>
      <c r="AF1408" s="98">
        <v>0</v>
      </c>
      <c r="AG1408" s="98">
        <v>0</v>
      </c>
      <c r="AH1408" s="98">
        <v>0</v>
      </c>
      <c r="AI1408" s="98">
        <v>0</v>
      </c>
      <c r="AJ1408" s="98">
        <v>0</v>
      </c>
      <c r="AK1408" s="98">
        <v>0</v>
      </c>
      <c r="AL1408" s="98">
        <v>0</v>
      </c>
      <c r="AM1408" s="98">
        <v>0</v>
      </c>
      <c r="AN1408" s="98">
        <v>0</v>
      </c>
      <c r="AO1408" s="98">
        <v>0</v>
      </c>
      <c r="AP1408" s="98">
        <v>0</v>
      </c>
      <c r="AQ1408" s="98">
        <v>0</v>
      </c>
      <c r="AR1408" s="98">
        <v>0</v>
      </c>
      <c r="AS1408" s="98">
        <v>0</v>
      </c>
      <c r="AT1408" s="98">
        <v>0</v>
      </c>
      <c r="AU1408" s="98">
        <v>0</v>
      </c>
      <c r="AV1408" s="98">
        <v>0</v>
      </c>
      <c r="AW1408" s="98">
        <v>0</v>
      </c>
      <c r="AX1408" s="98">
        <v>0</v>
      </c>
      <c r="AY1408" s="99">
        <v>0</v>
      </c>
    </row>
    <row r="1409" spans="1:51" x14ac:dyDescent="0.3">
      <c r="A1409" s="81" t="s">
        <v>1437</v>
      </c>
      <c r="B1409" s="98">
        <v>0</v>
      </c>
      <c r="C1409" s="98">
        <v>0</v>
      </c>
      <c r="D1409" s="98">
        <v>0</v>
      </c>
      <c r="E1409" s="98">
        <v>0</v>
      </c>
      <c r="F1409" s="98">
        <v>0</v>
      </c>
      <c r="G1409" s="98">
        <v>0</v>
      </c>
      <c r="H1409" s="98">
        <v>0</v>
      </c>
      <c r="I1409" s="98">
        <v>0</v>
      </c>
      <c r="J1409" s="98">
        <v>0</v>
      </c>
      <c r="K1409" s="98">
        <v>0</v>
      </c>
      <c r="L1409" s="98">
        <v>0</v>
      </c>
      <c r="M1409" s="98">
        <v>0</v>
      </c>
      <c r="N1409" s="98">
        <v>0</v>
      </c>
      <c r="O1409" s="98">
        <v>0</v>
      </c>
      <c r="P1409" s="98">
        <v>0</v>
      </c>
      <c r="Q1409" s="98">
        <v>0</v>
      </c>
      <c r="R1409" s="98">
        <v>0</v>
      </c>
      <c r="S1409" s="98">
        <v>0</v>
      </c>
      <c r="T1409" s="98">
        <v>0</v>
      </c>
      <c r="U1409" s="98">
        <v>0</v>
      </c>
      <c r="V1409" s="98">
        <v>0</v>
      </c>
      <c r="W1409" s="98">
        <v>0</v>
      </c>
      <c r="X1409" s="98">
        <v>0</v>
      </c>
      <c r="Y1409" s="98">
        <v>0</v>
      </c>
      <c r="Z1409" s="98">
        <v>0</v>
      </c>
      <c r="AA1409" s="98">
        <v>0</v>
      </c>
      <c r="AB1409" s="98">
        <v>0</v>
      </c>
      <c r="AC1409" s="98">
        <v>0</v>
      </c>
      <c r="AD1409" s="98">
        <v>0</v>
      </c>
      <c r="AE1409" s="98">
        <v>0</v>
      </c>
      <c r="AF1409" s="98">
        <v>0</v>
      </c>
      <c r="AG1409" s="98">
        <v>0</v>
      </c>
      <c r="AH1409" s="98">
        <v>0</v>
      </c>
      <c r="AI1409" s="98">
        <v>0</v>
      </c>
      <c r="AJ1409" s="98">
        <v>0</v>
      </c>
      <c r="AK1409" s="98">
        <v>0</v>
      </c>
      <c r="AL1409" s="98">
        <v>0</v>
      </c>
      <c r="AM1409" s="98">
        <v>0</v>
      </c>
      <c r="AN1409" s="98">
        <v>0</v>
      </c>
      <c r="AO1409" s="98">
        <v>0</v>
      </c>
      <c r="AP1409" s="98">
        <v>0</v>
      </c>
      <c r="AQ1409" s="98">
        <v>0</v>
      </c>
      <c r="AR1409" s="98">
        <v>0</v>
      </c>
      <c r="AS1409" s="98">
        <v>0</v>
      </c>
      <c r="AT1409" s="98">
        <v>0</v>
      </c>
      <c r="AU1409" s="98">
        <v>0</v>
      </c>
      <c r="AV1409" s="98">
        <v>0</v>
      </c>
      <c r="AW1409" s="98">
        <v>0</v>
      </c>
      <c r="AX1409" s="98">
        <v>0</v>
      </c>
      <c r="AY1409" s="99">
        <v>0</v>
      </c>
    </row>
    <row r="1410" spans="1:51" x14ac:dyDescent="0.3">
      <c r="A1410" s="81" t="s">
        <v>1438</v>
      </c>
      <c r="B1410" s="98">
        <v>0</v>
      </c>
      <c r="C1410" s="98">
        <v>0</v>
      </c>
      <c r="D1410" s="98">
        <v>0</v>
      </c>
      <c r="E1410" s="98">
        <v>0</v>
      </c>
      <c r="F1410" s="98">
        <v>0</v>
      </c>
      <c r="G1410" s="98">
        <v>0</v>
      </c>
      <c r="H1410" s="98">
        <v>0</v>
      </c>
      <c r="I1410" s="98">
        <v>0</v>
      </c>
      <c r="J1410" s="98">
        <v>0</v>
      </c>
      <c r="K1410" s="98">
        <v>0</v>
      </c>
      <c r="L1410" s="98">
        <v>0</v>
      </c>
      <c r="M1410" s="98">
        <v>0</v>
      </c>
      <c r="N1410" s="98">
        <v>0</v>
      </c>
      <c r="O1410" s="98">
        <v>0</v>
      </c>
      <c r="P1410" s="98">
        <v>0</v>
      </c>
      <c r="Q1410" s="98">
        <v>0</v>
      </c>
      <c r="R1410" s="98">
        <v>0</v>
      </c>
      <c r="S1410" s="98">
        <v>0</v>
      </c>
      <c r="T1410" s="98">
        <v>0</v>
      </c>
      <c r="U1410" s="98">
        <v>0</v>
      </c>
      <c r="V1410" s="98">
        <v>0</v>
      </c>
      <c r="W1410" s="98">
        <v>0</v>
      </c>
      <c r="X1410" s="98">
        <v>0</v>
      </c>
      <c r="Y1410" s="98">
        <v>0</v>
      </c>
      <c r="Z1410" s="98">
        <v>0</v>
      </c>
      <c r="AA1410" s="98">
        <v>0</v>
      </c>
      <c r="AB1410" s="98">
        <v>0</v>
      </c>
      <c r="AC1410" s="98">
        <v>0</v>
      </c>
      <c r="AD1410" s="98">
        <v>0</v>
      </c>
      <c r="AE1410" s="98">
        <v>0</v>
      </c>
      <c r="AF1410" s="98">
        <v>0</v>
      </c>
      <c r="AG1410" s="98">
        <v>0</v>
      </c>
      <c r="AH1410" s="98">
        <v>0</v>
      </c>
      <c r="AI1410" s="98">
        <v>0</v>
      </c>
      <c r="AJ1410" s="98">
        <v>0</v>
      </c>
      <c r="AK1410" s="98">
        <v>0</v>
      </c>
      <c r="AL1410" s="98">
        <v>0</v>
      </c>
      <c r="AM1410" s="98">
        <v>0</v>
      </c>
      <c r="AN1410" s="98">
        <v>0</v>
      </c>
      <c r="AO1410" s="98">
        <v>0</v>
      </c>
      <c r="AP1410" s="98">
        <v>0</v>
      </c>
      <c r="AQ1410" s="98">
        <v>0</v>
      </c>
      <c r="AR1410" s="98">
        <v>0</v>
      </c>
      <c r="AS1410" s="98">
        <v>0</v>
      </c>
      <c r="AT1410" s="98">
        <v>0</v>
      </c>
      <c r="AU1410" s="98">
        <v>0</v>
      </c>
      <c r="AV1410" s="98">
        <v>0</v>
      </c>
      <c r="AW1410" s="98">
        <v>0</v>
      </c>
      <c r="AX1410" s="98">
        <v>0</v>
      </c>
      <c r="AY1410" s="99">
        <v>0</v>
      </c>
    </row>
    <row r="1411" spans="1:51" x14ac:dyDescent="0.3">
      <c r="A1411" s="81" t="s">
        <v>1439</v>
      </c>
      <c r="B1411" s="98">
        <v>0</v>
      </c>
      <c r="C1411" s="98">
        <v>0</v>
      </c>
      <c r="D1411" s="98">
        <v>0</v>
      </c>
      <c r="E1411" s="98">
        <v>0</v>
      </c>
      <c r="F1411" s="98">
        <v>0</v>
      </c>
      <c r="G1411" s="98">
        <v>0</v>
      </c>
      <c r="H1411" s="98">
        <v>0</v>
      </c>
      <c r="I1411" s="98">
        <v>0</v>
      </c>
      <c r="J1411" s="98">
        <v>0</v>
      </c>
      <c r="K1411" s="98">
        <v>0</v>
      </c>
      <c r="L1411" s="98">
        <v>0</v>
      </c>
      <c r="M1411" s="98">
        <v>0</v>
      </c>
      <c r="N1411" s="98">
        <v>0</v>
      </c>
      <c r="O1411" s="98">
        <v>0</v>
      </c>
      <c r="P1411" s="98">
        <v>0</v>
      </c>
      <c r="Q1411" s="98">
        <v>0</v>
      </c>
      <c r="R1411" s="98">
        <v>0</v>
      </c>
      <c r="S1411" s="98">
        <v>0</v>
      </c>
      <c r="T1411" s="98">
        <v>0</v>
      </c>
      <c r="U1411" s="98">
        <v>0</v>
      </c>
      <c r="V1411" s="98">
        <v>0</v>
      </c>
      <c r="W1411" s="98">
        <v>0</v>
      </c>
      <c r="X1411" s="98">
        <v>0</v>
      </c>
      <c r="Y1411" s="98">
        <v>0</v>
      </c>
      <c r="Z1411" s="98">
        <v>0</v>
      </c>
      <c r="AA1411" s="98">
        <v>0</v>
      </c>
      <c r="AB1411" s="98">
        <v>0</v>
      </c>
      <c r="AC1411" s="98">
        <v>0</v>
      </c>
      <c r="AD1411" s="98">
        <v>0</v>
      </c>
      <c r="AE1411" s="98">
        <v>0</v>
      </c>
      <c r="AF1411" s="98">
        <v>0</v>
      </c>
      <c r="AG1411" s="98">
        <v>0</v>
      </c>
      <c r="AH1411" s="98">
        <v>0</v>
      </c>
      <c r="AI1411" s="98">
        <v>0</v>
      </c>
      <c r="AJ1411" s="98">
        <v>0</v>
      </c>
      <c r="AK1411" s="98">
        <v>0</v>
      </c>
      <c r="AL1411" s="98">
        <v>0</v>
      </c>
      <c r="AM1411" s="98">
        <v>0</v>
      </c>
      <c r="AN1411" s="98">
        <v>0</v>
      </c>
      <c r="AO1411" s="98">
        <v>0</v>
      </c>
      <c r="AP1411" s="98">
        <v>0</v>
      </c>
      <c r="AQ1411" s="98">
        <v>0</v>
      </c>
      <c r="AR1411" s="98">
        <v>1</v>
      </c>
      <c r="AS1411" s="98">
        <v>0</v>
      </c>
      <c r="AT1411" s="98">
        <v>0</v>
      </c>
      <c r="AU1411" s="98">
        <v>0</v>
      </c>
      <c r="AV1411" s="98">
        <v>0</v>
      </c>
      <c r="AW1411" s="98">
        <v>0</v>
      </c>
      <c r="AX1411" s="98">
        <v>0</v>
      </c>
      <c r="AY1411" s="99">
        <v>0</v>
      </c>
    </row>
    <row r="1412" spans="1:51" x14ac:dyDescent="0.3">
      <c r="A1412" s="81" t="s">
        <v>1440</v>
      </c>
      <c r="B1412" s="98">
        <v>0</v>
      </c>
      <c r="C1412" s="98">
        <v>0</v>
      </c>
      <c r="D1412" s="98">
        <v>0</v>
      </c>
      <c r="E1412" s="98">
        <v>0</v>
      </c>
      <c r="F1412" s="98">
        <v>0</v>
      </c>
      <c r="G1412" s="98">
        <v>0</v>
      </c>
      <c r="H1412" s="98">
        <v>0</v>
      </c>
      <c r="I1412" s="98">
        <v>0</v>
      </c>
      <c r="J1412" s="98">
        <v>0</v>
      </c>
      <c r="K1412" s="98">
        <v>0</v>
      </c>
      <c r="L1412" s="98">
        <v>0</v>
      </c>
      <c r="M1412" s="98">
        <v>0</v>
      </c>
      <c r="N1412" s="98">
        <v>0</v>
      </c>
      <c r="O1412" s="98">
        <v>0</v>
      </c>
      <c r="P1412" s="98">
        <v>0</v>
      </c>
      <c r="Q1412" s="98">
        <v>0</v>
      </c>
      <c r="R1412" s="98">
        <v>0</v>
      </c>
      <c r="S1412" s="98">
        <v>0</v>
      </c>
      <c r="T1412" s="98">
        <v>0</v>
      </c>
      <c r="U1412" s="98">
        <v>0</v>
      </c>
      <c r="V1412" s="98">
        <v>0</v>
      </c>
      <c r="W1412" s="98">
        <v>0</v>
      </c>
      <c r="X1412" s="98">
        <v>0</v>
      </c>
      <c r="Y1412" s="98">
        <v>0</v>
      </c>
      <c r="Z1412" s="98">
        <v>0</v>
      </c>
      <c r="AA1412" s="98">
        <v>0</v>
      </c>
      <c r="AB1412" s="98">
        <v>0</v>
      </c>
      <c r="AC1412" s="98">
        <v>0</v>
      </c>
      <c r="AD1412" s="98">
        <v>0</v>
      </c>
      <c r="AE1412" s="98">
        <v>0</v>
      </c>
      <c r="AF1412" s="98">
        <v>0</v>
      </c>
      <c r="AG1412" s="98">
        <v>0</v>
      </c>
      <c r="AH1412" s="98">
        <v>0</v>
      </c>
      <c r="AI1412" s="98">
        <v>0</v>
      </c>
      <c r="AJ1412" s="98">
        <v>0</v>
      </c>
      <c r="AK1412" s="98">
        <v>0</v>
      </c>
      <c r="AL1412" s="98">
        <v>0</v>
      </c>
      <c r="AM1412" s="98">
        <v>0</v>
      </c>
      <c r="AN1412" s="98">
        <v>0</v>
      </c>
      <c r="AO1412" s="98">
        <v>0</v>
      </c>
      <c r="AP1412" s="98">
        <v>0</v>
      </c>
      <c r="AQ1412" s="98">
        <v>0</v>
      </c>
      <c r="AR1412" s="98">
        <v>0</v>
      </c>
      <c r="AS1412" s="98">
        <v>0</v>
      </c>
      <c r="AT1412" s="98">
        <v>0</v>
      </c>
      <c r="AU1412" s="98">
        <v>0</v>
      </c>
      <c r="AV1412" s="98">
        <v>0</v>
      </c>
      <c r="AW1412" s="98">
        <v>0</v>
      </c>
      <c r="AX1412" s="98">
        <v>0</v>
      </c>
      <c r="AY1412" s="99">
        <v>0</v>
      </c>
    </row>
    <row r="1413" spans="1:51" x14ac:dyDescent="0.3">
      <c r="A1413" s="81" t="s">
        <v>1441</v>
      </c>
      <c r="B1413" s="98">
        <v>0</v>
      </c>
      <c r="C1413" s="98">
        <v>0</v>
      </c>
      <c r="D1413" s="98">
        <v>0</v>
      </c>
      <c r="E1413" s="98">
        <v>0</v>
      </c>
      <c r="F1413" s="98">
        <v>0</v>
      </c>
      <c r="G1413" s="98">
        <v>0</v>
      </c>
      <c r="H1413" s="98">
        <v>0</v>
      </c>
      <c r="I1413" s="98">
        <v>0</v>
      </c>
      <c r="J1413" s="98">
        <v>0</v>
      </c>
      <c r="K1413" s="98">
        <v>0</v>
      </c>
      <c r="L1413" s="98">
        <v>0</v>
      </c>
      <c r="M1413" s="98">
        <v>0</v>
      </c>
      <c r="N1413" s="98">
        <v>0</v>
      </c>
      <c r="O1413" s="98">
        <v>0</v>
      </c>
      <c r="P1413" s="98">
        <v>0</v>
      </c>
      <c r="Q1413" s="98">
        <v>0</v>
      </c>
      <c r="R1413" s="98">
        <v>0</v>
      </c>
      <c r="S1413" s="98">
        <v>0</v>
      </c>
      <c r="T1413" s="98">
        <v>0</v>
      </c>
      <c r="U1413" s="98">
        <v>0</v>
      </c>
      <c r="V1413" s="98">
        <v>0</v>
      </c>
      <c r="W1413" s="98">
        <v>0</v>
      </c>
      <c r="X1413" s="98">
        <v>0</v>
      </c>
      <c r="Y1413" s="98">
        <v>0</v>
      </c>
      <c r="Z1413" s="98">
        <v>0</v>
      </c>
      <c r="AA1413" s="98">
        <v>0</v>
      </c>
      <c r="AB1413" s="98">
        <v>0</v>
      </c>
      <c r="AC1413" s="98">
        <v>0</v>
      </c>
      <c r="AD1413" s="98">
        <v>0</v>
      </c>
      <c r="AE1413" s="98">
        <v>0</v>
      </c>
      <c r="AF1413" s="98">
        <v>0</v>
      </c>
      <c r="AG1413" s="98">
        <v>0</v>
      </c>
      <c r="AH1413" s="98">
        <v>0</v>
      </c>
      <c r="AI1413" s="98">
        <v>0</v>
      </c>
      <c r="AJ1413" s="98">
        <v>0</v>
      </c>
      <c r="AK1413" s="98">
        <v>0</v>
      </c>
      <c r="AL1413" s="98">
        <v>0</v>
      </c>
      <c r="AM1413" s="98">
        <v>0</v>
      </c>
      <c r="AN1413" s="98">
        <v>0</v>
      </c>
      <c r="AO1413" s="98">
        <v>0</v>
      </c>
      <c r="AP1413" s="98">
        <v>0</v>
      </c>
      <c r="AQ1413" s="98">
        <v>0</v>
      </c>
      <c r="AR1413" s="98">
        <v>0</v>
      </c>
      <c r="AS1413" s="98">
        <v>0</v>
      </c>
      <c r="AT1413" s="98">
        <v>0</v>
      </c>
      <c r="AU1413" s="98">
        <v>0</v>
      </c>
      <c r="AV1413" s="98">
        <v>0</v>
      </c>
      <c r="AW1413" s="98">
        <v>0</v>
      </c>
      <c r="AX1413" s="98">
        <v>0</v>
      </c>
      <c r="AY1413" s="99">
        <v>0</v>
      </c>
    </row>
    <row r="1414" spans="1:51" x14ac:dyDescent="0.3">
      <c r="A1414" s="81" t="s">
        <v>1442</v>
      </c>
      <c r="B1414" s="98">
        <v>0</v>
      </c>
      <c r="C1414" s="98">
        <v>0</v>
      </c>
      <c r="D1414" s="98">
        <v>0</v>
      </c>
      <c r="E1414" s="98">
        <v>0</v>
      </c>
      <c r="F1414" s="98">
        <v>0</v>
      </c>
      <c r="G1414" s="98">
        <v>0</v>
      </c>
      <c r="H1414" s="98">
        <v>0</v>
      </c>
      <c r="I1414" s="98">
        <v>0</v>
      </c>
      <c r="J1414" s="98">
        <v>0</v>
      </c>
      <c r="K1414" s="98">
        <v>0</v>
      </c>
      <c r="L1414" s="98">
        <v>0</v>
      </c>
      <c r="M1414" s="98">
        <v>0</v>
      </c>
      <c r="N1414" s="98">
        <v>0</v>
      </c>
      <c r="O1414" s="98">
        <v>0</v>
      </c>
      <c r="P1414" s="98">
        <v>0</v>
      </c>
      <c r="Q1414" s="98">
        <v>0</v>
      </c>
      <c r="R1414" s="98">
        <v>0</v>
      </c>
      <c r="S1414" s="98">
        <v>0</v>
      </c>
      <c r="T1414" s="98">
        <v>0</v>
      </c>
      <c r="U1414" s="98">
        <v>0</v>
      </c>
      <c r="V1414" s="98">
        <v>0</v>
      </c>
      <c r="W1414" s="98">
        <v>0</v>
      </c>
      <c r="X1414" s="98">
        <v>0</v>
      </c>
      <c r="Y1414" s="98">
        <v>0</v>
      </c>
      <c r="Z1414" s="98">
        <v>0</v>
      </c>
      <c r="AA1414" s="98">
        <v>0</v>
      </c>
      <c r="AB1414" s="98">
        <v>0</v>
      </c>
      <c r="AC1414" s="98">
        <v>0</v>
      </c>
      <c r="AD1414" s="98">
        <v>0</v>
      </c>
      <c r="AE1414" s="98">
        <v>0</v>
      </c>
      <c r="AF1414" s="98">
        <v>0</v>
      </c>
      <c r="AG1414" s="98">
        <v>0</v>
      </c>
      <c r="AH1414" s="98">
        <v>0</v>
      </c>
      <c r="AI1414" s="98">
        <v>0</v>
      </c>
      <c r="AJ1414" s="98">
        <v>0</v>
      </c>
      <c r="AK1414" s="98">
        <v>0</v>
      </c>
      <c r="AL1414" s="98">
        <v>0</v>
      </c>
      <c r="AM1414" s="98">
        <v>0</v>
      </c>
      <c r="AN1414" s="98">
        <v>0</v>
      </c>
      <c r="AO1414" s="98">
        <v>0</v>
      </c>
      <c r="AP1414" s="98">
        <v>0</v>
      </c>
      <c r="AQ1414" s="98">
        <v>0</v>
      </c>
      <c r="AR1414" s="98">
        <v>0</v>
      </c>
      <c r="AS1414" s="98">
        <v>0</v>
      </c>
      <c r="AT1414" s="98">
        <v>0</v>
      </c>
      <c r="AU1414" s="98">
        <v>0</v>
      </c>
      <c r="AV1414" s="98">
        <v>0</v>
      </c>
      <c r="AW1414" s="98">
        <v>0</v>
      </c>
      <c r="AX1414" s="98">
        <v>0</v>
      </c>
      <c r="AY1414" s="99">
        <v>0</v>
      </c>
    </row>
    <row r="1415" spans="1:51" x14ac:dyDescent="0.3">
      <c r="A1415" s="81" t="s">
        <v>1443</v>
      </c>
      <c r="B1415" s="98">
        <v>0</v>
      </c>
      <c r="C1415" s="98">
        <v>0</v>
      </c>
      <c r="D1415" s="98">
        <v>0</v>
      </c>
      <c r="E1415" s="98">
        <v>0</v>
      </c>
      <c r="F1415" s="98">
        <v>0</v>
      </c>
      <c r="G1415" s="98">
        <v>0</v>
      </c>
      <c r="H1415" s="98">
        <v>0</v>
      </c>
      <c r="I1415" s="98">
        <v>0</v>
      </c>
      <c r="J1415" s="98">
        <v>0</v>
      </c>
      <c r="K1415" s="98">
        <v>0</v>
      </c>
      <c r="L1415" s="98">
        <v>0</v>
      </c>
      <c r="M1415" s="98">
        <v>0</v>
      </c>
      <c r="N1415" s="98">
        <v>0</v>
      </c>
      <c r="O1415" s="98">
        <v>0</v>
      </c>
      <c r="P1415" s="98">
        <v>0</v>
      </c>
      <c r="Q1415" s="98">
        <v>0</v>
      </c>
      <c r="R1415" s="98">
        <v>0</v>
      </c>
      <c r="S1415" s="98">
        <v>0</v>
      </c>
      <c r="T1415" s="98">
        <v>0</v>
      </c>
      <c r="U1415" s="98">
        <v>0</v>
      </c>
      <c r="V1415" s="98">
        <v>0</v>
      </c>
      <c r="W1415" s="98">
        <v>0</v>
      </c>
      <c r="X1415" s="98">
        <v>0</v>
      </c>
      <c r="Y1415" s="98">
        <v>0</v>
      </c>
      <c r="Z1415" s="98">
        <v>0</v>
      </c>
      <c r="AA1415" s="98">
        <v>0</v>
      </c>
      <c r="AB1415" s="98">
        <v>0</v>
      </c>
      <c r="AC1415" s="98">
        <v>0</v>
      </c>
      <c r="AD1415" s="98">
        <v>0</v>
      </c>
      <c r="AE1415" s="98">
        <v>0</v>
      </c>
      <c r="AF1415" s="98">
        <v>0</v>
      </c>
      <c r="AG1415" s="98">
        <v>0</v>
      </c>
      <c r="AH1415" s="98">
        <v>0</v>
      </c>
      <c r="AI1415" s="98">
        <v>0</v>
      </c>
      <c r="AJ1415" s="98">
        <v>0</v>
      </c>
      <c r="AK1415" s="98">
        <v>0</v>
      </c>
      <c r="AL1415" s="98">
        <v>0</v>
      </c>
      <c r="AM1415" s="98">
        <v>0</v>
      </c>
      <c r="AN1415" s="98">
        <v>0</v>
      </c>
      <c r="AO1415" s="98">
        <v>0</v>
      </c>
      <c r="AP1415" s="98">
        <v>0</v>
      </c>
      <c r="AQ1415" s="98">
        <v>0</v>
      </c>
      <c r="AR1415" s="98">
        <v>0</v>
      </c>
      <c r="AS1415" s="98">
        <v>0</v>
      </c>
      <c r="AT1415" s="98">
        <v>0</v>
      </c>
      <c r="AU1415" s="98">
        <v>0</v>
      </c>
      <c r="AV1415" s="98">
        <v>0</v>
      </c>
      <c r="AW1415" s="98">
        <v>0</v>
      </c>
      <c r="AX1415" s="98">
        <v>0</v>
      </c>
      <c r="AY1415" s="99">
        <v>0</v>
      </c>
    </row>
    <row r="1416" spans="1:51" x14ac:dyDescent="0.3">
      <c r="A1416" s="81" t="s">
        <v>1444</v>
      </c>
      <c r="B1416" s="98">
        <v>0</v>
      </c>
      <c r="C1416" s="98">
        <v>0</v>
      </c>
      <c r="D1416" s="98">
        <v>0</v>
      </c>
      <c r="E1416" s="98">
        <v>0</v>
      </c>
      <c r="F1416" s="98">
        <v>0</v>
      </c>
      <c r="G1416" s="98">
        <v>0</v>
      </c>
      <c r="H1416" s="98">
        <v>0</v>
      </c>
      <c r="I1416" s="98">
        <v>0</v>
      </c>
      <c r="J1416" s="98">
        <v>0</v>
      </c>
      <c r="K1416" s="98">
        <v>0</v>
      </c>
      <c r="L1416" s="98">
        <v>0</v>
      </c>
      <c r="M1416" s="98">
        <v>0</v>
      </c>
      <c r="N1416" s="98">
        <v>0</v>
      </c>
      <c r="O1416" s="98">
        <v>0</v>
      </c>
      <c r="P1416" s="98">
        <v>0</v>
      </c>
      <c r="Q1416" s="98">
        <v>0</v>
      </c>
      <c r="R1416" s="98">
        <v>0</v>
      </c>
      <c r="S1416" s="98">
        <v>0</v>
      </c>
      <c r="T1416" s="98">
        <v>0</v>
      </c>
      <c r="U1416" s="98">
        <v>0</v>
      </c>
      <c r="V1416" s="98">
        <v>0</v>
      </c>
      <c r="W1416" s="98">
        <v>0</v>
      </c>
      <c r="X1416" s="98">
        <v>0</v>
      </c>
      <c r="Y1416" s="98">
        <v>0</v>
      </c>
      <c r="Z1416" s="98">
        <v>0</v>
      </c>
      <c r="AA1416" s="98">
        <v>0</v>
      </c>
      <c r="AB1416" s="98">
        <v>0</v>
      </c>
      <c r="AC1416" s="98">
        <v>0</v>
      </c>
      <c r="AD1416" s="98">
        <v>0</v>
      </c>
      <c r="AE1416" s="98">
        <v>0</v>
      </c>
      <c r="AF1416" s="98">
        <v>0</v>
      </c>
      <c r="AG1416" s="98">
        <v>0</v>
      </c>
      <c r="AH1416" s="98">
        <v>0</v>
      </c>
      <c r="AI1416" s="98">
        <v>0</v>
      </c>
      <c r="AJ1416" s="98">
        <v>0</v>
      </c>
      <c r="AK1416" s="98">
        <v>0</v>
      </c>
      <c r="AL1416" s="98">
        <v>0</v>
      </c>
      <c r="AM1416" s="98">
        <v>0</v>
      </c>
      <c r="AN1416" s="98">
        <v>0</v>
      </c>
      <c r="AO1416" s="98">
        <v>0</v>
      </c>
      <c r="AP1416" s="98">
        <v>0</v>
      </c>
      <c r="AQ1416" s="98">
        <v>0</v>
      </c>
      <c r="AR1416" s="98">
        <v>0</v>
      </c>
      <c r="AS1416" s="98">
        <v>0</v>
      </c>
      <c r="AT1416" s="98">
        <v>0</v>
      </c>
      <c r="AU1416" s="98">
        <v>0</v>
      </c>
      <c r="AV1416" s="98">
        <v>0</v>
      </c>
      <c r="AW1416" s="98">
        <v>0</v>
      </c>
      <c r="AX1416" s="98">
        <v>0</v>
      </c>
      <c r="AY1416" s="99">
        <v>0</v>
      </c>
    </row>
    <row r="1417" spans="1:51" x14ac:dyDescent="0.3">
      <c r="A1417" s="81" t="s">
        <v>1445</v>
      </c>
      <c r="B1417" s="98">
        <v>0</v>
      </c>
      <c r="C1417" s="98">
        <v>0</v>
      </c>
      <c r="D1417" s="98">
        <v>0</v>
      </c>
      <c r="E1417" s="98">
        <v>0</v>
      </c>
      <c r="F1417" s="98">
        <v>0</v>
      </c>
      <c r="G1417" s="98">
        <v>0</v>
      </c>
      <c r="H1417" s="98">
        <v>0</v>
      </c>
      <c r="I1417" s="98">
        <v>0</v>
      </c>
      <c r="J1417" s="98">
        <v>0</v>
      </c>
      <c r="K1417" s="98">
        <v>0</v>
      </c>
      <c r="L1417" s="98">
        <v>0</v>
      </c>
      <c r="M1417" s="98">
        <v>0</v>
      </c>
      <c r="N1417" s="98">
        <v>0</v>
      </c>
      <c r="O1417" s="98">
        <v>0</v>
      </c>
      <c r="P1417" s="98">
        <v>0</v>
      </c>
      <c r="Q1417" s="98">
        <v>0</v>
      </c>
      <c r="R1417" s="98">
        <v>0</v>
      </c>
      <c r="S1417" s="98">
        <v>0</v>
      </c>
      <c r="T1417" s="98">
        <v>0</v>
      </c>
      <c r="U1417" s="98">
        <v>0</v>
      </c>
      <c r="V1417" s="98">
        <v>0</v>
      </c>
      <c r="W1417" s="98">
        <v>0</v>
      </c>
      <c r="X1417" s="98">
        <v>0</v>
      </c>
      <c r="Y1417" s="98">
        <v>0</v>
      </c>
      <c r="Z1417" s="98">
        <v>0</v>
      </c>
      <c r="AA1417" s="98">
        <v>0</v>
      </c>
      <c r="AB1417" s="98">
        <v>0</v>
      </c>
      <c r="AC1417" s="98">
        <v>0</v>
      </c>
      <c r="AD1417" s="98">
        <v>0</v>
      </c>
      <c r="AE1417" s="98">
        <v>0</v>
      </c>
      <c r="AF1417" s="98">
        <v>0</v>
      </c>
      <c r="AG1417" s="98">
        <v>0</v>
      </c>
      <c r="AH1417" s="98">
        <v>0</v>
      </c>
      <c r="AI1417" s="98">
        <v>0</v>
      </c>
      <c r="AJ1417" s="98">
        <v>0</v>
      </c>
      <c r="AK1417" s="98">
        <v>0</v>
      </c>
      <c r="AL1417" s="98">
        <v>0</v>
      </c>
      <c r="AM1417" s="98">
        <v>0</v>
      </c>
      <c r="AN1417" s="98">
        <v>0</v>
      </c>
      <c r="AO1417" s="98">
        <v>0</v>
      </c>
      <c r="AP1417" s="98">
        <v>0</v>
      </c>
      <c r="AQ1417" s="98">
        <v>0</v>
      </c>
      <c r="AR1417" s="98">
        <v>0</v>
      </c>
      <c r="AS1417" s="98">
        <v>0</v>
      </c>
      <c r="AT1417" s="98">
        <v>0</v>
      </c>
      <c r="AU1417" s="98">
        <v>0</v>
      </c>
      <c r="AV1417" s="98">
        <v>0</v>
      </c>
      <c r="AW1417" s="98">
        <v>0</v>
      </c>
      <c r="AX1417" s="98">
        <v>0</v>
      </c>
      <c r="AY1417" s="99">
        <v>0</v>
      </c>
    </row>
    <row r="1418" spans="1:51" x14ac:dyDescent="0.3">
      <c r="A1418" s="81" t="s">
        <v>1446</v>
      </c>
      <c r="B1418" s="98">
        <v>0</v>
      </c>
      <c r="C1418" s="98">
        <v>0</v>
      </c>
      <c r="D1418" s="98">
        <v>0</v>
      </c>
      <c r="E1418" s="98">
        <v>0</v>
      </c>
      <c r="F1418" s="98">
        <v>0</v>
      </c>
      <c r="G1418" s="98">
        <v>0</v>
      </c>
      <c r="H1418" s="98">
        <v>0</v>
      </c>
      <c r="I1418" s="98">
        <v>0</v>
      </c>
      <c r="J1418" s="98">
        <v>0</v>
      </c>
      <c r="K1418" s="98">
        <v>0</v>
      </c>
      <c r="L1418" s="98">
        <v>0</v>
      </c>
      <c r="M1418" s="98">
        <v>0</v>
      </c>
      <c r="N1418" s="98">
        <v>0</v>
      </c>
      <c r="O1418" s="98">
        <v>0</v>
      </c>
      <c r="P1418" s="98">
        <v>0</v>
      </c>
      <c r="Q1418" s="98">
        <v>0</v>
      </c>
      <c r="R1418" s="98">
        <v>0</v>
      </c>
      <c r="S1418" s="98">
        <v>0</v>
      </c>
      <c r="T1418" s="98">
        <v>0</v>
      </c>
      <c r="U1418" s="98">
        <v>0</v>
      </c>
      <c r="V1418" s="98">
        <v>0</v>
      </c>
      <c r="W1418" s="98">
        <v>0</v>
      </c>
      <c r="X1418" s="98">
        <v>0</v>
      </c>
      <c r="Y1418" s="98">
        <v>0</v>
      </c>
      <c r="Z1418" s="98">
        <v>0</v>
      </c>
      <c r="AA1418" s="98">
        <v>0</v>
      </c>
      <c r="AB1418" s="98">
        <v>0</v>
      </c>
      <c r="AC1418" s="98">
        <v>0</v>
      </c>
      <c r="AD1418" s="98">
        <v>0</v>
      </c>
      <c r="AE1418" s="98">
        <v>0</v>
      </c>
      <c r="AF1418" s="98">
        <v>0</v>
      </c>
      <c r="AG1418" s="98">
        <v>0</v>
      </c>
      <c r="AH1418" s="98">
        <v>0</v>
      </c>
      <c r="AI1418" s="98">
        <v>0</v>
      </c>
      <c r="AJ1418" s="98">
        <v>0</v>
      </c>
      <c r="AK1418" s="98">
        <v>0</v>
      </c>
      <c r="AL1418" s="98">
        <v>0</v>
      </c>
      <c r="AM1418" s="98">
        <v>0</v>
      </c>
      <c r="AN1418" s="98">
        <v>0</v>
      </c>
      <c r="AO1418" s="98">
        <v>0</v>
      </c>
      <c r="AP1418" s="98">
        <v>0</v>
      </c>
      <c r="AQ1418" s="98">
        <v>0</v>
      </c>
      <c r="AR1418" s="98">
        <v>0</v>
      </c>
      <c r="AS1418" s="98">
        <v>0</v>
      </c>
      <c r="AT1418" s="98">
        <v>0</v>
      </c>
      <c r="AU1418" s="98">
        <v>0</v>
      </c>
      <c r="AV1418" s="98">
        <v>0</v>
      </c>
      <c r="AW1418" s="98">
        <v>0</v>
      </c>
      <c r="AX1418" s="98">
        <v>0</v>
      </c>
      <c r="AY1418" s="99">
        <v>0</v>
      </c>
    </row>
    <row r="1419" spans="1:51" x14ac:dyDescent="0.3">
      <c r="A1419" s="81" t="s">
        <v>1447</v>
      </c>
      <c r="B1419" s="98">
        <v>0</v>
      </c>
      <c r="C1419" s="98">
        <v>0</v>
      </c>
      <c r="D1419" s="98">
        <v>0</v>
      </c>
      <c r="E1419" s="98">
        <v>0</v>
      </c>
      <c r="F1419" s="98">
        <v>0</v>
      </c>
      <c r="G1419" s="98">
        <v>1</v>
      </c>
      <c r="H1419" s="98">
        <v>0</v>
      </c>
      <c r="I1419" s="98">
        <v>0</v>
      </c>
      <c r="J1419" s="98">
        <v>0</v>
      </c>
      <c r="K1419" s="98">
        <v>0</v>
      </c>
      <c r="L1419" s="98">
        <v>0</v>
      </c>
      <c r="M1419" s="98">
        <v>0</v>
      </c>
      <c r="N1419" s="98">
        <v>0</v>
      </c>
      <c r="O1419" s="98">
        <v>0</v>
      </c>
      <c r="P1419" s="98">
        <v>0</v>
      </c>
      <c r="Q1419" s="98">
        <v>0</v>
      </c>
      <c r="R1419" s="98">
        <v>0</v>
      </c>
      <c r="S1419" s="98">
        <v>0</v>
      </c>
      <c r="T1419" s="98">
        <v>0</v>
      </c>
      <c r="U1419" s="98">
        <v>0</v>
      </c>
      <c r="V1419" s="98">
        <v>0</v>
      </c>
      <c r="W1419" s="98">
        <v>0</v>
      </c>
      <c r="X1419" s="98">
        <v>0</v>
      </c>
      <c r="Y1419" s="98">
        <v>0</v>
      </c>
      <c r="Z1419" s="98">
        <v>0</v>
      </c>
      <c r="AA1419" s="98">
        <v>0</v>
      </c>
      <c r="AB1419" s="98">
        <v>0</v>
      </c>
      <c r="AC1419" s="98">
        <v>0</v>
      </c>
      <c r="AD1419" s="98">
        <v>0</v>
      </c>
      <c r="AE1419" s="98">
        <v>0</v>
      </c>
      <c r="AF1419" s="98">
        <v>0</v>
      </c>
      <c r="AG1419" s="98">
        <v>0</v>
      </c>
      <c r="AH1419" s="98">
        <v>0</v>
      </c>
      <c r="AI1419" s="98">
        <v>0</v>
      </c>
      <c r="AJ1419" s="98">
        <v>0</v>
      </c>
      <c r="AK1419" s="98">
        <v>0</v>
      </c>
      <c r="AL1419" s="98">
        <v>0</v>
      </c>
      <c r="AM1419" s="98">
        <v>0</v>
      </c>
      <c r="AN1419" s="98">
        <v>0</v>
      </c>
      <c r="AO1419" s="98">
        <v>0</v>
      </c>
      <c r="AP1419" s="98">
        <v>0</v>
      </c>
      <c r="AQ1419" s="98">
        <v>0</v>
      </c>
      <c r="AR1419" s="98">
        <v>0</v>
      </c>
      <c r="AS1419" s="98">
        <v>0</v>
      </c>
      <c r="AT1419" s="98">
        <v>0</v>
      </c>
      <c r="AU1419" s="98">
        <v>0</v>
      </c>
      <c r="AV1419" s="98">
        <v>0</v>
      </c>
      <c r="AW1419" s="98">
        <v>0</v>
      </c>
      <c r="AX1419" s="98">
        <v>0</v>
      </c>
      <c r="AY1419" s="99">
        <v>0</v>
      </c>
    </row>
    <row r="1420" spans="1:51" x14ac:dyDescent="0.3">
      <c r="A1420" s="81" t="s">
        <v>1448</v>
      </c>
      <c r="B1420" s="98">
        <v>0</v>
      </c>
      <c r="C1420" s="98">
        <v>0</v>
      </c>
      <c r="D1420" s="98">
        <v>0</v>
      </c>
      <c r="E1420" s="98">
        <v>0</v>
      </c>
      <c r="F1420" s="98">
        <v>0</v>
      </c>
      <c r="G1420" s="98">
        <v>0</v>
      </c>
      <c r="H1420" s="98">
        <v>0</v>
      </c>
      <c r="I1420" s="98">
        <v>0</v>
      </c>
      <c r="J1420" s="98">
        <v>0</v>
      </c>
      <c r="K1420" s="98">
        <v>0</v>
      </c>
      <c r="L1420" s="98">
        <v>0</v>
      </c>
      <c r="M1420" s="98">
        <v>0</v>
      </c>
      <c r="N1420" s="98">
        <v>0</v>
      </c>
      <c r="O1420" s="98">
        <v>0</v>
      </c>
      <c r="P1420" s="98">
        <v>0</v>
      </c>
      <c r="Q1420" s="98">
        <v>0</v>
      </c>
      <c r="R1420" s="98">
        <v>0</v>
      </c>
      <c r="S1420" s="98">
        <v>0</v>
      </c>
      <c r="T1420" s="98">
        <v>0</v>
      </c>
      <c r="U1420" s="98">
        <v>0</v>
      </c>
      <c r="V1420" s="98">
        <v>0</v>
      </c>
      <c r="W1420" s="98">
        <v>0</v>
      </c>
      <c r="X1420" s="98">
        <v>0</v>
      </c>
      <c r="Y1420" s="98">
        <v>0</v>
      </c>
      <c r="Z1420" s="98">
        <v>0</v>
      </c>
      <c r="AA1420" s="98">
        <v>0</v>
      </c>
      <c r="AB1420" s="98">
        <v>0</v>
      </c>
      <c r="AC1420" s="98">
        <v>0</v>
      </c>
      <c r="AD1420" s="98">
        <v>0</v>
      </c>
      <c r="AE1420" s="98">
        <v>0</v>
      </c>
      <c r="AF1420" s="98">
        <v>0</v>
      </c>
      <c r="AG1420" s="98">
        <v>0</v>
      </c>
      <c r="AH1420" s="98">
        <v>0</v>
      </c>
      <c r="AI1420" s="98">
        <v>0</v>
      </c>
      <c r="AJ1420" s="98">
        <v>0</v>
      </c>
      <c r="AK1420" s="98">
        <v>0</v>
      </c>
      <c r="AL1420" s="98">
        <v>0</v>
      </c>
      <c r="AM1420" s="98">
        <v>0</v>
      </c>
      <c r="AN1420" s="98">
        <v>0</v>
      </c>
      <c r="AO1420" s="98">
        <v>0</v>
      </c>
      <c r="AP1420" s="98">
        <v>0</v>
      </c>
      <c r="AQ1420" s="98">
        <v>0</v>
      </c>
      <c r="AR1420" s="98">
        <v>0</v>
      </c>
      <c r="AS1420" s="98">
        <v>0</v>
      </c>
      <c r="AT1420" s="98">
        <v>0</v>
      </c>
      <c r="AU1420" s="98">
        <v>0</v>
      </c>
      <c r="AV1420" s="98">
        <v>0</v>
      </c>
      <c r="AW1420" s="98">
        <v>0</v>
      </c>
      <c r="AX1420" s="98">
        <v>0</v>
      </c>
      <c r="AY1420" s="99">
        <v>0</v>
      </c>
    </row>
    <row r="1421" spans="1:51" x14ac:dyDescent="0.3">
      <c r="A1421" s="81" t="s">
        <v>1449</v>
      </c>
      <c r="B1421" s="98">
        <v>0</v>
      </c>
      <c r="C1421" s="98">
        <v>0</v>
      </c>
      <c r="D1421" s="98">
        <v>0</v>
      </c>
      <c r="E1421" s="98">
        <v>0</v>
      </c>
      <c r="F1421" s="98">
        <v>0</v>
      </c>
      <c r="G1421" s="98">
        <v>0</v>
      </c>
      <c r="H1421" s="98">
        <v>0</v>
      </c>
      <c r="I1421" s="98">
        <v>0</v>
      </c>
      <c r="J1421" s="98">
        <v>0</v>
      </c>
      <c r="K1421" s="98">
        <v>0</v>
      </c>
      <c r="L1421" s="98">
        <v>0</v>
      </c>
      <c r="M1421" s="98">
        <v>0</v>
      </c>
      <c r="N1421" s="98">
        <v>0</v>
      </c>
      <c r="O1421" s="98">
        <v>0</v>
      </c>
      <c r="P1421" s="98">
        <v>0</v>
      </c>
      <c r="Q1421" s="98">
        <v>0</v>
      </c>
      <c r="R1421" s="98">
        <v>0</v>
      </c>
      <c r="S1421" s="98">
        <v>0</v>
      </c>
      <c r="T1421" s="98">
        <v>0</v>
      </c>
      <c r="U1421" s="98">
        <v>0</v>
      </c>
      <c r="V1421" s="98">
        <v>0</v>
      </c>
      <c r="W1421" s="98">
        <v>0</v>
      </c>
      <c r="X1421" s="98">
        <v>0</v>
      </c>
      <c r="Y1421" s="98">
        <v>0</v>
      </c>
      <c r="Z1421" s="98">
        <v>0</v>
      </c>
      <c r="AA1421" s="98">
        <v>0</v>
      </c>
      <c r="AB1421" s="98">
        <v>0</v>
      </c>
      <c r="AC1421" s="98">
        <v>0</v>
      </c>
      <c r="AD1421" s="98">
        <v>0</v>
      </c>
      <c r="AE1421" s="98">
        <v>0</v>
      </c>
      <c r="AF1421" s="98">
        <v>0</v>
      </c>
      <c r="AG1421" s="98">
        <v>0</v>
      </c>
      <c r="AH1421" s="98">
        <v>0</v>
      </c>
      <c r="AI1421" s="98">
        <v>0</v>
      </c>
      <c r="AJ1421" s="98">
        <v>0</v>
      </c>
      <c r="AK1421" s="98">
        <v>0</v>
      </c>
      <c r="AL1421" s="98">
        <v>0</v>
      </c>
      <c r="AM1421" s="98">
        <v>0</v>
      </c>
      <c r="AN1421" s="98">
        <v>0</v>
      </c>
      <c r="AO1421" s="98">
        <v>0</v>
      </c>
      <c r="AP1421" s="98">
        <v>0</v>
      </c>
      <c r="AQ1421" s="98">
        <v>0</v>
      </c>
      <c r="AR1421" s="98">
        <v>0</v>
      </c>
      <c r="AS1421" s="98">
        <v>0</v>
      </c>
      <c r="AT1421" s="98">
        <v>0</v>
      </c>
      <c r="AU1421" s="98">
        <v>0</v>
      </c>
      <c r="AV1421" s="98">
        <v>0</v>
      </c>
      <c r="AW1421" s="98">
        <v>0</v>
      </c>
      <c r="AX1421" s="98">
        <v>0</v>
      </c>
      <c r="AY1421" s="99">
        <v>0</v>
      </c>
    </row>
    <row r="1422" spans="1:51" x14ac:dyDescent="0.3">
      <c r="A1422" s="81" t="s">
        <v>1450</v>
      </c>
      <c r="B1422" s="98">
        <v>0</v>
      </c>
      <c r="C1422" s="98">
        <v>0</v>
      </c>
      <c r="D1422" s="98">
        <v>0</v>
      </c>
      <c r="E1422" s="98">
        <v>0</v>
      </c>
      <c r="F1422" s="98">
        <v>0</v>
      </c>
      <c r="G1422" s="98">
        <v>0</v>
      </c>
      <c r="H1422" s="98">
        <v>0</v>
      </c>
      <c r="I1422" s="98">
        <v>0</v>
      </c>
      <c r="J1422" s="98">
        <v>0</v>
      </c>
      <c r="K1422" s="98">
        <v>0</v>
      </c>
      <c r="L1422" s="98">
        <v>0</v>
      </c>
      <c r="M1422" s="98">
        <v>0</v>
      </c>
      <c r="N1422" s="98">
        <v>0</v>
      </c>
      <c r="O1422" s="98">
        <v>0</v>
      </c>
      <c r="P1422" s="98">
        <v>0</v>
      </c>
      <c r="Q1422" s="98">
        <v>0</v>
      </c>
      <c r="R1422" s="98">
        <v>0</v>
      </c>
      <c r="S1422" s="98">
        <v>0</v>
      </c>
      <c r="T1422" s="98">
        <v>0</v>
      </c>
      <c r="U1422" s="98">
        <v>0</v>
      </c>
      <c r="V1422" s="98">
        <v>0</v>
      </c>
      <c r="W1422" s="98">
        <v>0</v>
      </c>
      <c r="X1422" s="98">
        <v>0</v>
      </c>
      <c r="Y1422" s="98">
        <v>0</v>
      </c>
      <c r="Z1422" s="98">
        <v>0</v>
      </c>
      <c r="AA1422" s="98">
        <v>0</v>
      </c>
      <c r="AB1422" s="98">
        <v>0</v>
      </c>
      <c r="AC1422" s="98">
        <v>0</v>
      </c>
      <c r="AD1422" s="98">
        <v>0</v>
      </c>
      <c r="AE1422" s="98">
        <v>0</v>
      </c>
      <c r="AF1422" s="98">
        <v>0</v>
      </c>
      <c r="AG1422" s="98">
        <v>0</v>
      </c>
      <c r="AH1422" s="98">
        <v>0</v>
      </c>
      <c r="AI1422" s="98">
        <v>0</v>
      </c>
      <c r="AJ1422" s="98">
        <v>0</v>
      </c>
      <c r="AK1422" s="98">
        <v>0</v>
      </c>
      <c r="AL1422" s="98">
        <v>0</v>
      </c>
      <c r="AM1422" s="98">
        <v>0</v>
      </c>
      <c r="AN1422" s="98">
        <v>0</v>
      </c>
      <c r="AO1422" s="98">
        <v>0</v>
      </c>
      <c r="AP1422" s="98">
        <v>0</v>
      </c>
      <c r="AQ1422" s="98">
        <v>0</v>
      </c>
      <c r="AR1422" s="98">
        <v>0</v>
      </c>
      <c r="AS1422" s="98">
        <v>0</v>
      </c>
      <c r="AT1422" s="98">
        <v>0</v>
      </c>
      <c r="AU1422" s="98">
        <v>0</v>
      </c>
      <c r="AV1422" s="98">
        <v>0</v>
      </c>
      <c r="AW1422" s="98">
        <v>0</v>
      </c>
      <c r="AX1422" s="98">
        <v>0</v>
      </c>
      <c r="AY1422" s="99">
        <v>0</v>
      </c>
    </row>
    <row r="1423" spans="1:51" x14ac:dyDescent="0.3">
      <c r="A1423" s="81" t="s">
        <v>1451</v>
      </c>
      <c r="B1423" s="98">
        <v>0</v>
      </c>
      <c r="C1423" s="98">
        <v>0</v>
      </c>
      <c r="D1423" s="98">
        <v>0</v>
      </c>
      <c r="E1423" s="98">
        <v>0</v>
      </c>
      <c r="F1423" s="98">
        <v>0</v>
      </c>
      <c r="G1423" s="98">
        <v>0</v>
      </c>
      <c r="H1423" s="98">
        <v>0</v>
      </c>
      <c r="I1423" s="98">
        <v>0</v>
      </c>
      <c r="J1423" s="98">
        <v>0</v>
      </c>
      <c r="K1423" s="98">
        <v>0</v>
      </c>
      <c r="L1423" s="98">
        <v>0</v>
      </c>
      <c r="M1423" s="98">
        <v>0</v>
      </c>
      <c r="N1423" s="98">
        <v>0</v>
      </c>
      <c r="O1423" s="98">
        <v>0</v>
      </c>
      <c r="P1423" s="98">
        <v>0</v>
      </c>
      <c r="Q1423" s="98">
        <v>0</v>
      </c>
      <c r="R1423" s="98">
        <v>0</v>
      </c>
      <c r="S1423" s="98">
        <v>0</v>
      </c>
      <c r="T1423" s="98">
        <v>0</v>
      </c>
      <c r="U1423" s="98">
        <v>0</v>
      </c>
      <c r="V1423" s="98">
        <v>0</v>
      </c>
      <c r="W1423" s="98">
        <v>0</v>
      </c>
      <c r="X1423" s="98">
        <v>0</v>
      </c>
      <c r="Y1423" s="98">
        <v>0</v>
      </c>
      <c r="Z1423" s="98">
        <v>0</v>
      </c>
      <c r="AA1423" s="98">
        <v>0</v>
      </c>
      <c r="AB1423" s="98">
        <v>0</v>
      </c>
      <c r="AC1423" s="98">
        <v>0</v>
      </c>
      <c r="AD1423" s="98">
        <v>0</v>
      </c>
      <c r="AE1423" s="98">
        <v>0</v>
      </c>
      <c r="AF1423" s="98">
        <v>0</v>
      </c>
      <c r="AG1423" s="98">
        <v>0</v>
      </c>
      <c r="AH1423" s="98">
        <v>0</v>
      </c>
      <c r="AI1423" s="98">
        <v>0</v>
      </c>
      <c r="AJ1423" s="98">
        <v>0</v>
      </c>
      <c r="AK1423" s="98">
        <v>0</v>
      </c>
      <c r="AL1423" s="98">
        <v>0</v>
      </c>
      <c r="AM1423" s="98">
        <v>0</v>
      </c>
      <c r="AN1423" s="98">
        <v>0</v>
      </c>
      <c r="AO1423" s="98">
        <v>0</v>
      </c>
      <c r="AP1423" s="98">
        <v>0</v>
      </c>
      <c r="AQ1423" s="98">
        <v>0</v>
      </c>
      <c r="AR1423" s="98">
        <v>0</v>
      </c>
      <c r="AS1423" s="98">
        <v>0</v>
      </c>
      <c r="AT1423" s="98">
        <v>0</v>
      </c>
      <c r="AU1423" s="98">
        <v>0</v>
      </c>
      <c r="AV1423" s="98">
        <v>0</v>
      </c>
      <c r="AW1423" s="98">
        <v>0</v>
      </c>
      <c r="AX1423" s="98">
        <v>0</v>
      </c>
      <c r="AY1423" s="99">
        <v>0</v>
      </c>
    </row>
    <row r="1424" spans="1:51" x14ac:dyDescent="0.3">
      <c r="A1424" s="81" t="s">
        <v>1452</v>
      </c>
      <c r="B1424" s="98">
        <v>0</v>
      </c>
      <c r="C1424" s="98">
        <v>0</v>
      </c>
      <c r="D1424" s="98">
        <v>0</v>
      </c>
      <c r="E1424" s="98">
        <v>0</v>
      </c>
      <c r="F1424" s="98">
        <v>0</v>
      </c>
      <c r="G1424" s="98">
        <v>0</v>
      </c>
      <c r="H1424" s="98">
        <v>0</v>
      </c>
      <c r="I1424" s="98">
        <v>0</v>
      </c>
      <c r="J1424" s="98">
        <v>0</v>
      </c>
      <c r="K1424" s="98">
        <v>0</v>
      </c>
      <c r="L1424" s="98">
        <v>0</v>
      </c>
      <c r="M1424" s="98">
        <v>0</v>
      </c>
      <c r="N1424" s="98">
        <v>0</v>
      </c>
      <c r="O1424" s="98">
        <v>0</v>
      </c>
      <c r="P1424" s="98">
        <v>0</v>
      </c>
      <c r="Q1424" s="98">
        <v>0</v>
      </c>
      <c r="R1424" s="98">
        <v>0</v>
      </c>
      <c r="S1424" s="98">
        <v>0</v>
      </c>
      <c r="T1424" s="98">
        <v>0</v>
      </c>
      <c r="U1424" s="98">
        <v>0</v>
      </c>
      <c r="V1424" s="98">
        <v>0</v>
      </c>
      <c r="W1424" s="98">
        <v>0</v>
      </c>
      <c r="X1424" s="98">
        <v>0</v>
      </c>
      <c r="Y1424" s="98">
        <v>0</v>
      </c>
      <c r="Z1424" s="98">
        <v>0</v>
      </c>
      <c r="AA1424" s="98">
        <v>0</v>
      </c>
      <c r="AB1424" s="98">
        <v>0</v>
      </c>
      <c r="AC1424" s="98">
        <v>0</v>
      </c>
      <c r="AD1424" s="98">
        <v>0</v>
      </c>
      <c r="AE1424" s="98">
        <v>0</v>
      </c>
      <c r="AF1424" s="98">
        <v>0</v>
      </c>
      <c r="AG1424" s="98">
        <v>0</v>
      </c>
      <c r="AH1424" s="98">
        <v>0</v>
      </c>
      <c r="AI1424" s="98">
        <v>0</v>
      </c>
      <c r="AJ1424" s="98">
        <v>0</v>
      </c>
      <c r="AK1424" s="98">
        <v>0</v>
      </c>
      <c r="AL1424" s="98">
        <v>0</v>
      </c>
      <c r="AM1424" s="98">
        <v>0</v>
      </c>
      <c r="AN1424" s="98">
        <v>0</v>
      </c>
      <c r="AO1424" s="98">
        <v>0</v>
      </c>
      <c r="AP1424" s="98">
        <v>0</v>
      </c>
      <c r="AQ1424" s="98">
        <v>0</v>
      </c>
      <c r="AR1424" s="98">
        <v>0</v>
      </c>
      <c r="AS1424" s="98">
        <v>0</v>
      </c>
      <c r="AT1424" s="98">
        <v>0</v>
      </c>
      <c r="AU1424" s="98">
        <v>0</v>
      </c>
      <c r="AV1424" s="98">
        <v>0</v>
      </c>
      <c r="AW1424" s="98">
        <v>0</v>
      </c>
      <c r="AX1424" s="98">
        <v>0</v>
      </c>
      <c r="AY1424" s="99">
        <v>0</v>
      </c>
    </row>
    <row r="1425" spans="1:51" x14ac:dyDescent="0.3">
      <c r="A1425" s="81" t="s">
        <v>1453</v>
      </c>
      <c r="B1425" s="98">
        <v>0</v>
      </c>
      <c r="C1425" s="98">
        <v>0</v>
      </c>
      <c r="D1425" s="98">
        <v>0</v>
      </c>
      <c r="E1425" s="98">
        <v>0</v>
      </c>
      <c r="F1425" s="98">
        <v>0</v>
      </c>
      <c r="G1425" s="98">
        <v>0</v>
      </c>
      <c r="H1425" s="98">
        <v>0</v>
      </c>
      <c r="I1425" s="98">
        <v>0</v>
      </c>
      <c r="J1425" s="98">
        <v>0</v>
      </c>
      <c r="K1425" s="98">
        <v>0</v>
      </c>
      <c r="L1425" s="98">
        <v>0</v>
      </c>
      <c r="M1425" s="98">
        <v>0</v>
      </c>
      <c r="N1425" s="98">
        <v>0</v>
      </c>
      <c r="O1425" s="98">
        <v>0</v>
      </c>
      <c r="P1425" s="98">
        <v>0</v>
      </c>
      <c r="Q1425" s="98">
        <v>0</v>
      </c>
      <c r="R1425" s="98">
        <v>0</v>
      </c>
      <c r="S1425" s="98">
        <v>0</v>
      </c>
      <c r="T1425" s="98">
        <v>0</v>
      </c>
      <c r="U1425" s="98">
        <v>0</v>
      </c>
      <c r="V1425" s="98">
        <v>0</v>
      </c>
      <c r="W1425" s="98">
        <v>0</v>
      </c>
      <c r="X1425" s="98">
        <v>0</v>
      </c>
      <c r="Y1425" s="98">
        <v>0</v>
      </c>
      <c r="Z1425" s="98">
        <v>0</v>
      </c>
      <c r="AA1425" s="98">
        <v>0</v>
      </c>
      <c r="AB1425" s="98">
        <v>0</v>
      </c>
      <c r="AC1425" s="98">
        <v>0</v>
      </c>
      <c r="AD1425" s="98">
        <v>0</v>
      </c>
      <c r="AE1425" s="98">
        <v>0</v>
      </c>
      <c r="AF1425" s="98">
        <v>0</v>
      </c>
      <c r="AG1425" s="98">
        <v>0</v>
      </c>
      <c r="AH1425" s="98">
        <v>0</v>
      </c>
      <c r="AI1425" s="98">
        <v>0</v>
      </c>
      <c r="AJ1425" s="98">
        <v>0</v>
      </c>
      <c r="AK1425" s="98">
        <v>0</v>
      </c>
      <c r="AL1425" s="98">
        <v>0</v>
      </c>
      <c r="AM1425" s="98">
        <v>0</v>
      </c>
      <c r="AN1425" s="98">
        <v>0</v>
      </c>
      <c r="AO1425" s="98">
        <v>0</v>
      </c>
      <c r="AP1425" s="98">
        <v>0</v>
      </c>
      <c r="AQ1425" s="98">
        <v>0</v>
      </c>
      <c r="AR1425" s="98">
        <v>0</v>
      </c>
      <c r="AS1425" s="98">
        <v>0</v>
      </c>
      <c r="AT1425" s="98">
        <v>0</v>
      </c>
      <c r="AU1425" s="98">
        <v>0</v>
      </c>
      <c r="AV1425" s="98">
        <v>0</v>
      </c>
      <c r="AW1425" s="98">
        <v>0</v>
      </c>
      <c r="AX1425" s="98">
        <v>0</v>
      </c>
      <c r="AY1425" s="99">
        <v>0</v>
      </c>
    </row>
    <row r="1426" spans="1:51" x14ac:dyDescent="0.3">
      <c r="A1426" s="81" t="s">
        <v>1454</v>
      </c>
      <c r="B1426" s="98">
        <v>0</v>
      </c>
      <c r="C1426" s="98">
        <v>0</v>
      </c>
      <c r="D1426" s="98">
        <v>0</v>
      </c>
      <c r="E1426" s="98">
        <v>0</v>
      </c>
      <c r="F1426" s="98">
        <v>0</v>
      </c>
      <c r="G1426" s="98">
        <v>0</v>
      </c>
      <c r="H1426" s="98">
        <v>0</v>
      </c>
      <c r="I1426" s="98">
        <v>0</v>
      </c>
      <c r="J1426" s="98">
        <v>0</v>
      </c>
      <c r="K1426" s="98">
        <v>0</v>
      </c>
      <c r="L1426" s="98">
        <v>0</v>
      </c>
      <c r="M1426" s="98">
        <v>0</v>
      </c>
      <c r="N1426" s="98">
        <v>0</v>
      </c>
      <c r="O1426" s="98">
        <v>0</v>
      </c>
      <c r="P1426" s="98">
        <v>0</v>
      </c>
      <c r="Q1426" s="98">
        <v>0</v>
      </c>
      <c r="R1426" s="98">
        <v>0</v>
      </c>
      <c r="S1426" s="98">
        <v>0</v>
      </c>
      <c r="T1426" s="98">
        <v>0</v>
      </c>
      <c r="U1426" s="98">
        <v>0</v>
      </c>
      <c r="V1426" s="98">
        <v>0</v>
      </c>
      <c r="W1426" s="98">
        <v>0</v>
      </c>
      <c r="X1426" s="98">
        <v>0</v>
      </c>
      <c r="Y1426" s="98">
        <v>0</v>
      </c>
      <c r="Z1426" s="98">
        <v>0</v>
      </c>
      <c r="AA1426" s="98">
        <v>0</v>
      </c>
      <c r="AB1426" s="98">
        <v>0</v>
      </c>
      <c r="AC1426" s="98">
        <v>0</v>
      </c>
      <c r="AD1426" s="98">
        <v>0</v>
      </c>
      <c r="AE1426" s="98">
        <v>0</v>
      </c>
      <c r="AF1426" s="98">
        <v>0</v>
      </c>
      <c r="AG1426" s="98">
        <v>0</v>
      </c>
      <c r="AH1426" s="98">
        <v>0</v>
      </c>
      <c r="AI1426" s="98">
        <v>0</v>
      </c>
      <c r="AJ1426" s="98">
        <v>0</v>
      </c>
      <c r="AK1426" s="98">
        <v>0</v>
      </c>
      <c r="AL1426" s="98">
        <v>0</v>
      </c>
      <c r="AM1426" s="98">
        <v>0</v>
      </c>
      <c r="AN1426" s="98">
        <v>0</v>
      </c>
      <c r="AO1426" s="98">
        <v>0</v>
      </c>
      <c r="AP1426" s="98">
        <v>0</v>
      </c>
      <c r="AQ1426" s="98">
        <v>0</v>
      </c>
      <c r="AR1426" s="98">
        <v>0</v>
      </c>
      <c r="AS1426" s="98">
        <v>0</v>
      </c>
      <c r="AT1426" s="98">
        <v>0</v>
      </c>
      <c r="AU1426" s="98">
        <v>0</v>
      </c>
      <c r="AV1426" s="98">
        <v>0</v>
      </c>
      <c r="AW1426" s="98">
        <v>0</v>
      </c>
      <c r="AX1426" s="98">
        <v>0</v>
      </c>
      <c r="AY1426" s="99">
        <v>0</v>
      </c>
    </row>
    <row r="1427" spans="1:51" x14ac:dyDescent="0.3">
      <c r="A1427" s="81" t="s">
        <v>1455</v>
      </c>
      <c r="B1427" s="98">
        <v>0</v>
      </c>
      <c r="C1427" s="98">
        <v>0</v>
      </c>
      <c r="D1427" s="98">
        <v>0</v>
      </c>
      <c r="E1427" s="98">
        <v>0</v>
      </c>
      <c r="F1427" s="98">
        <v>0</v>
      </c>
      <c r="G1427" s="98">
        <v>0</v>
      </c>
      <c r="H1427" s="98">
        <v>0</v>
      </c>
      <c r="I1427" s="98">
        <v>0</v>
      </c>
      <c r="J1427" s="98">
        <v>0</v>
      </c>
      <c r="K1427" s="98">
        <v>0</v>
      </c>
      <c r="L1427" s="98">
        <v>0</v>
      </c>
      <c r="M1427" s="98">
        <v>0</v>
      </c>
      <c r="N1427" s="98">
        <v>0</v>
      </c>
      <c r="O1427" s="98">
        <v>0</v>
      </c>
      <c r="P1427" s="98">
        <v>0</v>
      </c>
      <c r="Q1427" s="98">
        <v>0</v>
      </c>
      <c r="R1427" s="98">
        <v>0</v>
      </c>
      <c r="S1427" s="98">
        <v>0</v>
      </c>
      <c r="T1427" s="98">
        <v>0</v>
      </c>
      <c r="U1427" s="98">
        <v>0</v>
      </c>
      <c r="V1427" s="98">
        <v>0</v>
      </c>
      <c r="W1427" s="98">
        <v>0</v>
      </c>
      <c r="X1427" s="98">
        <v>0</v>
      </c>
      <c r="Y1427" s="98">
        <v>0</v>
      </c>
      <c r="Z1427" s="98">
        <v>0</v>
      </c>
      <c r="AA1427" s="98">
        <v>0</v>
      </c>
      <c r="AB1427" s="98">
        <v>0</v>
      </c>
      <c r="AC1427" s="98">
        <v>0</v>
      </c>
      <c r="AD1427" s="98">
        <v>0</v>
      </c>
      <c r="AE1427" s="98">
        <v>0</v>
      </c>
      <c r="AF1427" s="98">
        <v>0</v>
      </c>
      <c r="AG1427" s="98">
        <v>0</v>
      </c>
      <c r="AH1427" s="98">
        <v>0</v>
      </c>
      <c r="AI1427" s="98">
        <v>0</v>
      </c>
      <c r="AJ1427" s="98">
        <v>0</v>
      </c>
      <c r="AK1427" s="98">
        <v>0</v>
      </c>
      <c r="AL1427" s="98">
        <v>0</v>
      </c>
      <c r="AM1427" s="98">
        <v>0</v>
      </c>
      <c r="AN1427" s="98">
        <v>0</v>
      </c>
      <c r="AO1427" s="98">
        <v>0</v>
      </c>
      <c r="AP1427" s="98">
        <v>0</v>
      </c>
      <c r="AQ1427" s="98">
        <v>0</v>
      </c>
      <c r="AR1427" s="98">
        <v>0</v>
      </c>
      <c r="AS1427" s="98">
        <v>0</v>
      </c>
      <c r="AT1427" s="98">
        <v>0</v>
      </c>
      <c r="AU1427" s="98">
        <v>0</v>
      </c>
      <c r="AV1427" s="98">
        <v>0</v>
      </c>
      <c r="AW1427" s="98">
        <v>0</v>
      </c>
      <c r="AX1427" s="98">
        <v>0</v>
      </c>
      <c r="AY1427" s="99">
        <v>0</v>
      </c>
    </row>
    <row r="1428" spans="1:51" x14ac:dyDescent="0.3">
      <c r="A1428" s="81" t="s">
        <v>1456</v>
      </c>
      <c r="B1428" s="98">
        <v>0</v>
      </c>
      <c r="C1428" s="98">
        <v>0</v>
      </c>
      <c r="D1428" s="98">
        <v>0</v>
      </c>
      <c r="E1428" s="98">
        <v>0</v>
      </c>
      <c r="F1428" s="98">
        <v>0</v>
      </c>
      <c r="G1428" s="98">
        <v>0</v>
      </c>
      <c r="H1428" s="98">
        <v>0</v>
      </c>
      <c r="I1428" s="98">
        <v>0</v>
      </c>
      <c r="J1428" s="98">
        <v>0</v>
      </c>
      <c r="K1428" s="98">
        <v>0</v>
      </c>
      <c r="L1428" s="98">
        <v>0</v>
      </c>
      <c r="M1428" s="98">
        <v>0</v>
      </c>
      <c r="N1428" s="98">
        <v>0</v>
      </c>
      <c r="O1428" s="98">
        <v>0</v>
      </c>
      <c r="P1428" s="98">
        <v>0</v>
      </c>
      <c r="Q1428" s="98">
        <v>0</v>
      </c>
      <c r="R1428" s="98">
        <v>0</v>
      </c>
      <c r="S1428" s="98">
        <v>0</v>
      </c>
      <c r="T1428" s="98">
        <v>0</v>
      </c>
      <c r="U1428" s="98">
        <v>0</v>
      </c>
      <c r="V1428" s="98">
        <v>0</v>
      </c>
      <c r="W1428" s="98">
        <v>0</v>
      </c>
      <c r="X1428" s="98">
        <v>0</v>
      </c>
      <c r="Y1428" s="98">
        <v>0</v>
      </c>
      <c r="Z1428" s="98">
        <v>0</v>
      </c>
      <c r="AA1428" s="98">
        <v>0</v>
      </c>
      <c r="AB1428" s="98">
        <v>0</v>
      </c>
      <c r="AC1428" s="98">
        <v>0</v>
      </c>
      <c r="AD1428" s="98">
        <v>0</v>
      </c>
      <c r="AE1428" s="98">
        <v>0</v>
      </c>
      <c r="AF1428" s="98">
        <v>0</v>
      </c>
      <c r="AG1428" s="98">
        <v>0</v>
      </c>
      <c r="AH1428" s="98">
        <v>0</v>
      </c>
      <c r="AI1428" s="98">
        <v>0</v>
      </c>
      <c r="AJ1428" s="98">
        <v>0</v>
      </c>
      <c r="AK1428" s="98">
        <v>0</v>
      </c>
      <c r="AL1428" s="98">
        <v>0</v>
      </c>
      <c r="AM1428" s="98">
        <v>0</v>
      </c>
      <c r="AN1428" s="98">
        <v>0</v>
      </c>
      <c r="AO1428" s="98">
        <v>0</v>
      </c>
      <c r="AP1428" s="98">
        <v>0</v>
      </c>
      <c r="AQ1428" s="98">
        <v>0</v>
      </c>
      <c r="AR1428" s="98">
        <v>0</v>
      </c>
      <c r="AS1428" s="98">
        <v>0</v>
      </c>
      <c r="AT1428" s="98">
        <v>0</v>
      </c>
      <c r="AU1428" s="98">
        <v>0</v>
      </c>
      <c r="AV1428" s="98">
        <v>0</v>
      </c>
      <c r="AW1428" s="98">
        <v>0</v>
      </c>
      <c r="AX1428" s="98">
        <v>0</v>
      </c>
      <c r="AY1428" s="99">
        <v>0</v>
      </c>
    </row>
    <row r="1429" spans="1:51" x14ac:dyDescent="0.3">
      <c r="A1429" s="81" t="s">
        <v>1457</v>
      </c>
      <c r="B1429" s="98">
        <v>0</v>
      </c>
      <c r="C1429" s="98">
        <v>0</v>
      </c>
      <c r="D1429" s="98">
        <v>0</v>
      </c>
      <c r="E1429" s="98">
        <v>0</v>
      </c>
      <c r="F1429" s="98">
        <v>0</v>
      </c>
      <c r="G1429" s="98">
        <v>0</v>
      </c>
      <c r="H1429" s="98">
        <v>0</v>
      </c>
      <c r="I1429" s="98">
        <v>0</v>
      </c>
      <c r="J1429" s="98">
        <v>0</v>
      </c>
      <c r="K1429" s="98">
        <v>0</v>
      </c>
      <c r="L1429" s="98">
        <v>0</v>
      </c>
      <c r="M1429" s="98">
        <v>0</v>
      </c>
      <c r="N1429" s="98">
        <v>0</v>
      </c>
      <c r="O1429" s="98">
        <v>0</v>
      </c>
      <c r="P1429" s="98">
        <v>0</v>
      </c>
      <c r="Q1429" s="98">
        <v>0</v>
      </c>
      <c r="R1429" s="98">
        <v>0</v>
      </c>
      <c r="S1429" s="98">
        <v>0</v>
      </c>
      <c r="T1429" s="98">
        <v>0</v>
      </c>
      <c r="U1429" s="98">
        <v>0</v>
      </c>
      <c r="V1429" s="98">
        <v>0</v>
      </c>
      <c r="W1429" s="98">
        <v>0</v>
      </c>
      <c r="X1429" s="98">
        <v>0</v>
      </c>
      <c r="Y1429" s="98">
        <v>0</v>
      </c>
      <c r="Z1429" s="98">
        <v>0</v>
      </c>
      <c r="AA1429" s="98">
        <v>0</v>
      </c>
      <c r="AB1429" s="98">
        <v>0</v>
      </c>
      <c r="AC1429" s="98">
        <v>0</v>
      </c>
      <c r="AD1429" s="98">
        <v>0</v>
      </c>
      <c r="AE1429" s="98">
        <v>0</v>
      </c>
      <c r="AF1429" s="98">
        <v>0</v>
      </c>
      <c r="AG1429" s="98">
        <v>0</v>
      </c>
      <c r="AH1429" s="98">
        <v>0</v>
      </c>
      <c r="AI1429" s="98">
        <v>0</v>
      </c>
      <c r="AJ1429" s="98">
        <v>0</v>
      </c>
      <c r="AK1429" s="98">
        <v>0</v>
      </c>
      <c r="AL1429" s="98">
        <v>0</v>
      </c>
      <c r="AM1429" s="98">
        <v>0</v>
      </c>
      <c r="AN1429" s="98">
        <v>0</v>
      </c>
      <c r="AO1429" s="98">
        <v>0</v>
      </c>
      <c r="AP1429" s="98">
        <v>0</v>
      </c>
      <c r="AQ1429" s="98">
        <v>0</v>
      </c>
      <c r="AR1429" s="98">
        <v>0</v>
      </c>
      <c r="AS1429" s="98">
        <v>0</v>
      </c>
      <c r="AT1429" s="98">
        <v>0</v>
      </c>
      <c r="AU1429" s="98">
        <v>0</v>
      </c>
      <c r="AV1429" s="98">
        <v>0</v>
      </c>
      <c r="AW1429" s="98">
        <v>0</v>
      </c>
      <c r="AX1429" s="98">
        <v>0</v>
      </c>
      <c r="AY1429" s="99">
        <v>0</v>
      </c>
    </row>
    <row r="1430" spans="1:51" x14ac:dyDescent="0.3">
      <c r="A1430" s="81" t="s">
        <v>1458</v>
      </c>
      <c r="B1430" s="98">
        <v>0</v>
      </c>
      <c r="C1430" s="98">
        <v>0</v>
      </c>
      <c r="D1430" s="98">
        <v>0</v>
      </c>
      <c r="E1430" s="98">
        <v>0</v>
      </c>
      <c r="F1430" s="98">
        <v>0</v>
      </c>
      <c r="G1430" s="98">
        <v>0</v>
      </c>
      <c r="H1430" s="98">
        <v>0</v>
      </c>
      <c r="I1430" s="98">
        <v>0</v>
      </c>
      <c r="J1430" s="98">
        <v>0</v>
      </c>
      <c r="K1430" s="98">
        <v>0</v>
      </c>
      <c r="L1430" s="98">
        <v>0</v>
      </c>
      <c r="M1430" s="98">
        <v>0</v>
      </c>
      <c r="N1430" s="98">
        <v>0</v>
      </c>
      <c r="O1430" s="98">
        <v>0</v>
      </c>
      <c r="P1430" s="98">
        <v>0</v>
      </c>
      <c r="Q1430" s="98">
        <v>0</v>
      </c>
      <c r="R1430" s="98">
        <v>0</v>
      </c>
      <c r="S1430" s="98">
        <v>0</v>
      </c>
      <c r="T1430" s="98">
        <v>0</v>
      </c>
      <c r="U1430" s="98">
        <v>0</v>
      </c>
      <c r="V1430" s="98">
        <v>0</v>
      </c>
      <c r="W1430" s="98">
        <v>0</v>
      </c>
      <c r="X1430" s="98">
        <v>0</v>
      </c>
      <c r="Y1430" s="98">
        <v>0</v>
      </c>
      <c r="Z1430" s="98">
        <v>0</v>
      </c>
      <c r="AA1430" s="98">
        <v>0</v>
      </c>
      <c r="AB1430" s="98">
        <v>0</v>
      </c>
      <c r="AC1430" s="98">
        <v>0</v>
      </c>
      <c r="AD1430" s="98">
        <v>0</v>
      </c>
      <c r="AE1430" s="98">
        <v>0</v>
      </c>
      <c r="AF1430" s="98">
        <v>0</v>
      </c>
      <c r="AG1430" s="98">
        <v>0</v>
      </c>
      <c r="AH1430" s="98">
        <v>0</v>
      </c>
      <c r="AI1430" s="98">
        <v>0</v>
      </c>
      <c r="AJ1430" s="98">
        <v>0</v>
      </c>
      <c r="AK1430" s="98">
        <v>0</v>
      </c>
      <c r="AL1430" s="98">
        <v>0</v>
      </c>
      <c r="AM1430" s="98">
        <v>0</v>
      </c>
      <c r="AN1430" s="98">
        <v>0</v>
      </c>
      <c r="AO1430" s="98">
        <v>0</v>
      </c>
      <c r="AP1430" s="98">
        <v>0</v>
      </c>
      <c r="AQ1430" s="98">
        <v>0</v>
      </c>
      <c r="AR1430" s="98">
        <v>0</v>
      </c>
      <c r="AS1430" s="98">
        <v>0</v>
      </c>
      <c r="AT1430" s="98">
        <v>0</v>
      </c>
      <c r="AU1430" s="98">
        <v>0</v>
      </c>
      <c r="AV1430" s="98">
        <v>0</v>
      </c>
      <c r="AW1430" s="98">
        <v>0</v>
      </c>
      <c r="AX1430" s="98">
        <v>0</v>
      </c>
      <c r="AY1430" s="99">
        <v>0</v>
      </c>
    </row>
    <row r="1431" spans="1:51" x14ac:dyDescent="0.3">
      <c r="A1431" s="81" t="s">
        <v>1459</v>
      </c>
      <c r="B1431" s="98">
        <v>0</v>
      </c>
      <c r="C1431" s="98">
        <v>0</v>
      </c>
      <c r="D1431" s="98">
        <v>0</v>
      </c>
      <c r="E1431" s="98">
        <v>0</v>
      </c>
      <c r="F1431" s="98">
        <v>0</v>
      </c>
      <c r="G1431" s="98">
        <v>0</v>
      </c>
      <c r="H1431" s="98">
        <v>0</v>
      </c>
      <c r="I1431" s="98">
        <v>0</v>
      </c>
      <c r="J1431" s="98">
        <v>0</v>
      </c>
      <c r="K1431" s="98">
        <v>0</v>
      </c>
      <c r="L1431" s="98">
        <v>0</v>
      </c>
      <c r="M1431" s="98">
        <v>0</v>
      </c>
      <c r="N1431" s="98">
        <v>0</v>
      </c>
      <c r="O1431" s="98">
        <v>0</v>
      </c>
      <c r="P1431" s="98">
        <v>0</v>
      </c>
      <c r="Q1431" s="98">
        <v>1</v>
      </c>
      <c r="R1431" s="98">
        <v>0</v>
      </c>
      <c r="S1431" s="98">
        <v>0</v>
      </c>
      <c r="T1431" s="98">
        <v>0</v>
      </c>
      <c r="U1431" s="98">
        <v>0</v>
      </c>
      <c r="V1431" s="98">
        <v>0</v>
      </c>
      <c r="W1431" s="98">
        <v>0</v>
      </c>
      <c r="X1431" s="98">
        <v>0</v>
      </c>
      <c r="Y1431" s="98">
        <v>0</v>
      </c>
      <c r="Z1431" s="98">
        <v>0</v>
      </c>
      <c r="AA1431" s="98">
        <v>0</v>
      </c>
      <c r="AB1431" s="98">
        <v>0</v>
      </c>
      <c r="AC1431" s="98">
        <v>0</v>
      </c>
      <c r="AD1431" s="98">
        <v>0</v>
      </c>
      <c r="AE1431" s="98">
        <v>0</v>
      </c>
      <c r="AF1431" s="98">
        <v>1</v>
      </c>
      <c r="AG1431" s="98">
        <v>0</v>
      </c>
      <c r="AH1431" s="98">
        <v>0</v>
      </c>
      <c r="AI1431" s="98">
        <v>0</v>
      </c>
      <c r="AJ1431" s="98">
        <v>0</v>
      </c>
      <c r="AK1431" s="98">
        <v>1</v>
      </c>
      <c r="AL1431" s="98">
        <v>0</v>
      </c>
      <c r="AM1431" s="98">
        <v>0</v>
      </c>
      <c r="AN1431" s="98">
        <v>0</v>
      </c>
      <c r="AO1431" s="98">
        <v>0</v>
      </c>
      <c r="AP1431" s="98">
        <v>0</v>
      </c>
      <c r="AQ1431" s="98">
        <v>0</v>
      </c>
      <c r="AR1431" s="98">
        <v>0</v>
      </c>
      <c r="AS1431" s="98">
        <v>0</v>
      </c>
      <c r="AT1431" s="98">
        <v>0</v>
      </c>
      <c r="AU1431" s="98">
        <v>0</v>
      </c>
      <c r="AV1431" s="98">
        <v>0</v>
      </c>
      <c r="AW1431" s="98">
        <v>0</v>
      </c>
      <c r="AX1431" s="98">
        <v>0</v>
      </c>
      <c r="AY1431" s="99">
        <v>0</v>
      </c>
    </row>
    <row r="1432" spans="1:51" x14ac:dyDescent="0.3">
      <c r="A1432" s="81" t="s">
        <v>1460</v>
      </c>
      <c r="B1432" s="98">
        <v>0</v>
      </c>
      <c r="C1432" s="98">
        <v>0</v>
      </c>
      <c r="D1432" s="98">
        <v>1</v>
      </c>
      <c r="E1432" s="98">
        <v>0</v>
      </c>
      <c r="F1432" s="98">
        <v>0</v>
      </c>
      <c r="G1432" s="98">
        <v>0</v>
      </c>
      <c r="H1432" s="98">
        <v>0</v>
      </c>
      <c r="I1432" s="98">
        <v>0</v>
      </c>
      <c r="J1432" s="98">
        <v>0</v>
      </c>
      <c r="K1432" s="98">
        <v>0</v>
      </c>
      <c r="L1432" s="98">
        <v>0</v>
      </c>
      <c r="M1432" s="98">
        <v>0</v>
      </c>
      <c r="N1432" s="98">
        <v>0</v>
      </c>
      <c r="O1432" s="98">
        <v>0</v>
      </c>
      <c r="P1432" s="98">
        <v>0</v>
      </c>
      <c r="Q1432" s="98">
        <v>0</v>
      </c>
      <c r="R1432" s="98">
        <v>0</v>
      </c>
      <c r="S1432" s="98">
        <v>0</v>
      </c>
      <c r="T1432" s="98">
        <v>0</v>
      </c>
      <c r="U1432" s="98">
        <v>0</v>
      </c>
      <c r="V1432" s="98">
        <v>0</v>
      </c>
      <c r="W1432" s="98">
        <v>0</v>
      </c>
      <c r="X1432" s="98">
        <v>0</v>
      </c>
      <c r="Y1432" s="98">
        <v>0</v>
      </c>
      <c r="Z1432" s="98">
        <v>0</v>
      </c>
      <c r="AA1432" s="98">
        <v>0</v>
      </c>
      <c r="AB1432" s="98">
        <v>0</v>
      </c>
      <c r="AC1432" s="98">
        <v>0</v>
      </c>
      <c r="AD1432" s="98">
        <v>0</v>
      </c>
      <c r="AE1432" s="98">
        <v>0</v>
      </c>
      <c r="AF1432" s="98">
        <v>0</v>
      </c>
      <c r="AG1432" s="98">
        <v>0</v>
      </c>
      <c r="AH1432" s="98">
        <v>0</v>
      </c>
      <c r="AI1432" s="98">
        <v>0</v>
      </c>
      <c r="AJ1432" s="98">
        <v>0</v>
      </c>
      <c r="AK1432" s="98">
        <v>0</v>
      </c>
      <c r="AL1432" s="98">
        <v>0</v>
      </c>
      <c r="AM1432" s="98">
        <v>0</v>
      </c>
      <c r="AN1432" s="98">
        <v>0</v>
      </c>
      <c r="AO1432" s="98">
        <v>0</v>
      </c>
      <c r="AP1432" s="98">
        <v>0</v>
      </c>
      <c r="AQ1432" s="98">
        <v>0</v>
      </c>
      <c r="AR1432" s="98">
        <v>0</v>
      </c>
      <c r="AS1432" s="98">
        <v>0</v>
      </c>
      <c r="AT1432" s="98">
        <v>0</v>
      </c>
      <c r="AU1432" s="98">
        <v>0</v>
      </c>
      <c r="AV1432" s="98">
        <v>0</v>
      </c>
      <c r="AW1432" s="98">
        <v>0</v>
      </c>
      <c r="AX1432" s="98">
        <v>0</v>
      </c>
      <c r="AY1432" s="99">
        <v>0</v>
      </c>
    </row>
    <row r="1433" spans="1:51" x14ac:dyDescent="0.3">
      <c r="A1433" s="81" t="s">
        <v>1461</v>
      </c>
      <c r="B1433" s="98">
        <v>0</v>
      </c>
      <c r="C1433" s="98">
        <v>0</v>
      </c>
      <c r="D1433" s="98">
        <v>0</v>
      </c>
      <c r="E1433" s="98">
        <v>0</v>
      </c>
      <c r="F1433" s="98">
        <v>0</v>
      </c>
      <c r="G1433" s="98">
        <v>0</v>
      </c>
      <c r="H1433" s="98">
        <v>0</v>
      </c>
      <c r="I1433" s="98">
        <v>0</v>
      </c>
      <c r="J1433" s="98">
        <v>0</v>
      </c>
      <c r="K1433" s="98">
        <v>0</v>
      </c>
      <c r="L1433" s="98">
        <v>0</v>
      </c>
      <c r="M1433" s="98">
        <v>0</v>
      </c>
      <c r="N1433" s="98">
        <v>0</v>
      </c>
      <c r="O1433" s="98">
        <v>0</v>
      </c>
      <c r="P1433" s="98">
        <v>0</v>
      </c>
      <c r="Q1433" s="98">
        <v>0</v>
      </c>
      <c r="R1433" s="98">
        <v>0</v>
      </c>
      <c r="S1433" s="98">
        <v>0</v>
      </c>
      <c r="T1433" s="98">
        <v>0</v>
      </c>
      <c r="U1433" s="98">
        <v>0</v>
      </c>
      <c r="V1433" s="98">
        <v>0</v>
      </c>
      <c r="W1433" s="98">
        <v>0</v>
      </c>
      <c r="X1433" s="98">
        <v>0</v>
      </c>
      <c r="Y1433" s="98">
        <v>0</v>
      </c>
      <c r="Z1433" s="98">
        <v>0</v>
      </c>
      <c r="AA1433" s="98">
        <v>0</v>
      </c>
      <c r="AB1433" s="98">
        <v>0</v>
      </c>
      <c r="AC1433" s="98">
        <v>0</v>
      </c>
      <c r="AD1433" s="98">
        <v>0</v>
      </c>
      <c r="AE1433" s="98">
        <v>0</v>
      </c>
      <c r="AF1433" s="98">
        <v>0</v>
      </c>
      <c r="AG1433" s="98">
        <v>0</v>
      </c>
      <c r="AH1433" s="98">
        <v>0</v>
      </c>
      <c r="AI1433" s="98">
        <v>0</v>
      </c>
      <c r="AJ1433" s="98">
        <v>0</v>
      </c>
      <c r="AK1433" s="98">
        <v>0</v>
      </c>
      <c r="AL1433" s="98">
        <v>0</v>
      </c>
      <c r="AM1433" s="98">
        <v>0</v>
      </c>
      <c r="AN1433" s="98">
        <v>0</v>
      </c>
      <c r="AO1433" s="98">
        <v>0</v>
      </c>
      <c r="AP1433" s="98">
        <v>0</v>
      </c>
      <c r="AQ1433" s="98">
        <v>0</v>
      </c>
      <c r="AR1433" s="98">
        <v>0</v>
      </c>
      <c r="AS1433" s="98">
        <v>0</v>
      </c>
      <c r="AT1433" s="98">
        <v>0</v>
      </c>
      <c r="AU1433" s="98">
        <v>0</v>
      </c>
      <c r="AV1433" s="98">
        <v>0</v>
      </c>
      <c r="AW1433" s="98">
        <v>0</v>
      </c>
      <c r="AX1433" s="98">
        <v>0</v>
      </c>
      <c r="AY1433" s="99">
        <v>0</v>
      </c>
    </row>
    <row r="1434" spans="1:51" x14ac:dyDescent="0.3">
      <c r="A1434" s="81" t="s">
        <v>1462</v>
      </c>
      <c r="B1434" s="98">
        <v>0</v>
      </c>
      <c r="C1434" s="98">
        <v>0</v>
      </c>
      <c r="D1434" s="98">
        <v>0</v>
      </c>
      <c r="E1434" s="98">
        <v>0</v>
      </c>
      <c r="F1434" s="98">
        <v>0</v>
      </c>
      <c r="G1434" s="98">
        <v>0</v>
      </c>
      <c r="H1434" s="98">
        <v>0</v>
      </c>
      <c r="I1434" s="98">
        <v>0</v>
      </c>
      <c r="J1434" s="98">
        <v>0</v>
      </c>
      <c r="K1434" s="98">
        <v>0</v>
      </c>
      <c r="L1434" s="98">
        <v>0</v>
      </c>
      <c r="M1434" s="98">
        <v>0</v>
      </c>
      <c r="N1434" s="98">
        <v>0</v>
      </c>
      <c r="O1434" s="98">
        <v>0</v>
      </c>
      <c r="P1434" s="98">
        <v>0</v>
      </c>
      <c r="Q1434" s="98">
        <v>0</v>
      </c>
      <c r="R1434" s="98">
        <v>0</v>
      </c>
      <c r="S1434" s="98">
        <v>0</v>
      </c>
      <c r="T1434" s="98">
        <v>0</v>
      </c>
      <c r="U1434" s="98">
        <v>0</v>
      </c>
      <c r="V1434" s="98">
        <v>0</v>
      </c>
      <c r="W1434" s="98">
        <v>0</v>
      </c>
      <c r="X1434" s="98">
        <v>0</v>
      </c>
      <c r="Y1434" s="98">
        <v>0</v>
      </c>
      <c r="Z1434" s="98">
        <v>0</v>
      </c>
      <c r="AA1434" s="98">
        <v>0</v>
      </c>
      <c r="AB1434" s="98">
        <v>0</v>
      </c>
      <c r="AC1434" s="98">
        <v>0</v>
      </c>
      <c r="AD1434" s="98">
        <v>0</v>
      </c>
      <c r="AE1434" s="98">
        <v>0</v>
      </c>
      <c r="AF1434" s="98">
        <v>0</v>
      </c>
      <c r="AG1434" s="98">
        <v>0</v>
      </c>
      <c r="AH1434" s="98">
        <v>0</v>
      </c>
      <c r="AI1434" s="98">
        <v>0</v>
      </c>
      <c r="AJ1434" s="98">
        <v>0</v>
      </c>
      <c r="AK1434" s="98">
        <v>0</v>
      </c>
      <c r="AL1434" s="98">
        <v>0</v>
      </c>
      <c r="AM1434" s="98">
        <v>0</v>
      </c>
      <c r="AN1434" s="98">
        <v>0</v>
      </c>
      <c r="AO1434" s="98">
        <v>0</v>
      </c>
      <c r="AP1434" s="98">
        <v>0</v>
      </c>
      <c r="AQ1434" s="98">
        <v>0</v>
      </c>
      <c r="AR1434" s="98">
        <v>0</v>
      </c>
      <c r="AS1434" s="98">
        <v>0</v>
      </c>
      <c r="AT1434" s="98">
        <v>0</v>
      </c>
      <c r="AU1434" s="98">
        <v>0</v>
      </c>
      <c r="AV1434" s="98">
        <v>0</v>
      </c>
      <c r="AW1434" s="98">
        <v>0</v>
      </c>
      <c r="AX1434" s="98">
        <v>0</v>
      </c>
      <c r="AY1434" s="99">
        <v>0</v>
      </c>
    </row>
    <row r="1435" spans="1:51" x14ac:dyDescent="0.3">
      <c r="A1435" s="81" t="s">
        <v>1463</v>
      </c>
      <c r="B1435" s="98">
        <v>0</v>
      </c>
      <c r="C1435" s="98">
        <v>0</v>
      </c>
      <c r="D1435" s="98">
        <v>0</v>
      </c>
      <c r="E1435" s="98">
        <v>0</v>
      </c>
      <c r="F1435" s="98">
        <v>0</v>
      </c>
      <c r="G1435" s="98">
        <v>0</v>
      </c>
      <c r="H1435" s="98">
        <v>0</v>
      </c>
      <c r="I1435" s="98">
        <v>0</v>
      </c>
      <c r="J1435" s="98">
        <v>0</v>
      </c>
      <c r="K1435" s="98">
        <v>0</v>
      </c>
      <c r="L1435" s="98">
        <v>0</v>
      </c>
      <c r="M1435" s="98">
        <v>0</v>
      </c>
      <c r="N1435" s="98">
        <v>0</v>
      </c>
      <c r="O1435" s="98">
        <v>0</v>
      </c>
      <c r="P1435" s="98">
        <v>0</v>
      </c>
      <c r="Q1435" s="98">
        <v>0</v>
      </c>
      <c r="R1435" s="98">
        <v>0</v>
      </c>
      <c r="S1435" s="98">
        <v>0</v>
      </c>
      <c r="T1435" s="98">
        <v>0</v>
      </c>
      <c r="U1435" s="98">
        <v>0</v>
      </c>
      <c r="V1435" s="98">
        <v>0</v>
      </c>
      <c r="W1435" s="98">
        <v>0</v>
      </c>
      <c r="X1435" s="98">
        <v>0</v>
      </c>
      <c r="Y1435" s="98">
        <v>0</v>
      </c>
      <c r="Z1435" s="98">
        <v>0</v>
      </c>
      <c r="AA1435" s="98">
        <v>0</v>
      </c>
      <c r="AB1435" s="98">
        <v>0</v>
      </c>
      <c r="AC1435" s="98">
        <v>0</v>
      </c>
      <c r="AD1435" s="98">
        <v>0</v>
      </c>
      <c r="AE1435" s="98">
        <v>0</v>
      </c>
      <c r="AF1435" s="98">
        <v>0</v>
      </c>
      <c r="AG1435" s="98">
        <v>0</v>
      </c>
      <c r="AH1435" s="98">
        <v>0</v>
      </c>
      <c r="AI1435" s="98">
        <v>0</v>
      </c>
      <c r="AJ1435" s="98">
        <v>0</v>
      </c>
      <c r="AK1435" s="98">
        <v>0</v>
      </c>
      <c r="AL1435" s="98">
        <v>0</v>
      </c>
      <c r="AM1435" s="98">
        <v>0</v>
      </c>
      <c r="AN1435" s="98">
        <v>0</v>
      </c>
      <c r="AO1435" s="98">
        <v>0</v>
      </c>
      <c r="AP1435" s="98">
        <v>0</v>
      </c>
      <c r="AQ1435" s="98">
        <v>0</v>
      </c>
      <c r="AR1435" s="98">
        <v>0</v>
      </c>
      <c r="AS1435" s="98">
        <v>0</v>
      </c>
      <c r="AT1435" s="98">
        <v>0</v>
      </c>
      <c r="AU1435" s="98">
        <v>0</v>
      </c>
      <c r="AV1435" s="98">
        <v>0</v>
      </c>
      <c r="AW1435" s="98">
        <v>0</v>
      </c>
      <c r="AX1435" s="98">
        <v>0</v>
      </c>
      <c r="AY1435" s="99">
        <v>0</v>
      </c>
    </row>
    <row r="1436" spans="1:51" x14ac:dyDescent="0.3">
      <c r="A1436" s="81" t="s">
        <v>1464</v>
      </c>
      <c r="B1436" s="98">
        <v>0</v>
      </c>
      <c r="C1436" s="98">
        <v>0</v>
      </c>
      <c r="D1436" s="98">
        <v>0</v>
      </c>
      <c r="E1436" s="98">
        <v>0</v>
      </c>
      <c r="F1436" s="98">
        <v>0</v>
      </c>
      <c r="G1436" s="98">
        <v>0</v>
      </c>
      <c r="H1436" s="98">
        <v>0</v>
      </c>
      <c r="I1436" s="98">
        <v>0</v>
      </c>
      <c r="J1436" s="98">
        <v>0</v>
      </c>
      <c r="K1436" s="98">
        <v>0</v>
      </c>
      <c r="L1436" s="98">
        <v>0</v>
      </c>
      <c r="M1436" s="98">
        <v>0</v>
      </c>
      <c r="N1436" s="98">
        <v>0</v>
      </c>
      <c r="O1436" s="98">
        <v>0</v>
      </c>
      <c r="P1436" s="98">
        <v>0</v>
      </c>
      <c r="Q1436" s="98">
        <v>0</v>
      </c>
      <c r="R1436" s="98">
        <v>0</v>
      </c>
      <c r="S1436" s="98">
        <v>0</v>
      </c>
      <c r="T1436" s="98">
        <v>0</v>
      </c>
      <c r="U1436" s="98">
        <v>0</v>
      </c>
      <c r="V1436" s="98">
        <v>0</v>
      </c>
      <c r="W1436" s="98">
        <v>0</v>
      </c>
      <c r="X1436" s="98">
        <v>0</v>
      </c>
      <c r="Y1436" s="98">
        <v>0</v>
      </c>
      <c r="Z1436" s="98">
        <v>0</v>
      </c>
      <c r="AA1436" s="98">
        <v>0</v>
      </c>
      <c r="AB1436" s="98">
        <v>0</v>
      </c>
      <c r="AC1436" s="98">
        <v>0</v>
      </c>
      <c r="AD1436" s="98">
        <v>0</v>
      </c>
      <c r="AE1436" s="98">
        <v>0</v>
      </c>
      <c r="AF1436" s="98">
        <v>0</v>
      </c>
      <c r="AG1436" s="98">
        <v>0</v>
      </c>
      <c r="AH1436" s="98">
        <v>0</v>
      </c>
      <c r="AI1436" s="98">
        <v>0</v>
      </c>
      <c r="AJ1436" s="98">
        <v>0</v>
      </c>
      <c r="AK1436" s="98">
        <v>0</v>
      </c>
      <c r="AL1436" s="98">
        <v>0</v>
      </c>
      <c r="AM1436" s="98">
        <v>0</v>
      </c>
      <c r="AN1436" s="98">
        <v>0</v>
      </c>
      <c r="AO1436" s="98">
        <v>0</v>
      </c>
      <c r="AP1436" s="98">
        <v>0</v>
      </c>
      <c r="AQ1436" s="98">
        <v>0</v>
      </c>
      <c r="AR1436" s="98">
        <v>0</v>
      </c>
      <c r="AS1436" s="98">
        <v>0</v>
      </c>
      <c r="AT1436" s="98">
        <v>0</v>
      </c>
      <c r="AU1436" s="98">
        <v>0</v>
      </c>
      <c r="AV1436" s="98">
        <v>0</v>
      </c>
      <c r="AW1436" s="98">
        <v>0</v>
      </c>
      <c r="AX1436" s="98">
        <v>0</v>
      </c>
      <c r="AY1436" s="99">
        <v>0</v>
      </c>
    </row>
    <row r="1437" spans="1:51" x14ac:dyDescent="0.3">
      <c r="A1437" s="81" t="s">
        <v>1465</v>
      </c>
      <c r="B1437" s="98">
        <v>0</v>
      </c>
      <c r="C1437" s="98">
        <v>0</v>
      </c>
      <c r="D1437" s="98">
        <v>0</v>
      </c>
      <c r="E1437" s="98">
        <v>0</v>
      </c>
      <c r="F1437" s="98">
        <v>0</v>
      </c>
      <c r="G1437" s="98">
        <v>0</v>
      </c>
      <c r="H1437" s="98">
        <v>0</v>
      </c>
      <c r="I1437" s="98">
        <v>0</v>
      </c>
      <c r="J1437" s="98">
        <v>0</v>
      </c>
      <c r="K1437" s="98">
        <v>0</v>
      </c>
      <c r="L1437" s="98">
        <v>0</v>
      </c>
      <c r="M1437" s="98">
        <v>0</v>
      </c>
      <c r="N1437" s="98">
        <v>0</v>
      </c>
      <c r="O1437" s="98">
        <v>0</v>
      </c>
      <c r="P1437" s="98">
        <v>0</v>
      </c>
      <c r="Q1437" s="98">
        <v>0</v>
      </c>
      <c r="R1437" s="98">
        <v>0</v>
      </c>
      <c r="S1437" s="98">
        <v>0</v>
      </c>
      <c r="T1437" s="98">
        <v>0</v>
      </c>
      <c r="U1437" s="98">
        <v>0</v>
      </c>
      <c r="V1437" s="98">
        <v>0</v>
      </c>
      <c r="W1437" s="98">
        <v>0</v>
      </c>
      <c r="X1437" s="98">
        <v>0</v>
      </c>
      <c r="Y1437" s="98">
        <v>0</v>
      </c>
      <c r="Z1437" s="98">
        <v>0</v>
      </c>
      <c r="AA1437" s="98">
        <v>0</v>
      </c>
      <c r="AB1437" s="98">
        <v>0</v>
      </c>
      <c r="AC1437" s="98">
        <v>0</v>
      </c>
      <c r="AD1437" s="98">
        <v>0</v>
      </c>
      <c r="AE1437" s="98">
        <v>0</v>
      </c>
      <c r="AF1437" s="98">
        <v>0</v>
      </c>
      <c r="AG1437" s="98">
        <v>0</v>
      </c>
      <c r="AH1437" s="98">
        <v>0</v>
      </c>
      <c r="AI1437" s="98">
        <v>0</v>
      </c>
      <c r="AJ1437" s="98">
        <v>0</v>
      </c>
      <c r="AK1437" s="98">
        <v>0</v>
      </c>
      <c r="AL1437" s="98">
        <v>0</v>
      </c>
      <c r="AM1437" s="98">
        <v>0</v>
      </c>
      <c r="AN1437" s="98">
        <v>0</v>
      </c>
      <c r="AO1437" s="98">
        <v>0</v>
      </c>
      <c r="AP1437" s="98">
        <v>0</v>
      </c>
      <c r="AQ1437" s="98">
        <v>0</v>
      </c>
      <c r="AR1437" s="98">
        <v>0</v>
      </c>
      <c r="AS1437" s="98">
        <v>0</v>
      </c>
      <c r="AT1437" s="98">
        <v>0</v>
      </c>
      <c r="AU1437" s="98">
        <v>0</v>
      </c>
      <c r="AV1437" s="98">
        <v>0</v>
      </c>
      <c r="AW1437" s="98">
        <v>0</v>
      </c>
      <c r="AX1437" s="98">
        <v>0</v>
      </c>
      <c r="AY1437" s="99">
        <v>0</v>
      </c>
    </row>
    <row r="1438" spans="1:51" x14ac:dyDescent="0.3">
      <c r="A1438" s="81" t="s">
        <v>1466</v>
      </c>
      <c r="B1438" s="98">
        <v>0</v>
      </c>
      <c r="C1438" s="98">
        <v>0</v>
      </c>
      <c r="D1438" s="98">
        <v>0</v>
      </c>
      <c r="E1438" s="98">
        <v>0</v>
      </c>
      <c r="F1438" s="98">
        <v>0</v>
      </c>
      <c r="G1438" s="98">
        <v>0</v>
      </c>
      <c r="H1438" s="98">
        <v>0</v>
      </c>
      <c r="I1438" s="98">
        <v>0</v>
      </c>
      <c r="J1438" s="98">
        <v>0</v>
      </c>
      <c r="K1438" s="98">
        <v>0</v>
      </c>
      <c r="L1438" s="98">
        <v>0</v>
      </c>
      <c r="M1438" s="98">
        <v>0</v>
      </c>
      <c r="N1438" s="98">
        <v>0</v>
      </c>
      <c r="O1438" s="98">
        <v>0</v>
      </c>
      <c r="P1438" s="98">
        <v>0</v>
      </c>
      <c r="Q1438" s="98">
        <v>0</v>
      </c>
      <c r="R1438" s="98">
        <v>0</v>
      </c>
      <c r="S1438" s="98">
        <v>0</v>
      </c>
      <c r="T1438" s="98">
        <v>0</v>
      </c>
      <c r="U1438" s="98">
        <v>0</v>
      </c>
      <c r="V1438" s="98">
        <v>0</v>
      </c>
      <c r="W1438" s="98">
        <v>0</v>
      </c>
      <c r="X1438" s="98">
        <v>0</v>
      </c>
      <c r="Y1438" s="98">
        <v>0</v>
      </c>
      <c r="Z1438" s="98">
        <v>0</v>
      </c>
      <c r="AA1438" s="98">
        <v>0</v>
      </c>
      <c r="AB1438" s="98">
        <v>0</v>
      </c>
      <c r="AC1438" s="98">
        <v>0</v>
      </c>
      <c r="AD1438" s="98">
        <v>0</v>
      </c>
      <c r="AE1438" s="98">
        <v>0</v>
      </c>
      <c r="AF1438" s="98">
        <v>0</v>
      </c>
      <c r="AG1438" s="98">
        <v>0</v>
      </c>
      <c r="AH1438" s="98">
        <v>0</v>
      </c>
      <c r="AI1438" s="98">
        <v>0</v>
      </c>
      <c r="AJ1438" s="98">
        <v>0</v>
      </c>
      <c r="AK1438" s="98">
        <v>0</v>
      </c>
      <c r="AL1438" s="98">
        <v>0</v>
      </c>
      <c r="AM1438" s="98">
        <v>0</v>
      </c>
      <c r="AN1438" s="98">
        <v>0</v>
      </c>
      <c r="AO1438" s="98">
        <v>0</v>
      </c>
      <c r="AP1438" s="98">
        <v>0</v>
      </c>
      <c r="AQ1438" s="98">
        <v>0</v>
      </c>
      <c r="AR1438" s="98">
        <v>0</v>
      </c>
      <c r="AS1438" s="98">
        <v>0</v>
      </c>
      <c r="AT1438" s="98">
        <v>0</v>
      </c>
      <c r="AU1438" s="98">
        <v>0</v>
      </c>
      <c r="AV1438" s="98">
        <v>0</v>
      </c>
      <c r="AW1438" s="98">
        <v>0</v>
      </c>
      <c r="AX1438" s="98">
        <v>0</v>
      </c>
      <c r="AY1438" s="99">
        <v>0</v>
      </c>
    </row>
    <row r="1439" spans="1:51" x14ac:dyDescent="0.3">
      <c r="A1439" s="81" t="s">
        <v>1467</v>
      </c>
      <c r="B1439" s="98">
        <v>0</v>
      </c>
      <c r="C1439" s="98">
        <v>0</v>
      </c>
      <c r="D1439" s="98">
        <v>0</v>
      </c>
      <c r="E1439" s="98">
        <v>0</v>
      </c>
      <c r="F1439" s="98">
        <v>0</v>
      </c>
      <c r="G1439" s="98">
        <v>0</v>
      </c>
      <c r="H1439" s="98">
        <v>0</v>
      </c>
      <c r="I1439" s="98">
        <v>0</v>
      </c>
      <c r="J1439" s="98">
        <v>0</v>
      </c>
      <c r="K1439" s="98">
        <v>0</v>
      </c>
      <c r="L1439" s="98">
        <v>0</v>
      </c>
      <c r="M1439" s="98">
        <v>0</v>
      </c>
      <c r="N1439" s="98">
        <v>0</v>
      </c>
      <c r="O1439" s="98">
        <v>0</v>
      </c>
      <c r="P1439" s="98">
        <v>0</v>
      </c>
      <c r="Q1439" s="98">
        <v>0</v>
      </c>
      <c r="R1439" s="98">
        <v>0</v>
      </c>
      <c r="S1439" s="98">
        <v>0</v>
      </c>
      <c r="T1439" s="98">
        <v>0</v>
      </c>
      <c r="U1439" s="98">
        <v>0</v>
      </c>
      <c r="V1439" s="98">
        <v>0</v>
      </c>
      <c r="W1439" s="98">
        <v>0</v>
      </c>
      <c r="X1439" s="98">
        <v>0</v>
      </c>
      <c r="Y1439" s="98">
        <v>0</v>
      </c>
      <c r="Z1439" s="98">
        <v>0</v>
      </c>
      <c r="AA1439" s="98">
        <v>0</v>
      </c>
      <c r="AB1439" s="98">
        <v>0</v>
      </c>
      <c r="AC1439" s="98">
        <v>0</v>
      </c>
      <c r="AD1439" s="98">
        <v>0</v>
      </c>
      <c r="AE1439" s="98">
        <v>0</v>
      </c>
      <c r="AF1439" s="98">
        <v>0</v>
      </c>
      <c r="AG1439" s="98">
        <v>0</v>
      </c>
      <c r="AH1439" s="98">
        <v>0</v>
      </c>
      <c r="AI1439" s="98">
        <v>0</v>
      </c>
      <c r="AJ1439" s="98">
        <v>0</v>
      </c>
      <c r="AK1439" s="98">
        <v>0</v>
      </c>
      <c r="AL1439" s="98">
        <v>0</v>
      </c>
      <c r="AM1439" s="98">
        <v>0</v>
      </c>
      <c r="AN1439" s="98">
        <v>0</v>
      </c>
      <c r="AO1439" s="98">
        <v>0</v>
      </c>
      <c r="AP1439" s="98">
        <v>0</v>
      </c>
      <c r="AQ1439" s="98">
        <v>0</v>
      </c>
      <c r="AR1439" s="98">
        <v>0</v>
      </c>
      <c r="AS1439" s="98">
        <v>0</v>
      </c>
      <c r="AT1439" s="98">
        <v>0</v>
      </c>
      <c r="AU1439" s="98">
        <v>0</v>
      </c>
      <c r="AV1439" s="98">
        <v>0</v>
      </c>
      <c r="AW1439" s="98">
        <v>0</v>
      </c>
      <c r="AX1439" s="98">
        <v>0</v>
      </c>
      <c r="AY1439" s="99">
        <v>0</v>
      </c>
    </row>
    <row r="1440" spans="1:51" x14ac:dyDescent="0.3">
      <c r="A1440" s="81" t="s">
        <v>1468</v>
      </c>
      <c r="B1440" s="98">
        <v>0</v>
      </c>
      <c r="C1440" s="98">
        <v>0</v>
      </c>
      <c r="D1440" s="98">
        <v>0</v>
      </c>
      <c r="E1440" s="98">
        <v>0</v>
      </c>
      <c r="F1440" s="98">
        <v>0</v>
      </c>
      <c r="G1440" s="98">
        <v>0</v>
      </c>
      <c r="H1440" s="98">
        <v>0</v>
      </c>
      <c r="I1440" s="98">
        <v>0</v>
      </c>
      <c r="J1440" s="98">
        <v>0</v>
      </c>
      <c r="K1440" s="98">
        <v>0</v>
      </c>
      <c r="L1440" s="98">
        <v>0</v>
      </c>
      <c r="M1440" s="98">
        <v>0</v>
      </c>
      <c r="N1440" s="98">
        <v>0</v>
      </c>
      <c r="O1440" s="98">
        <v>0</v>
      </c>
      <c r="P1440" s="98">
        <v>0</v>
      </c>
      <c r="Q1440" s="98">
        <v>0</v>
      </c>
      <c r="R1440" s="98">
        <v>0</v>
      </c>
      <c r="S1440" s="98">
        <v>0</v>
      </c>
      <c r="T1440" s="98">
        <v>0</v>
      </c>
      <c r="U1440" s="98">
        <v>0</v>
      </c>
      <c r="V1440" s="98">
        <v>0</v>
      </c>
      <c r="W1440" s="98">
        <v>0</v>
      </c>
      <c r="X1440" s="98">
        <v>0</v>
      </c>
      <c r="Y1440" s="98">
        <v>0</v>
      </c>
      <c r="Z1440" s="98">
        <v>0</v>
      </c>
      <c r="AA1440" s="98">
        <v>0</v>
      </c>
      <c r="AB1440" s="98">
        <v>0</v>
      </c>
      <c r="AC1440" s="98">
        <v>0</v>
      </c>
      <c r="AD1440" s="98">
        <v>0</v>
      </c>
      <c r="AE1440" s="98">
        <v>0</v>
      </c>
      <c r="AF1440" s="98">
        <v>0</v>
      </c>
      <c r="AG1440" s="98">
        <v>0</v>
      </c>
      <c r="AH1440" s="98">
        <v>0</v>
      </c>
      <c r="AI1440" s="98">
        <v>0</v>
      </c>
      <c r="AJ1440" s="98">
        <v>0</v>
      </c>
      <c r="AK1440" s="98">
        <v>0</v>
      </c>
      <c r="AL1440" s="98">
        <v>0</v>
      </c>
      <c r="AM1440" s="98">
        <v>0</v>
      </c>
      <c r="AN1440" s="98">
        <v>0</v>
      </c>
      <c r="AO1440" s="98">
        <v>0</v>
      </c>
      <c r="AP1440" s="98">
        <v>0</v>
      </c>
      <c r="AQ1440" s="98">
        <v>0</v>
      </c>
      <c r="AR1440" s="98">
        <v>0</v>
      </c>
      <c r="AS1440" s="98">
        <v>0</v>
      </c>
      <c r="AT1440" s="98">
        <v>0</v>
      </c>
      <c r="AU1440" s="98">
        <v>1</v>
      </c>
      <c r="AV1440" s="98">
        <v>0</v>
      </c>
      <c r="AW1440" s="98">
        <v>0</v>
      </c>
      <c r="AX1440" s="98">
        <v>0</v>
      </c>
      <c r="AY1440" s="99">
        <v>0</v>
      </c>
    </row>
    <row r="1441" spans="1:51" x14ac:dyDescent="0.3">
      <c r="A1441" s="81" t="s">
        <v>1469</v>
      </c>
      <c r="B1441" s="98">
        <v>0</v>
      </c>
      <c r="C1441" s="98">
        <v>0</v>
      </c>
      <c r="D1441" s="98">
        <v>0</v>
      </c>
      <c r="E1441" s="98">
        <v>0</v>
      </c>
      <c r="F1441" s="98">
        <v>0</v>
      </c>
      <c r="G1441" s="98">
        <v>0</v>
      </c>
      <c r="H1441" s="98">
        <v>0</v>
      </c>
      <c r="I1441" s="98">
        <v>0</v>
      </c>
      <c r="J1441" s="98">
        <v>0</v>
      </c>
      <c r="K1441" s="98">
        <v>0</v>
      </c>
      <c r="L1441" s="98">
        <v>0</v>
      </c>
      <c r="M1441" s="98">
        <v>0</v>
      </c>
      <c r="N1441" s="98">
        <v>0</v>
      </c>
      <c r="O1441" s="98">
        <v>0</v>
      </c>
      <c r="P1441" s="98">
        <v>0</v>
      </c>
      <c r="Q1441" s="98">
        <v>0</v>
      </c>
      <c r="R1441" s="98">
        <v>0</v>
      </c>
      <c r="S1441" s="98">
        <v>0</v>
      </c>
      <c r="T1441" s="98">
        <v>0</v>
      </c>
      <c r="U1441" s="98">
        <v>0</v>
      </c>
      <c r="V1441" s="98">
        <v>0</v>
      </c>
      <c r="W1441" s="98">
        <v>0</v>
      </c>
      <c r="X1441" s="98">
        <v>0</v>
      </c>
      <c r="Y1441" s="98">
        <v>0</v>
      </c>
      <c r="Z1441" s="98">
        <v>0</v>
      </c>
      <c r="AA1441" s="98">
        <v>0</v>
      </c>
      <c r="AB1441" s="98">
        <v>0</v>
      </c>
      <c r="AC1441" s="98">
        <v>0</v>
      </c>
      <c r="AD1441" s="98">
        <v>0</v>
      </c>
      <c r="AE1441" s="98">
        <v>0</v>
      </c>
      <c r="AF1441" s="98">
        <v>0</v>
      </c>
      <c r="AG1441" s="98">
        <v>0</v>
      </c>
      <c r="AH1441" s="98">
        <v>0</v>
      </c>
      <c r="AI1441" s="98">
        <v>0</v>
      </c>
      <c r="AJ1441" s="98">
        <v>0</v>
      </c>
      <c r="AK1441" s="98">
        <v>0</v>
      </c>
      <c r="AL1441" s="98">
        <v>0</v>
      </c>
      <c r="AM1441" s="98">
        <v>0</v>
      </c>
      <c r="AN1441" s="98">
        <v>0</v>
      </c>
      <c r="AO1441" s="98">
        <v>0</v>
      </c>
      <c r="AP1441" s="98">
        <v>0</v>
      </c>
      <c r="AQ1441" s="98">
        <v>0</v>
      </c>
      <c r="AR1441" s="98">
        <v>0</v>
      </c>
      <c r="AS1441" s="98">
        <v>1</v>
      </c>
      <c r="AT1441" s="98">
        <v>0</v>
      </c>
      <c r="AU1441" s="98">
        <v>0</v>
      </c>
      <c r="AV1441" s="98">
        <v>0</v>
      </c>
      <c r="AW1441" s="98">
        <v>0</v>
      </c>
      <c r="AX1441" s="98">
        <v>0</v>
      </c>
      <c r="AY1441" s="99">
        <v>1</v>
      </c>
    </row>
    <row r="1442" spans="1:51" x14ac:dyDescent="0.3">
      <c r="A1442" s="81" t="s">
        <v>1470</v>
      </c>
      <c r="B1442" s="98">
        <v>0</v>
      </c>
      <c r="C1442" s="98">
        <v>0</v>
      </c>
      <c r="D1442" s="98">
        <v>0</v>
      </c>
      <c r="E1442" s="98">
        <v>0</v>
      </c>
      <c r="F1442" s="98">
        <v>0</v>
      </c>
      <c r="G1442" s="98">
        <v>0</v>
      </c>
      <c r="H1442" s="98">
        <v>0</v>
      </c>
      <c r="I1442" s="98">
        <v>0</v>
      </c>
      <c r="J1442" s="98">
        <v>0</v>
      </c>
      <c r="K1442" s="98">
        <v>0</v>
      </c>
      <c r="L1442" s="98">
        <v>0</v>
      </c>
      <c r="M1442" s="98">
        <v>0</v>
      </c>
      <c r="N1442" s="98">
        <v>0</v>
      </c>
      <c r="O1442" s="98">
        <v>0</v>
      </c>
      <c r="P1442" s="98">
        <v>0</v>
      </c>
      <c r="Q1442" s="98">
        <v>0</v>
      </c>
      <c r="R1442" s="98">
        <v>0</v>
      </c>
      <c r="S1442" s="98">
        <v>0</v>
      </c>
      <c r="T1442" s="98">
        <v>0</v>
      </c>
      <c r="U1442" s="98">
        <v>0</v>
      </c>
      <c r="V1442" s="98">
        <v>0</v>
      </c>
      <c r="W1442" s="98">
        <v>0</v>
      </c>
      <c r="X1442" s="98">
        <v>0</v>
      </c>
      <c r="Y1442" s="98">
        <v>0</v>
      </c>
      <c r="Z1442" s="98">
        <v>0</v>
      </c>
      <c r="AA1442" s="98">
        <v>0</v>
      </c>
      <c r="AB1442" s="98">
        <v>0</v>
      </c>
      <c r="AC1442" s="98">
        <v>0</v>
      </c>
      <c r="AD1442" s="98">
        <v>0</v>
      </c>
      <c r="AE1442" s="98">
        <v>0</v>
      </c>
      <c r="AF1442" s="98">
        <v>0</v>
      </c>
      <c r="AG1442" s="98">
        <v>0</v>
      </c>
      <c r="AH1442" s="98">
        <v>0</v>
      </c>
      <c r="AI1442" s="98">
        <v>0</v>
      </c>
      <c r="AJ1442" s="98">
        <v>0</v>
      </c>
      <c r="AK1442" s="98">
        <v>0</v>
      </c>
      <c r="AL1442" s="98">
        <v>0</v>
      </c>
      <c r="AM1442" s="98">
        <v>0</v>
      </c>
      <c r="AN1442" s="98">
        <v>0</v>
      </c>
      <c r="AO1442" s="98">
        <v>0</v>
      </c>
      <c r="AP1442" s="98">
        <v>0</v>
      </c>
      <c r="AQ1442" s="98">
        <v>0</v>
      </c>
      <c r="AR1442" s="98">
        <v>0</v>
      </c>
      <c r="AS1442" s="98">
        <v>0</v>
      </c>
      <c r="AT1442" s="98">
        <v>0</v>
      </c>
      <c r="AU1442" s="98">
        <v>0</v>
      </c>
      <c r="AV1442" s="98">
        <v>0</v>
      </c>
      <c r="AW1442" s="98">
        <v>0</v>
      </c>
      <c r="AX1442" s="98">
        <v>0</v>
      </c>
      <c r="AY1442" s="99">
        <v>0</v>
      </c>
    </row>
    <row r="1443" spans="1:51" x14ac:dyDescent="0.3">
      <c r="A1443" s="81" t="s">
        <v>1471</v>
      </c>
      <c r="B1443" s="98">
        <v>0</v>
      </c>
      <c r="C1443" s="98">
        <v>0</v>
      </c>
      <c r="D1443" s="98">
        <v>0</v>
      </c>
      <c r="E1443" s="98">
        <v>0</v>
      </c>
      <c r="F1443" s="98">
        <v>0</v>
      </c>
      <c r="G1443" s="98">
        <v>0</v>
      </c>
      <c r="H1443" s="98">
        <v>0</v>
      </c>
      <c r="I1443" s="98">
        <v>0</v>
      </c>
      <c r="J1443" s="98">
        <v>0</v>
      </c>
      <c r="K1443" s="98">
        <v>0</v>
      </c>
      <c r="L1443" s="98">
        <v>0</v>
      </c>
      <c r="M1443" s="98">
        <v>0</v>
      </c>
      <c r="N1443" s="98">
        <v>0</v>
      </c>
      <c r="O1443" s="98">
        <v>0</v>
      </c>
      <c r="P1443" s="98">
        <v>0</v>
      </c>
      <c r="Q1443" s="98">
        <v>0</v>
      </c>
      <c r="R1443" s="98">
        <v>0</v>
      </c>
      <c r="S1443" s="98">
        <v>0</v>
      </c>
      <c r="T1443" s="98">
        <v>0</v>
      </c>
      <c r="U1443" s="98">
        <v>0</v>
      </c>
      <c r="V1443" s="98">
        <v>0</v>
      </c>
      <c r="W1443" s="98">
        <v>0</v>
      </c>
      <c r="X1443" s="98">
        <v>0</v>
      </c>
      <c r="Y1443" s="98">
        <v>0</v>
      </c>
      <c r="Z1443" s="98">
        <v>0</v>
      </c>
      <c r="AA1443" s="98">
        <v>0</v>
      </c>
      <c r="AB1443" s="98">
        <v>0</v>
      </c>
      <c r="AC1443" s="98">
        <v>0</v>
      </c>
      <c r="AD1443" s="98">
        <v>0</v>
      </c>
      <c r="AE1443" s="98">
        <v>0</v>
      </c>
      <c r="AF1443" s="98">
        <v>0</v>
      </c>
      <c r="AG1443" s="98">
        <v>0</v>
      </c>
      <c r="AH1443" s="98">
        <v>0</v>
      </c>
      <c r="AI1443" s="98">
        <v>0</v>
      </c>
      <c r="AJ1443" s="98">
        <v>0</v>
      </c>
      <c r="AK1443" s="98">
        <v>0</v>
      </c>
      <c r="AL1443" s="98">
        <v>0</v>
      </c>
      <c r="AM1443" s="98">
        <v>0</v>
      </c>
      <c r="AN1443" s="98">
        <v>0</v>
      </c>
      <c r="AO1443" s="98">
        <v>0</v>
      </c>
      <c r="AP1443" s="98">
        <v>0</v>
      </c>
      <c r="AQ1443" s="98">
        <v>0</v>
      </c>
      <c r="AR1443" s="98">
        <v>0</v>
      </c>
      <c r="AS1443" s="98">
        <v>0</v>
      </c>
      <c r="AT1443" s="98">
        <v>0</v>
      </c>
      <c r="AU1443" s="98">
        <v>0</v>
      </c>
      <c r="AV1443" s="98">
        <v>0</v>
      </c>
      <c r="AW1443" s="98">
        <v>0</v>
      </c>
      <c r="AX1443" s="98">
        <v>0</v>
      </c>
      <c r="AY1443" s="99">
        <v>0</v>
      </c>
    </row>
    <row r="1444" spans="1:51" x14ac:dyDescent="0.3">
      <c r="A1444" s="81" t="s">
        <v>1472</v>
      </c>
      <c r="B1444" s="98">
        <v>0</v>
      </c>
      <c r="C1444" s="98">
        <v>0</v>
      </c>
      <c r="D1444" s="98">
        <v>0</v>
      </c>
      <c r="E1444" s="98">
        <v>0</v>
      </c>
      <c r="F1444" s="98">
        <v>0</v>
      </c>
      <c r="G1444" s="98">
        <v>0</v>
      </c>
      <c r="H1444" s="98">
        <v>0</v>
      </c>
      <c r="I1444" s="98">
        <v>0</v>
      </c>
      <c r="J1444" s="98">
        <v>0</v>
      </c>
      <c r="K1444" s="98">
        <v>0</v>
      </c>
      <c r="L1444" s="98">
        <v>0</v>
      </c>
      <c r="M1444" s="98">
        <v>0</v>
      </c>
      <c r="N1444" s="98">
        <v>0</v>
      </c>
      <c r="O1444" s="98">
        <v>0</v>
      </c>
      <c r="P1444" s="98">
        <v>0</v>
      </c>
      <c r="Q1444" s="98">
        <v>0</v>
      </c>
      <c r="R1444" s="98">
        <v>0</v>
      </c>
      <c r="S1444" s="98">
        <v>0</v>
      </c>
      <c r="T1444" s="98">
        <v>0</v>
      </c>
      <c r="U1444" s="98">
        <v>0</v>
      </c>
      <c r="V1444" s="98">
        <v>0</v>
      </c>
      <c r="W1444" s="98">
        <v>0</v>
      </c>
      <c r="X1444" s="98">
        <v>0</v>
      </c>
      <c r="Y1444" s="98">
        <v>0</v>
      </c>
      <c r="Z1444" s="98">
        <v>0</v>
      </c>
      <c r="AA1444" s="98">
        <v>0</v>
      </c>
      <c r="AB1444" s="98">
        <v>0</v>
      </c>
      <c r="AC1444" s="98">
        <v>0</v>
      </c>
      <c r="AD1444" s="98">
        <v>0</v>
      </c>
      <c r="AE1444" s="98">
        <v>0</v>
      </c>
      <c r="AF1444" s="98">
        <v>0</v>
      </c>
      <c r="AG1444" s="98">
        <v>0</v>
      </c>
      <c r="AH1444" s="98">
        <v>0</v>
      </c>
      <c r="AI1444" s="98">
        <v>0</v>
      </c>
      <c r="AJ1444" s="98">
        <v>0</v>
      </c>
      <c r="AK1444" s="98">
        <v>0</v>
      </c>
      <c r="AL1444" s="98">
        <v>0</v>
      </c>
      <c r="AM1444" s="98">
        <v>0</v>
      </c>
      <c r="AN1444" s="98">
        <v>0</v>
      </c>
      <c r="AO1444" s="98">
        <v>0</v>
      </c>
      <c r="AP1444" s="98">
        <v>0</v>
      </c>
      <c r="AQ1444" s="98">
        <v>0</v>
      </c>
      <c r="AR1444" s="98">
        <v>0</v>
      </c>
      <c r="AS1444" s="98">
        <v>0</v>
      </c>
      <c r="AT1444" s="98">
        <v>0</v>
      </c>
      <c r="AU1444" s="98">
        <v>0</v>
      </c>
      <c r="AV1444" s="98">
        <v>0</v>
      </c>
      <c r="AW1444" s="98">
        <v>0</v>
      </c>
      <c r="AX1444" s="98">
        <v>0</v>
      </c>
      <c r="AY1444" s="99">
        <v>0</v>
      </c>
    </row>
    <row r="1445" spans="1:51" x14ac:dyDescent="0.3">
      <c r="A1445" s="81" t="s">
        <v>1473</v>
      </c>
      <c r="B1445" s="98">
        <v>0</v>
      </c>
      <c r="C1445" s="98">
        <v>0</v>
      </c>
      <c r="D1445" s="98">
        <v>0</v>
      </c>
      <c r="E1445" s="98">
        <v>0</v>
      </c>
      <c r="F1445" s="98">
        <v>0</v>
      </c>
      <c r="G1445" s="98">
        <v>0</v>
      </c>
      <c r="H1445" s="98">
        <v>0</v>
      </c>
      <c r="I1445" s="98">
        <v>0</v>
      </c>
      <c r="J1445" s="98">
        <v>0</v>
      </c>
      <c r="K1445" s="98">
        <v>0</v>
      </c>
      <c r="L1445" s="98">
        <v>0</v>
      </c>
      <c r="M1445" s="98">
        <v>0</v>
      </c>
      <c r="N1445" s="98">
        <v>0</v>
      </c>
      <c r="O1445" s="98">
        <v>0</v>
      </c>
      <c r="P1445" s="98">
        <v>0</v>
      </c>
      <c r="Q1445" s="98">
        <v>0</v>
      </c>
      <c r="R1445" s="98">
        <v>0</v>
      </c>
      <c r="S1445" s="98">
        <v>0</v>
      </c>
      <c r="T1445" s="98">
        <v>0</v>
      </c>
      <c r="U1445" s="98">
        <v>0</v>
      </c>
      <c r="V1445" s="98">
        <v>0</v>
      </c>
      <c r="W1445" s="98">
        <v>0</v>
      </c>
      <c r="X1445" s="98">
        <v>0</v>
      </c>
      <c r="Y1445" s="98">
        <v>0</v>
      </c>
      <c r="Z1445" s="98">
        <v>0</v>
      </c>
      <c r="AA1445" s="98">
        <v>0</v>
      </c>
      <c r="AB1445" s="98">
        <v>0</v>
      </c>
      <c r="AC1445" s="98">
        <v>0</v>
      </c>
      <c r="AD1445" s="98">
        <v>0</v>
      </c>
      <c r="AE1445" s="98">
        <v>0</v>
      </c>
      <c r="AF1445" s="98">
        <v>0</v>
      </c>
      <c r="AG1445" s="98">
        <v>0</v>
      </c>
      <c r="AH1445" s="98">
        <v>0</v>
      </c>
      <c r="AI1445" s="98">
        <v>0</v>
      </c>
      <c r="AJ1445" s="98">
        <v>0</v>
      </c>
      <c r="AK1445" s="98">
        <v>0</v>
      </c>
      <c r="AL1445" s="98">
        <v>0</v>
      </c>
      <c r="AM1445" s="98">
        <v>0</v>
      </c>
      <c r="AN1445" s="98">
        <v>0</v>
      </c>
      <c r="AO1445" s="98">
        <v>0</v>
      </c>
      <c r="AP1445" s="98">
        <v>0</v>
      </c>
      <c r="AQ1445" s="98">
        <v>0</v>
      </c>
      <c r="AR1445" s="98">
        <v>0</v>
      </c>
      <c r="AS1445" s="98">
        <v>0</v>
      </c>
      <c r="AT1445" s="98">
        <v>0</v>
      </c>
      <c r="AU1445" s="98">
        <v>0</v>
      </c>
      <c r="AV1445" s="98">
        <v>0</v>
      </c>
      <c r="AW1445" s="98">
        <v>0</v>
      </c>
      <c r="AX1445" s="98">
        <v>0</v>
      </c>
      <c r="AY1445" s="99">
        <v>0</v>
      </c>
    </row>
    <row r="1446" spans="1:51" x14ac:dyDescent="0.3">
      <c r="A1446" s="81" t="s">
        <v>1474</v>
      </c>
      <c r="B1446" s="98">
        <v>0</v>
      </c>
      <c r="C1446" s="98">
        <v>0</v>
      </c>
      <c r="D1446" s="98">
        <v>0</v>
      </c>
      <c r="E1446" s="98">
        <v>0</v>
      </c>
      <c r="F1446" s="98">
        <v>0</v>
      </c>
      <c r="G1446" s="98">
        <v>0</v>
      </c>
      <c r="H1446" s="98">
        <v>0</v>
      </c>
      <c r="I1446" s="98">
        <v>0</v>
      </c>
      <c r="J1446" s="98">
        <v>0</v>
      </c>
      <c r="K1446" s="98">
        <v>0</v>
      </c>
      <c r="L1446" s="98">
        <v>0</v>
      </c>
      <c r="M1446" s="98">
        <v>0</v>
      </c>
      <c r="N1446" s="98">
        <v>0</v>
      </c>
      <c r="O1446" s="98">
        <v>0</v>
      </c>
      <c r="P1446" s="98">
        <v>0</v>
      </c>
      <c r="Q1446" s="98">
        <v>0</v>
      </c>
      <c r="R1446" s="98">
        <v>0</v>
      </c>
      <c r="S1446" s="98">
        <v>0</v>
      </c>
      <c r="T1446" s="98">
        <v>0</v>
      </c>
      <c r="U1446" s="98">
        <v>0</v>
      </c>
      <c r="V1446" s="98">
        <v>0</v>
      </c>
      <c r="W1446" s="98">
        <v>0</v>
      </c>
      <c r="X1446" s="98">
        <v>0</v>
      </c>
      <c r="Y1446" s="98">
        <v>0</v>
      </c>
      <c r="Z1446" s="98">
        <v>0</v>
      </c>
      <c r="AA1446" s="98">
        <v>0</v>
      </c>
      <c r="AB1446" s="98">
        <v>0</v>
      </c>
      <c r="AC1446" s="98">
        <v>0</v>
      </c>
      <c r="AD1446" s="98">
        <v>0</v>
      </c>
      <c r="AE1446" s="98">
        <v>0</v>
      </c>
      <c r="AF1446" s="98">
        <v>0</v>
      </c>
      <c r="AG1446" s="98">
        <v>0</v>
      </c>
      <c r="AH1446" s="98">
        <v>0</v>
      </c>
      <c r="AI1446" s="98">
        <v>0</v>
      </c>
      <c r="AJ1446" s="98">
        <v>0</v>
      </c>
      <c r="AK1446" s="98">
        <v>0</v>
      </c>
      <c r="AL1446" s="98">
        <v>0</v>
      </c>
      <c r="AM1446" s="98">
        <v>0</v>
      </c>
      <c r="AN1446" s="98">
        <v>0</v>
      </c>
      <c r="AO1446" s="98">
        <v>0</v>
      </c>
      <c r="AP1446" s="98">
        <v>0</v>
      </c>
      <c r="AQ1446" s="98">
        <v>0</v>
      </c>
      <c r="AR1446" s="98">
        <v>0</v>
      </c>
      <c r="AS1446" s="98">
        <v>0</v>
      </c>
      <c r="AT1446" s="98">
        <v>0</v>
      </c>
      <c r="AU1446" s="98">
        <v>0</v>
      </c>
      <c r="AV1446" s="98">
        <v>0</v>
      </c>
      <c r="AW1446" s="98">
        <v>0</v>
      </c>
      <c r="AX1446" s="98">
        <v>0</v>
      </c>
      <c r="AY1446" s="99">
        <v>0</v>
      </c>
    </row>
    <row r="1447" spans="1:51" x14ac:dyDescent="0.3">
      <c r="A1447" s="81" t="s">
        <v>1475</v>
      </c>
      <c r="B1447" s="98">
        <v>0</v>
      </c>
      <c r="C1447" s="98">
        <v>0</v>
      </c>
      <c r="D1447" s="98">
        <v>0</v>
      </c>
      <c r="E1447" s="98">
        <v>0</v>
      </c>
      <c r="F1447" s="98">
        <v>0</v>
      </c>
      <c r="G1447" s="98">
        <v>0</v>
      </c>
      <c r="H1447" s="98">
        <v>0</v>
      </c>
      <c r="I1447" s="98">
        <v>0</v>
      </c>
      <c r="J1447" s="98">
        <v>0</v>
      </c>
      <c r="K1447" s="98">
        <v>0</v>
      </c>
      <c r="L1447" s="98">
        <v>0</v>
      </c>
      <c r="M1447" s="98">
        <v>0</v>
      </c>
      <c r="N1447" s="98">
        <v>0</v>
      </c>
      <c r="O1447" s="98">
        <v>0</v>
      </c>
      <c r="P1447" s="98">
        <v>0</v>
      </c>
      <c r="Q1447" s="98">
        <v>0</v>
      </c>
      <c r="R1447" s="98">
        <v>0</v>
      </c>
      <c r="S1447" s="98">
        <v>0</v>
      </c>
      <c r="T1447" s="98">
        <v>0</v>
      </c>
      <c r="U1447" s="98">
        <v>0</v>
      </c>
      <c r="V1447" s="98">
        <v>0</v>
      </c>
      <c r="W1447" s="98">
        <v>0</v>
      </c>
      <c r="X1447" s="98">
        <v>0</v>
      </c>
      <c r="Y1447" s="98">
        <v>0</v>
      </c>
      <c r="Z1447" s="98">
        <v>0</v>
      </c>
      <c r="AA1447" s="98">
        <v>0</v>
      </c>
      <c r="AB1447" s="98">
        <v>0</v>
      </c>
      <c r="AC1447" s="98">
        <v>0</v>
      </c>
      <c r="AD1447" s="98">
        <v>0</v>
      </c>
      <c r="AE1447" s="98">
        <v>0</v>
      </c>
      <c r="AF1447" s="98">
        <v>0</v>
      </c>
      <c r="AG1447" s="98">
        <v>0</v>
      </c>
      <c r="AH1447" s="98">
        <v>0</v>
      </c>
      <c r="AI1447" s="98">
        <v>0</v>
      </c>
      <c r="AJ1447" s="98">
        <v>0</v>
      </c>
      <c r="AK1447" s="98">
        <v>0</v>
      </c>
      <c r="AL1447" s="98">
        <v>0</v>
      </c>
      <c r="AM1447" s="98">
        <v>0</v>
      </c>
      <c r="AN1447" s="98">
        <v>0</v>
      </c>
      <c r="AO1447" s="98">
        <v>0</v>
      </c>
      <c r="AP1447" s="98">
        <v>0</v>
      </c>
      <c r="AQ1447" s="98">
        <v>0</v>
      </c>
      <c r="AR1447" s="98">
        <v>0</v>
      </c>
      <c r="AS1447" s="98">
        <v>0</v>
      </c>
      <c r="AT1447" s="98">
        <v>0</v>
      </c>
      <c r="AU1447" s="98">
        <v>0</v>
      </c>
      <c r="AV1447" s="98">
        <v>0</v>
      </c>
      <c r="AW1447" s="98">
        <v>0</v>
      </c>
      <c r="AX1447" s="98">
        <v>0</v>
      </c>
      <c r="AY1447" s="99">
        <v>0</v>
      </c>
    </row>
    <row r="1448" spans="1:51" x14ac:dyDescent="0.3">
      <c r="A1448" s="81" t="s">
        <v>1476</v>
      </c>
      <c r="B1448" s="98">
        <v>0</v>
      </c>
      <c r="C1448" s="98">
        <v>0</v>
      </c>
      <c r="D1448" s="98">
        <v>0</v>
      </c>
      <c r="E1448" s="98">
        <v>0</v>
      </c>
      <c r="F1448" s="98">
        <v>0</v>
      </c>
      <c r="G1448" s="98">
        <v>0</v>
      </c>
      <c r="H1448" s="98">
        <v>0</v>
      </c>
      <c r="I1448" s="98">
        <v>0</v>
      </c>
      <c r="J1448" s="98">
        <v>0</v>
      </c>
      <c r="K1448" s="98">
        <v>0</v>
      </c>
      <c r="L1448" s="98">
        <v>0</v>
      </c>
      <c r="M1448" s="98">
        <v>0</v>
      </c>
      <c r="N1448" s="98">
        <v>0</v>
      </c>
      <c r="O1448" s="98">
        <v>0</v>
      </c>
      <c r="P1448" s="98">
        <v>0</v>
      </c>
      <c r="Q1448" s="98">
        <v>0</v>
      </c>
      <c r="R1448" s="98">
        <v>0</v>
      </c>
      <c r="S1448" s="98">
        <v>0</v>
      </c>
      <c r="T1448" s="98">
        <v>0</v>
      </c>
      <c r="U1448" s="98">
        <v>0</v>
      </c>
      <c r="V1448" s="98">
        <v>0</v>
      </c>
      <c r="W1448" s="98">
        <v>0</v>
      </c>
      <c r="X1448" s="98">
        <v>0</v>
      </c>
      <c r="Y1448" s="98">
        <v>0</v>
      </c>
      <c r="Z1448" s="98">
        <v>0</v>
      </c>
      <c r="AA1448" s="98">
        <v>0</v>
      </c>
      <c r="AB1448" s="98">
        <v>0</v>
      </c>
      <c r="AC1448" s="98">
        <v>0</v>
      </c>
      <c r="AD1448" s="98">
        <v>0</v>
      </c>
      <c r="AE1448" s="98">
        <v>0</v>
      </c>
      <c r="AF1448" s="98">
        <v>0</v>
      </c>
      <c r="AG1448" s="98">
        <v>0</v>
      </c>
      <c r="AH1448" s="98">
        <v>0</v>
      </c>
      <c r="AI1448" s="98">
        <v>0</v>
      </c>
      <c r="AJ1448" s="98">
        <v>0</v>
      </c>
      <c r="AK1448" s="98">
        <v>0</v>
      </c>
      <c r="AL1448" s="98">
        <v>0</v>
      </c>
      <c r="AM1448" s="98">
        <v>0</v>
      </c>
      <c r="AN1448" s="98">
        <v>0</v>
      </c>
      <c r="AO1448" s="98">
        <v>0</v>
      </c>
      <c r="AP1448" s="98">
        <v>0</v>
      </c>
      <c r="AQ1448" s="98">
        <v>0</v>
      </c>
      <c r="AR1448" s="98">
        <v>0</v>
      </c>
      <c r="AS1448" s="98">
        <v>0</v>
      </c>
      <c r="AT1448" s="98">
        <v>0</v>
      </c>
      <c r="AU1448" s="98">
        <v>0</v>
      </c>
      <c r="AV1448" s="98">
        <v>0</v>
      </c>
      <c r="AW1448" s="98">
        <v>0</v>
      </c>
      <c r="AX1448" s="98">
        <v>0</v>
      </c>
      <c r="AY1448" s="99">
        <v>0</v>
      </c>
    </row>
    <row r="1449" spans="1:51" x14ac:dyDescent="0.3">
      <c r="A1449" s="81" t="s">
        <v>1477</v>
      </c>
      <c r="B1449" s="98">
        <v>1</v>
      </c>
      <c r="C1449" s="98">
        <v>0</v>
      </c>
      <c r="D1449" s="98">
        <v>0</v>
      </c>
      <c r="E1449" s="98">
        <v>0</v>
      </c>
      <c r="F1449" s="98">
        <v>0</v>
      </c>
      <c r="G1449" s="98">
        <v>1</v>
      </c>
      <c r="H1449" s="98">
        <v>0</v>
      </c>
      <c r="I1449" s="98">
        <v>0</v>
      </c>
      <c r="J1449" s="98">
        <v>0</v>
      </c>
      <c r="K1449" s="98">
        <v>0</v>
      </c>
      <c r="L1449" s="98">
        <v>0</v>
      </c>
      <c r="M1449" s="98">
        <v>0</v>
      </c>
      <c r="N1449" s="98">
        <v>0</v>
      </c>
      <c r="O1449" s="98">
        <v>0</v>
      </c>
      <c r="P1449" s="98">
        <v>0</v>
      </c>
      <c r="Q1449" s="98">
        <v>1</v>
      </c>
      <c r="R1449" s="98">
        <v>0</v>
      </c>
      <c r="S1449" s="98">
        <v>0</v>
      </c>
      <c r="T1449" s="98">
        <v>0</v>
      </c>
      <c r="U1449" s="98">
        <v>0</v>
      </c>
      <c r="V1449" s="98">
        <v>0</v>
      </c>
      <c r="W1449" s="98">
        <v>0</v>
      </c>
      <c r="X1449" s="98">
        <v>0</v>
      </c>
      <c r="Y1449" s="98">
        <v>0</v>
      </c>
      <c r="Z1449" s="98">
        <v>0</v>
      </c>
      <c r="AA1449" s="98">
        <v>0</v>
      </c>
      <c r="AB1449" s="98">
        <v>0</v>
      </c>
      <c r="AC1449" s="98">
        <v>0</v>
      </c>
      <c r="AD1449" s="98">
        <v>0</v>
      </c>
      <c r="AE1449" s="98">
        <v>0</v>
      </c>
      <c r="AF1449" s="98">
        <v>1</v>
      </c>
      <c r="AG1449" s="98">
        <v>0</v>
      </c>
      <c r="AH1449" s="98">
        <v>0</v>
      </c>
      <c r="AI1449" s="98">
        <v>0</v>
      </c>
      <c r="AJ1449" s="98">
        <v>0</v>
      </c>
      <c r="AK1449" s="98">
        <v>1</v>
      </c>
      <c r="AL1449" s="98">
        <v>0</v>
      </c>
      <c r="AM1449" s="98">
        <v>0</v>
      </c>
      <c r="AN1449" s="98">
        <v>0</v>
      </c>
      <c r="AO1449" s="98">
        <v>0</v>
      </c>
      <c r="AP1449" s="98">
        <v>0</v>
      </c>
      <c r="AQ1449" s="98">
        <v>0</v>
      </c>
      <c r="AR1449" s="98">
        <v>0</v>
      </c>
      <c r="AS1449" s="98">
        <v>0</v>
      </c>
      <c r="AT1449" s="98">
        <v>0</v>
      </c>
      <c r="AU1449" s="98">
        <v>0</v>
      </c>
      <c r="AV1449" s="98">
        <v>0</v>
      </c>
      <c r="AW1449" s="98">
        <v>0</v>
      </c>
      <c r="AX1449" s="98">
        <v>0</v>
      </c>
      <c r="AY1449" s="99">
        <v>0</v>
      </c>
    </row>
    <row r="1450" spans="1:51" x14ac:dyDescent="0.3">
      <c r="A1450" s="81" t="s">
        <v>1478</v>
      </c>
      <c r="B1450" s="98">
        <v>0</v>
      </c>
      <c r="C1450" s="98">
        <v>0</v>
      </c>
      <c r="D1450" s="98">
        <v>0</v>
      </c>
      <c r="E1450" s="98">
        <v>0</v>
      </c>
      <c r="F1450" s="98">
        <v>0</v>
      </c>
      <c r="G1450" s="98">
        <v>0</v>
      </c>
      <c r="H1450" s="98">
        <v>0</v>
      </c>
      <c r="I1450" s="98">
        <v>0</v>
      </c>
      <c r="J1450" s="98">
        <v>0</v>
      </c>
      <c r="K1450" s="98">
        <v>0</v>
      </c>
      <c r="L1450" s="98">
        <v>0</v>
      </c>
      <c r="M1450" s="98">
        <v>0</v>
      </c>
      <c r="N1450" s="98">
        <v>0</v>
      </c>
      <c r="O1450" s="98">
        <v>0</v>
      </c>
      <c r="P1450" s="98">
        <v>0</v>
      </c>
      <c r="Q1450" s="98">
        <v>0</v>
      </c>
      <c r="R1450" s="98">
        <v>0</v>
      </c>
      <c r="S1450" s="98">
        <v>0</v>
      </c>
      <c r="T1450" s="98">
        <v>0</v>
      </c>
      <c r="U1450" s="98">
        <v>0</v>
      </c>
      <c r="V1450" s="98">
        <v>0</v>
      </c>
      <c r="W1450" s="98">
        <v>0</v>
      </c>
      <c r="X1450" s="98">
        <v>0</v>
      </c>
      <c r="Y1450" s="98">
        <v>0</v>
      </c>
      <c r="Z1450" s="98">
        <v>0</v>
      </c>
      <c r="AA1450" s="98">
        <v>0</v>
      </c>
      <c r="AB1450" s="98">
        <v>0</v>
      </c>
      <c r="AC1450" s="98">
        <v>0</v>
      </c>
      <c r="AD1450" s="98">
        <v>0</v>
      </c>
      <c r="AE1450" s="98">
        <v>0</v>
      </c>
      <c r="AF1450" s="98">
        <v>0</v>
      </c>
      <c r="AG1450" s="98">
        <v>0</v>
      </c>
      <c r="AH1450" s="98">
        <v>0</v>
      </c>
      <c r="AI1450" s="98">
        <v>0</v>
      </c>
      <c r="AJ1450" s="98">
        <v>0</v>
      </c>
      <c r="AK1450" s="98">
        <v>0</v>
      </c>
      <c r="AL1450" s="98">
        <v>0</v>
      </c>
      <c r="AM1450" s="98">
        <v>0</v>
      </c>
      <c r="AN1450" s="98">
        <v>0</v>
      </c>
      <c r="AO1450" s="98">
        <v>0</v>
      </c>
      <c r="AP1450" s="98">
        <v>0</v>
      </c>
      <c r="AQ1450" s="98">
        <v>0</v>
      </c>
      <c r="AR1450" s="98">
        <v>0</v>
      </c>
      <c r="AS1450" s="98">
        <v>0</v>
      </c>
      <c r="AT1450" s="98">
        <v>0</v>
      </c>
      <c r="AU1450" s="98">
        <v>0</v>
      </c>
      <c r="AV1450" s="98">
        <v>0</v>
      </c>
      <c r="AW1450" s="98">
        <v>0</v>
      </c>
      <c r="AX1450" s="98">
        <v>0</v>
      </c>
      <c r="AY1450" s="99">
        <v>0</v>
      </c>
    </row>
    <row r="1451" spans="1:51" x14ac:dyDescent="0.3">
      <c r="A1451" s="81" t="s">
        <v>1479</v>
      </c>
      <c r="B1451" s="98">
        <v>0</v>
      </c>
      <c r="C1451" s="98">
        <v>0</v>
      </c>
      <c r="D1451" s="98">
        <v>0</v>
      </c>
      <c r="E1451" s="98">
        <v>0</v>
      </c>
      <c r="F1451" s="98">
        <v>0</v>
      </c>
      <c r="G1451" s="98">
        <v>0</v>
      </c>
      <c r="H1451" s="98">
        <v>0</v>
      </c>
      <c r="I1451" s="98">
        <v>0</v>
      </c>
      <c r="J1451" s="98">
        <v>0</v>
      </c>
      <c r="K1451" s="98">
        <v>0</v>
      </c>
      <c r="L1451" s="98">
        <v>0</v>
      </c>
      <c r="M1451" s="98">
        <v>0</v>
      </c>
      <c r="N1451" s="98">
        <v>0</v>
      </c>
      <c r="O1451" s="98">
        <v>0</v>
      </c>
      <c r="P1451" s="98">
        <v>0</v>
      </c>
      <c r="Q1451" s="98">
        <v>0</v>
      </c>
      <c r="R1451" s="98">
        <v>0</v>
      </c>
      <c r="S1451" s="98">
        <v>0</v>
      </c>
      <c r="T1451" s="98">
        <v>0</v>
      </c>
      <c r="U1451" s="98">
        <v>0</v>
      </c>
      <c r="V1451" s="98">
        <v>0</v>
      </c>
      <c r="W1451" s="98">
        <v>0</v>
      </c>
      <c r="X1451" s="98">
        <v>0</v>
      </c>
      <c r="Y1451" s="98">
        <v>0</v>
      </c>
      <c r="Z1451" s="98">
        <v>0</v>
      </c>
      <c r="AA1451" s="98">
        <v>0</v>
      </c>
      <c r="AB1451" s="98">
        <v>0</v>
      </c>
      <c r="AC1451" s="98">
        <v>0</v>
      </c>
      <c r="AD1451" s="98">
        <v>0</v>
      </c>
      <c r="AE1451" s="98">
        <v>0</v>
      </c>
      <c r="AF1451" s="98">
        <v>0</v>
      </c>
      <c r="AG1451" s="98">
        <v>0</v>
      </c>
      <c r="AH1451" s="98">
        <v>0</v>
      </c>
      <c r="AI1451" s="98">
        <v>0</v>
      </c>
      <c r="AJ1451" s="98">
        <v>0</v>
      </c>
      <c r="AK1451" s="98">
        <v>0</v>
      </c>
      <c r="AL1451" s="98">
        <v>0</v>
      </c>
      <c r="AM1451" s="98">
        <v>0</v>
      </c>
      <c r="AN1451" s="98">
        <v>0</v>
      </c>
      <c r="AO1451" s="98">
        <v>0</v>
      </c>
      <c r="AP1451" s="98">
        <v>0</v>
      </c>
      <c r="AQ1451" s="98">
        <v>0</v>
      </c>
      <c r="AR1451" s="98">
        <v>0</v>
      </c>
      <c r="AS1451" s="98">
        <v>0</v>
      </c>
      <c r="AT1451" s="98">
        <v>0</v>
      </c>
      <c r="AU1451" s="98">
        <v>0</v>
      </c>
      <c r="AV1451" s="98">
        <v>0</v>
      </c>
      <c r="AW1451" s="98">
        <v>0</v>
      </c>
      <c r="AX1451" s="98">
        <v>0</v>
      </c>
      <c r="AY1451" s="99">
        <v>0</v>
      </c>
    </row>
    <row r="1452" spans="1:51" x14ac:dyDescent="0.3">
      <c r="A1452" s="81" t="s">
        <v>1480</v>
      </c>
      <c r="B1452" s="98">
        <v>0</v>
      </c>
      <c r="C1452" s="98">
        <v>0</v>
      </c>
      <c r="D1452" s="98">
        <v>0</v>
      </c>
      <c r="E1452" s="98">
        <v>0</v>
      </c>
      <c r="F1452" s="98">
        <v>0</v>
      </c>
      <c r="G1452" s="98">
        <v>0</v>
      </c>
      <c r="H1452" s="98">
        <v>0</v>
      </c>
      <c r="I1452" s="98">
        <v>0</v>
      </c>
      <c r="J1452" s="98">
        <v>0</v>
      </c>
      <c r="K1452" s="98">
        <v>0</v>
      </c>
      <c r="L1452" s="98">
        <v>0</v>
      </c>
      <c r="M1452" s="98">
        <v>0</v>
      </c>
      <c r="N1452" s="98">
        <v>0</v>
      </c>
      <c r="O1452" s="98">
        <v>0</v>
      </c>
      <c r="P1452" s="98">
        <v>0</v>
      </c>
      <c r="Q1452" s="98">
        <v>0</v>
      </c>
      <c r="R1452" s="98">
        <v>0</v>
      </c>
      <c r="S1452" s="98">
        <v>0</v>
      </c>
      <c r="T1452" s="98">
        <v>0</v>
      </c>
      <c r="U1452" s="98">
        <v>0</v>
      </c>
      <c r="V1452" s="98">
        <v>0</v>
      </c>
      <c r="W1452" s="98">
        <v>0</v>
      </c>
      <c r="X1452" s="98">
        <v>0</v>
      </c>
      <c r="Y1452" s="98">
        <v>0</v>
      </c>
      <c r="Z1452" s="98">
        <v>0</v>
      </c>
      <c r="AA1452" s="98">
        <v>0</v>
      </c>
      <c r="AB1452" s="98">
        <v>0</v>
      </c>
      <c r="AC1452" s="98">
        <v>0</v>
      </c>
      <c r="AD1452" s="98">
        <v>0</v>
      </c>
      <c r="AE1452" s="98">
        <v>0</v>
      </c>
      <c r="AF1452" s="98">
        <v>0</v>
      </c>
      <c r="AG1452" s="98">
        <v>0</v>
      </c>
      <c r="AH1452" s="98">
        <v>0</v>
      </c>
      <c r="AI1452" s="98">
        <v>0</v>
      </c>
      <c r="AJ1452" s="98">
        <v>0</v>
      </c>
      <c r="AK1452" s="98">
        <v>0</v>
      </c>
      <c r="AL1452" s="98">
        <v>0</v>
      </c>
      <c r="AM1452" s="98">
        <v>0</v>
      </c>
      <c r="AN1452" s="98">
        <v>0</v>
      </c>
      <c r="AO1452" s="98">
        <v>0</v>
      </c>
      <c r="AP1452" s="98">
        <v>0</v>
      </c>
      <c r="AQ1452" s="98">
        <v>0</v>
      </c>
      <c r="AR1452" s="98">
        <v>0</v>
      </c>
      <c r="AS1452" s="98">
        <v>0</v>
      </c>
      <c r="AT1452" s="98">
        <v>0</v>
      </c>
      <c r="AU1452" s="98">
        <v>0</v>
      </c>
      <c r="AV1452" s="98">
        <v>0</v>
      </c>
      <c r="AW1452" s="98">
        <v>0</v>
      </c>
      <c r="AX1452" s="98">
        <v>0</v>
      </c>
      <c r="AY1452" s="99">
        <v>0</v>
      </c>
    </row>
    <row r="1453" spans="1:51" x14ac:dyDescent="0.3">
      <c r="A1453" s="81" t="s">
        <v>1481</v>
      </c>
      <c r="B1453" s="98">
        <v>0</v>
      </c>
      <c r="C1453" s="98">
        <v>0</v>
      </c>
      <c r="D1453" s="98">
        <v>0</v>
      </c>
      <c r="E1453" s="98">
        <v>0</v>
      </c>
      <c r="F1453" s="98">
        <v>0</v>
      </c>
      <c r="G1453" s="98">
        <v>0</v>
      </c>
      <c r="H1453" s="98">
        <v>0</v>
      </c>
      <c r="I1453" s="98">
        <v>0</v>
      </c>
      <c r="J1453" s="98">
        <v>0</v>
      </c>
      <c r="K1453" s="98">
        <v>0</v>
      </c>
      <c r="L1453" s="98">
        <v>0</v>
      </c>
      <c r="M1453" s="98">
        <v>0</v>
      </c>
      <c r="N1453" s="98">
        <v>0</v>
      </c>
      <c r="O1453" s="98">
        <v>0</v>
      </c>
      <c r="P1453" s="98">
        <v>0</v>
      </c>
      <c r="Q1453" s="98">
        <v>0</v>
      </c>
      <c r="R1453" s="98">
        <v>0</v>
      </c>
      <c r="S1453" s="98">
        <v>0</v>
      </c>
      <c r="T1453" s="98">
        <v>0</v>
      </c>
      <c r="U1453" s="98">
        <v>0</v>
      </c>
      <c r="V1453" s="98">
        <v>0</v>
      </c>
      <c r="W1453" s="98">
        <v>0</v>
      </c>
      <c r="X1453" s="98">
        <v>0</v>
      </c>
      <c r="Y1453" s="98">
        <v>0</v>
      </c>
      <c r="Z1453" s="98">
        <v>0</v>
      </c>
      <c r="AA1453" s="98">
        <v>0</v>
      </c>
      <c r="AB1453" s="98">
        <v>0</v>
      </c>
      <c r="AC1453" s="98">
        <v>0</v>
      </c>
      <c r="AD1453" s="98">
        <v>0</v>
      </c>
      <c r="AE1453" s="98">
        <v>0</v>
      </c>
      <c r="AF1453" s="98">
        <v>0</v>
      </c>
      <c r="AG1453" s="98">
        <v>0</v>
      </c>
      <c r="AH1453" s="98">
        <v>0</v>
      </c>
      <c r="AI1453" s="98">
        <v>0</v>
      </c>
      <c r="AJ1453" s="98">
        <v>0</v>
      </c>
      <c r="AK1453" s="98">
        <v>0</v>
      </c>
      <c r="AL1453" s="98">
        <v>0</v>
      </c>
      <c r="AM1453" s="98">
        <v>0</v>
      </c>
      <c r="AN1453" s="98">
        <v>0</v>
      </c>
      <c r="AO1453" s="98">
        <v>0</v>
      </c>
      <c r="AP1453" s="98">
        <v>0</v>
      </c>
      <c r="AQ1453" s="98">
        <v>0</v>
      </c>
      <c r="AR1453" s="98">
        <v>0</v>
      </c>
      <c r="AS1453" s="98">
        <v>0</v>
      </c>
      <c r="AT1453" s="98">
        <v>0</v>
      </c>
      <c r="AU1453" s="98">
        <v>0</v>
      </c>
      <c r="AV1453" s="98">
        <v>0</v>
      </c>
      <c r="AW1453" s="98">
        <v>0</v>
      </c>
      <c r="AX1453" s="98">
        <v>0</v>
      </c>
      <c r="AY1453" s="99">
        <v>0</v>
      </c>
    </row>
    <row r="1454" spans="1:51" x14ac:dyDescent="0.3">
      <c r="A1454" s="81" t="s">
        <v>1482</v>
      </c>
      <c r="B1454" s="98">
        <v>0</v>
      </c>
      <c r="C1454" s="98">
        <v>0</v>
      </c>
      <c r="D1454" s="98">
        <v>0</v>
      </c>
      <c r="E1454" s="98">
        <v>0</v>
      </c>
      <c r="F1454" s="98">
        <v>0</v>
      </c>
      <c r="G1454" s="98">
        <v>0</v>
      </c>
      <c r="H1454" s="98">
        <v>0</v>
      </c>
      <c r="I1454" s="98">
        <v>0</v>
      </c>
      <c r="J1454" s="98">
        <v>0</v>
      </c>
      <c r="K1454" s="98">
        <v>0</v>
      </c>
      <c r="L1454" s="98">
        <v>0</v>
      </c>
      <c r="M1454" s="98">
        <v>0</v>
      </c>
      <c r="N1454" s="98">
        <v>0</v>
      </c>
      <c r="O1454" s="98">
        <v>0</v>
      </c>
      <c r="P1454" s="98">
        <v>0</v>
      </c>
      <c r="Q1454" s="98">
        <v>0</v>
      </c>
      <c r="R1454" s="98">
        <v>0</v>
      </c>
      <c r="S1454" s="98">
        <v>0</v>
      </c>
      <c r="T1454" s="98">
        <v>0</v>
      </c>
      <c r="U1454" s="98">
        <v>0</v>
      </c>
      <c r="V1454" s="98">
        <v>0</v>
      </c>
      <c r="W1454" s="98">
        <v>0</v>
      </c>
      <c r="X1454" s="98">
        <v>0</v>
      </c>
      <c r="Y1454" s="98">
        <v>0</v>
      </c>
      <c r="Z1454" s="98">
        <v>0</v>
      </c>
      <c r="AA1454" s="98">
        <v>0</v>
      </c>
      <c r="AB1454" s="98">
        <v>0</v>
      </c>
      <c r="AC1454" s="98">
        <v>0</v>
      </c>
      <c r="AD1454" s="98">
        <v>0</v>
      </c>
      <c r="AE1454" s="98">
        <v>0</v>
      </c>
      <c r="AF1454" s="98">
        <v>0</v>
      </c>
      <c r="AG1454" s="98">
        <v>0</v>
      </c>
      <c r="AH1454" s="98">
        <v>0</v>
      </c>
      <c r="AI1454" s="98">
        <v>0</v>
      </c>
      <c r="AJ1454" s="98">
        <v>0</v>
      </c>
      <c r="AK1454" s="98">
        <v>0</v>
      </c>
      <c r="AL1454" s="98">
        <v>0</v>
      </c>
      <c r="AM1454" s="98">
        <v>0</v>
      </c>
      <c r="AN1454" s="98">
        <v>0</v>
      </c>
      <c r="AO1454" s="98">
        <v>0</v>
      </c>
      <c r="AP1454" s="98">
        <v>0</v>
      </c>
      <c r="AQ1454" s="98">
        <v>0</v>
      </c>
      <c r="AR1454" s="98">
        <v>0</v>
      </c>
      <c r="AS1454" s="98">
        <v>0</v>
      </c>
      <c r="AT1454" s="98">
        <v>0</v>
      </c>
      <c r="AU1454" s="98">
        <v>0</v>
      </c>
      <c r="AV1454" s="98">
        <v>0</v>
      </c>
      <c r="AW1454" s="98">
        <v>0</v>
      </c>
      <c r="AX1454" s="98">
        <v>0</v>
      </c>
      <c r="AY1454" s="99">
        <v>0</v>
      </c>
    </row>
    <row r="1455" spans="1:51" x14ac:dyDescent="0.3">
      <c r="A1455" s="81" t="s">
        <v>1483</v>
      </c>
      <c r="B1455" s="98">
        <v>0</v>
      </c>
      <c r="C1455" s="98">
        <v>0</v>
      </c>
      <c r="D1455" s="98">
        <v>0</v>
      </c>
      <c r="E1455" s="98">
        <v>0</v>
      </c>
      <c r="F1455" s="98">
        <v>0</v>
      </c>
      <c r="G1455" s="98">
        <v>0</v>
      </c>
      <c r="H1455" s="98">
        <v>0</v>
      </c>
      <c r="I1455" s="98">
        <v>0</v>
      </c>
      <c r="J1455" s="98">
        <v>0</v>
      </c>
      <c r="K1455" s="98">
        <v>0</v>
      </c>
      <c r="L1455" s="98">
        <v>0</v>
      </c>
      <c r="M1455" s="98">
        <v>0</v>
      </c>
      <c r="N1455" s="98">
        <v>0</v>
      </c>
      <c r="O1455" s="98">
        <v>0</v>
      </c>
      <c r="P1455" s="98">
        <v>0</v>
      </c>
      <c r="Q1455" s="98">
        <v>0</v>
      </c>
      <c r="R1455" s="98">
        <v>0</v>
      </c>
      <c r="S1455" s="98">
        <v>0</v>
      </c>
      <c r="T1455" s="98">
        <v>0</v>
      </c>
      <c r="U1455" s="98">
        <v>0</v>
      </c>
      <c r="V1455" s="98">
        <v>0</v>
      </c>
      <c r="W1455" s="98">
        <v>0</v>
      </c>
      <c r="X1455" s="98">
        <v>0</v>
      </c>
      <c r="Y1455" s="98">
        <v>0</v>
      </c>
      <c r="Z1455" s="98">
        <v>0</v>
      </c>
      <c r="AA1455" s="98">
        <v>0</v>
      </c>
      <c r="AB1455" s="98">
        <v>0</v>
      </c>
      <c r="AC1455" s="98">
        <v>0</v>
      </c>
      <c r="AD1455" s="98">
        <v>0</v>
      </c>
      <c r="AE1455" s="98">
        <v>0</v>
      </c>
      <c r="AF1455" s="98">
        <v>0</v>
      </c>
      <c r="AG1455" s="98">
        <v>0</v>
      </c>
      <c r="AH1455" s="98">
        <v>0</v>
      </c>
      <c r="AI1455" s="98">
        <v>0</v>
      </c>
      <c r="AJ1455" s="98">
        <v>0</v>
      </c>
      <c r="AK1455" s="98">
        <v>0</v>
      </c>
      <c r="AL1455" s="98">
        <v>0</v>
      </c>
      <c r="AM1455" s="98">
        <v>0</v>
      </c>
      <c r="AN1455" s="98">
        <v>0</v>
      </c>
      <c r="AO1455" s="98">
        <v>0</v>
      </c>
      <c r="AP1455" s="98">
        <v>0</v>
      </c>
      <c r="AQ1455" s="98">
        <v>0</v>
      </c>
      <c r="AR1455" s="98">
        <v>0</v>
      </c>
      <c r="AS1455" s="98">
        <v>0</v>
      </c>
      <c r="AT1455" s="98">
        <v>0</v>
      </c>
      <c r="AU1455" s="98">
        <v>0</v>
      </c>
      <c r="AV1455" s="98">
        <v>0</v>
      </c>
      <c r="AW1455" s="98">
        <v>0</v>
      </c>
      <c r="AX1455" s="98">
        <v>0</v>
      </c>
      <c r="AY1455" s="99">
        <v>0</v>
      </c>
    </row>
    <row r="1456" spans="1:51" x14ac:dyDescent="0.3">
      <c r="A1456" s="81" t="s">
        <v>1484</v>
      </c>
      <c r="B1456" s="98">
        <v>0</v>
      </c>
      <c r="C1456" s="98">
        <v>0</v>
      </c>
      <c r="D1456" s="98">
        <v>0</v>
      </c>
      <c r="E1456" s="98">
        <v>0</v>
      </c>
      <c r="F1456" s="98">
        <v>0</v>
      </c>
      <c r="G1456" s="98">
        <v>0</v>
      </c>
      <c r="H1456" s="98">
        <v>0</v>
      </c>
      <c r="I1456" s="98">
        <v>0</v>
      </c>
      <c r="J1456" s="98">
        <v>0</v>
      </c>
      <c r="K1456" s="98">
        <v>0</v>
      </c>
      <c r="L1456" s="98">
        <v>0</v>
      </c>
      <c r="M1456" s="98">
        <v>0</v>
      </c>
      <c r="N1456" s="98">
        <v>0</v>
      </c>
      <c r="O1456" s="98">
        <v>0</v>
      </c>
      <c r="P1456" s="98">
        <v>0</v>
      </c>
      <c r="Q1456" s="98">
        <v>0</v>
      </c>
      <c r="R1456" s="98">
        <v>0</v>
      </c>
      <c r="S1456" s="98">
        <v>0</v>
      </c>
      <c r="T1456" s="98">
        <v>0</v>
      </c>
      <c r="U1456" s="98">
        <v>0</v>
      </c>
      <c r="V1456" s="98">
        <v>0</v>
      </c>
      <c r="W1456" s="98">
        <v>0</v>
      </c>
      <c r="X1456" s="98">
        <v>0</v>
      </c>
      <c r="Y1456" s="98">
        <v>0</v>
      </c>
      <c r="Z1456" s="98">
        <v>0</v>
      </c>
      <c r="AA1456" s="98">
        <v>0</v>
      </c>
      <c r="AB1456" s="98">
        <v>0</v>
      </c>
      <c r="AC1456" s="98">
        <v>0</v>
      </c>
      <c r="AD1456" s="98">
        <v>0</v>
      </c>
      <c r="AE1456" s="98">
        <v>0</v>
      </c>
      <c r="AF1456" s="98">
        <v>0</v>
      </c>
      <c r="AG1456" s="98">
        <v>0</v>
      </c>
      <c r="AH1456" s="98">
        <v>0</v>
      </c>
      <c r="AI1456" s="98">
        <v>0</v>
      </c>
      <c r="AJ1456" s="98">
        <v>0</v>
      </c>
      <c r="AK1456" s="98">
        <v>0</v>
      </c>
      <c r="AL1456" s="98">
        <v>0</v>
      </c>
      <c r="AM1456" s="98">
        <v>0</v>
      </c>
      <c r="AN1456" s="98">
        <v>0</v>
      </c>
      <c r="AO1456" s="98">
        <v>0</v>
      </c>
      <c r="AP1456" s="98">
        <v>0</v>
      </c>
      <c r="AQ1456" s="98">
        <v>0</v>
      </c>
      <c r="AR1456" s="98">
        <v>0</v>
      </c>
      <c r="AS1456" s="98">
        <v>0</v>
      </c>
      <c r="AT1456" s="98">
        <v>0</v>
      </c>
      <c r="AU1456" s="98">
        <v>0</v>
      </c>
      <c r="AV1456" s="98">
        <v>0</v>
      </c>
      <c r="AW1456" s="98">
        <v>0</v>
      </c>
      <c r="AX1456" s="98">
        <v>0</v>
      </c>
      <c r="AY1456" s="99">
        <v>0</v>
      </c>
    </row>
    <row r="1457" spans="1:51" x14ac:dyDescent="0.3">
      <c r="A1457" s="81" t="s">
        <v>1485</v>
      </c>
      <c r="B1457" s="98">
        <v>0</v>
      </c>
      <c r="C1457" s="98">
        <v>0</v>
      </c>
      <c r="D1457" s="98">
        <v>0</v>
      </c>
      <c r="E1457" s="98">
        <v>0</v>
      </c>
      <c r="F1457" s="98">
        <v>0</v>
      </c>
      <c r="G1457" s="98">
        <v>0</v>
      </c>
      <c r="H1457" s="98">
        <v>0</v>
      </c>
      <c r="I1457" s="98">
        <v>0</v>
      </c>
      <c r="J1457" s="98">
        <v>0</v>
      </c>
      <c r="K1457" s="98">
        <v>0</v>
      </c>
      <c r="L1457" s="98">
        <v>0</v>
      </c>
      <c r="M1457" s="98">
        <v>0</v>
      </c>
      <c r="N1457" s="98">
        <v>0</v>
      </c>
      <c r="O1457" s="98">
        <v>0</v>
      </c>
      <c r="P1457" s="98">
        <v>0</v>
      </c>
      <c r="Q1457" s="98">
        <v>0</v>
      </c>
      <c r="R1457" s="98">
        <v>0</v>
      </c>
      <c r="S1457" s="98">
        <v>0</v>
      </c>
      <c r="T1457" s="98">
        <v>0</v>
      </c>
      <c r="U1457" s="98">
        <v>0</v>
      </c>
      <c r="V1457" s="98">
        <v>0</v>
      </c>
      <c r="W1457" s="98">
        <v>0</v>
      </c>
      <c r="X1457" s="98">
        <v>0</v>
      </c>
      <c r="Y1457" s="98">
        <v>0</v>
      </c>
      <c r="Z1457" s="98">
        <v>0</v>
      </c>
      <c r="AA1457" s="98">
        <v>0</v>
      </c>
      <c r="AB1457" s="98">
        <v>0</v>
      </c>
      <c r="AC1457" s="98">
        <v>0</v>
      </c>
      <c r="AD1457" s="98">
        <v>0</v>
      </c>
      <c r="AE1457" s="98">
        <v>0</v>
      </c>
      <c r="AF1457" s="98">
        <v>0</v>
      </c>
      <c r="AG1457" s="98">
        <v>0</v>
      </c>
      <c r="AH1457" s="98">
        <v>0</v>
      </c>
      <c r="AI1457" s="98">
        <v>0</v>
      </c>
      <c r="AJ1457" s="98">
        <v>0</v>
      </c>
      <c r="AK1457" s="98">
        <v>0</v>
      </c>
      <c r="AL1457" s="98">
        <v>0</v>
      </c>
      <c r="AM1457" s="98">
        <v>0</v>
      </c>
      <c r="AN1457" s="98">
        <v>0</v>
      </c>
      <c r="AO1457" s="98">
        <v>0</v>
      </c>
      <c r="AP1457" s="98">
        <v>0</v>
      </c>
      <c r="AQ1457" s="98">
        <v>0</v>
      </c>
      <c r="AR1457" s="98">
        <v>0</v>
      </c>
      <c r="AS1457" s="98">
        <v>0</v>
      </c>
      <c r="AT1457" s="98">
        <v>0</v>
      </c>
      <c r="AU1457" s="98">
        <v>0</v>
      </c>
      <c r="AV1457" s="98">
        <v>0</v>
      </c>
      <c r="AW1457" s="98">
        <v>0</v>
      </c>
      <c r="AX1457" s="98">
        <v>0</v>
      </c>
      <c r="AY1457" s="99">
        <v>0</v>
      </c>
    </row>
    <row r="1458" spans="1:51" x14ac:dyDescent="0.3">
      <c r="A1458" s="81" t="s">
        <v>1486</v>
      </c>
      <c r="B1458" s="98">
        <v>0</v>
      </c>
      <c r="C1458" s="98">
        <v>0</v>
      </c>
      <c r="D1458" s="98">
        <v>0</v>
      </c>
      <c r="E1458" s="98">
        <v>0</v>
      </c>
      <c r="F1458" s="98">
        <v>0</v>
      </c>
      <c r="G1458" s="98">
        <v>0</v>
      </c>
      <c r="H1458" s="98">
        <v>0</v>
      </c>
      <c r="I1458" s="98">
        <v>0</v>
      </c>
      <c r="J1458" s="98">
        <v>0</v>
      </c>
      <c r="K1458" s="98">
        <v>0</v>
      </c>
      <c r="L1458" s="98">
        <v>0</v>
      </c>
      <c r="M1458" s="98">
        <v>0</v>
      </c>
      <c r="N1458" s="98">
        <v>0</v>
      </c>
      <c r="O1458" s="98">
        <v>0</v>
      </c>
      <c r="P1458" s="98">
        <v>0</v>
      </c>
      <c r="Q1458" s="98">
        <v>0</v>
      </c>
      <c r="R1458" s="98">
        <v>0</v>
      </c>
      <c r="S1458" s="98">
        <v>0</v>
      </c>
      <c r="T1458" s="98">
        <v>0</v>
      </c>
      <c r="U1458" s="98">
        <v>0</v>
      </c>
      <c r="V1458" s="98">
        <v>0</v>
      </c>
      <c r="W1458" s="98">
        <v>0</v>
      </c>
      <c r="X1458" s="98">
        <v>0</v>
      </c>
      <c r="Y1458" s="98">
        <v>0</v>
      </c>
      <c r="Z1458" s="98">
        <v>0</v>
      </c>
      <c r="AA1458" s="98">
        <v>0</v>
      </c>
      <c r="AB1458" s="98">
        <v>0</v>
      </c>
      <c r="AC1458" s="98">
        <v>0</v>
      </c>
      <c r="AD1458" s="98">
        <v>0</v>
      </c>
      <c r="AE1458" s="98">
        <v>0</v>
      </c>
      <c r="AF1458" s="98">
        <v>0</v>
      </c>
      <c r="AG1458" s="98">
        <v>0</v>
      </c>
      <c r="AH1458" s="98">
        <v>0</v>
      </c>
      <c r="AI1458" s="98">
        <v>0</v>
      </c>
      <c r="AJ1458" s="98">
        <v>0</v>
      </c>
      <c r="AK1458" s="98">
        <v>0</v>
      </c>
      <c r="AL1458" s="98">
        <v>0</v>
      </c>
      <c r="AM1458" s="98">
        <v>0</v>
      </c>
      <c r="AN1458" s="98">
        <v>0</v>
      </c>
      <c r="AO1458" s="98">
        <v>0</v>
      </c>
      <c r="AP1458" s="98">
        <v>0</v>
      </c>
      <c r="AQ1458" s="98">
        <v>0</v>
      </c>
      <c r="AR1458" s="98">
        <v>0</v>
      </c>
      <c r="AS1458" s="98">
        <v>0</v>
      </c>
      <c r="AT1458" s="98">
        <v>0</v>
      </c>
      <c r="AU1458" s="98">
        <v>0</v>
      </c>
      <c r="AV1458" s="98">
        <v>0</v>
      </c>
      <c r="AW1458" s="98">
        <v>0</v>
      </c>
      <c r="AX1458" s="98">
        <v>0</v>
      </c>
      <c r="AY1458" s="99">
        <v>0</v>
      </c>
    </row>
    <row r="1459" spans="1:51" x14ac:dyDescent="0.3">
      <c r="A1459" s="81" t="s">
        <v>1487</v>
      </c>
      <c r="B1459" s="98">
        <v>0</v>
      </c>
      <c r="C1459" s="98">
        <v>0</v>
      </c>
      <c r="D1459" s="98">
        <v>0</v>
      </c>
      <c r="E1459" s="98">
        <v>0</v>
      </c>
      <c r="F1459" s="98">
        <v>0</v>
      </c>
      <c r="G1459" s="98">
        <v>0</v>
      </c>
      <c r="H1459" s="98">
        <v>0</v>
      </c>
      <c r="I1459" s="98">
        <v>0</v>
      </c>
      <c r="J1459" s="98">
        <v>0</v>
      </c>
      <c r="K1459" s="98">
        <v>0</v>
      </c>
      <c r="L1459" s="98">
        <v>0</v>
      </c>
      <c r="M1459" s="98">
        <v>0</v>
      </c>
      <c r="N1459" s="98">
        <v>0</v>
      </c>
      <c r="O1459" s="98">
        <v>0</v>
      </c>
      <c r="P1459" s="98">
        <v>0</v>
      </c>
      <c r="Q1459" s="98">
        <v>0</v>
      </c>
      <c r="R1459" s="98">
        <v>0</v>
      </c>
      <c r="S1459" s="98">
        <v>0</v>
      </c>
      <c r="T1459" s="98">
        <v>0</v>
      </c>
      <c r="U1459" s="98">
        <v>0</v>
      </c>
      <c r="V1459" s="98">
        <v>0</v>
      </c>
      <c r="W1459" s="98">
        <v>0</v>
      </c>
      <c r="X1459" s="98">
        <v>0</v>
      </c>
      <c r="Y1459" s="98">
        <v>0</v>
      </c>
      <c r="Z1459" s="98">
        <v>0</v>
      </c>
      <c r="AA1459" s="98">
        <v>0</v>
      </c>
      <c r="AB1459" s="98">
        <v>0</v>
      </c>
      <c r="AC1459" s="98">
        <v>0</v>
      </c>
      <c r="AD1459" s="98">
        <v>0</v>
      </c>
      <c r="AE1459" s="98">
        <v>0</v>
      </c>
      <c r="AF1459" s="98">
        <v>0</v>
      </c>
      <c r="AG1459" s="98">
        <v>0</v>
      </c>
      <c r="AH1459" s="98">
        <v>0</v>
      </c>
      <c r="AI1459" s="98">
        <v>0</v>
      </c>
      <c r="AJ1459" s="98">
        <v>0</v>
      </c>
      <c r="AK1459" s="98">
        <v>0</v>
      </c>
      <c r="AL1459" s="98">
        <v>0</v>
      </c>
      <c r="AM1459" s="98">
        <v>0</v>
      </c>
      <c r="AN1459" s="98">
        <v>0</v>
      </c>
      <c r="AO1459" s="98">
        <v>0</v>
      </c>
      <c r="AP1459" s="98">
        <v>0</v>
      </c>
      <c r="AQ1459" s="98">
        <v>0</v>
      </c>
      <c r="AR1459" s="98">
        <v>0</v>
      </c>
      <c r="AS1459" s="98">
        <v>0</v>
      </c>
      <c r="AT1459" s="98">
        <v>0</v>
      </c>
      <c r="AU1459" s="98">
        <v>0</v>
      </c>
      <c r="AV1459" s="98">
        <v>0</v>
      </c>
      <c r="AW1459" s="98">
        <v>0</v>
      </c>
      <c r="AX1459" s="98">
        <v>0</v>
      </c>
      <c r="AY1459" s="99">
        <v>0</v>
      </c>
    </row>
    <row r="1460" spans="1:51" x14ac:dyDescent="0.3">
      <c r="A1460" s="81" t="s">
        <v>1488</v>
      </c>
      <c r="B1460" s="98">
        <v>0</v>
      </c>
      <c r="C1460" s="98">
        <v>0</v>
      </c>
      <c r="D1460" s="98">
        <v>0</v>
      </c>
      <c r="E1460" s="98">
        <v>0</v>
      </c>
      <c r="F1460" s="98">
        <v>0</v>
      </c>
      <c r="G1460" s="98">
        <v>0</v>
      </c>
      <c r="H1460" s="98">
        <v>0</v>
      </c>
      <c r="I1460" s="98">
        <v>0</v>
      </c>
      <c r="J1460" s="98">
        <v>0</v>
      </c>
      <c r="K1460" s="98">
        <v>0</v>
      </c>
      <c r="L1460" s="98">
        <v>0</v>
      </c>
      <c r="M1460" s="98">
        <v>0</v>
      </c>
      <c r="N1460" s="98">
        <v>0</v>
      </c>
      <c r="O1460" s="98">
        <v>0</v>
      </c>
      <c r="P1460" s="98">
        <v>0</v>
      </c>
      <c r="Q1460" s="98">
        <v>0</v>
      </c>
      <c r="R1460" s="98">
        <v>0</v>
      </c>
      <c r="S1460" s="98">
        <v>0</v>
      </c>
      <c r="T1460" s="98">
        <v>0</v>
      </c>
      <c r="U1460" s="98">
        <v>0</v>
      </c>
      <c r="V1460" s="98">
        <v>0</v>
      </c>
      <c r="W1460" s="98">
        <v>0</v>
      </c>
      <c r="X1460" s="98">
        <v>0</v>
      </c>
      <c r="Y1460" s="98">
        <v>0</v>
      </c>
      <c r="Z1460" s="98">
        <v>0</v>
      </c>
      <c r="AA1460" s="98">
        <v>0</v>
      </c>
      <c r="AB1460" s="98">
        <v>0</v>
      </c>
      <c r="AC1460" s="98">
        <v>0</v>
      </c>
      <c r="AD1460" s="98">
        <v>0</v>
      </c>
      <c r="AE1460" s="98">
        <v>0</v>
      </c>
      <c r="AF1460" s="98">
        <v>0</v>
      </c>
      <c r="AG1460" s="98">
        <v>0</v>
      </c>
      <c r="AH1460" s="98">
        <v>0</v>
      </c>
      <c r="AI1460" s="98">
        <v>0</v>
      </c>
      <c r="AJ1460" s="98">
        <v>0</v>
      </c>
      <c r="AK1460" s="98">
        <v>0</v>
      </c>
      <c r="AL1460" s="98">
        <v>0</v>
      </c>
      <c r="AM1460" s="98">
        <v>0</v>
      </c>
      <c r="AN1460" s="98">
        <v>0</v>
      </c>
      <c r="AO1460" s="98">
        <v>0</v>
      </c>
      <c r="AP1460" s="98">
        <v>0</v>
      </c>
      <c r="AQ1460" s="98">
        <v>0</v>
      </c>
      <c r="AR1460" s="98">
        <v>0</v>
      </c>
      <c r="AS1460" s="98">
        <v>0</v>
      </c>
      <c r="AT1460" s="98">
        <v>0</v>
      </c>
      <c r="AU1460" s="98">
        <v>0</v>
      </c>
      <c r="AV1460" s="98">
        <v>0</v>
      </c>
      <c r="AW1460" s="98">
        <v>0</v>
      </c>
      <c r="AX1460" s="98">
        <v>0</v>
      </c>
      <c r="AY1460" s="99">
        <v>0</v>
      </c>
    </row>
    <row r="1461" spans="1:51" x14ac:dyDescent="0.3">
      <c r="A1461" s="81" t="s">
        <v>1489</v>
      </c>
      <c r="B1461" s="98">
        <v>0</v>
      </c>
      <c r="C1461" s="98">
        <v>0</v>
      </c>
      <c r="D1461" s="98">
        <v>0</v>
      </c>
      <c r="E1461" s="98">
        <v>0</v>
      </c>
      <c r="F1461" s="98">
        <v>0</v>
      </c>
      <c r="G1461" s="98">
        <v>0</v>
      </c>
      <c r="H1461" s="98">
        <v>0</v>
      </c>
      <c r="I1461" s="98">
        <v>0</v>
      </c>
      <c r="J1461" s="98">
        <v>0</v>
      </c>
      <c r="K1461" s="98">
        <v>0</v>
      </c>
      <c r="L1461" s="98">
        <v>0</v>
      </c>
      <c r="M1461" s="98">
        <v>0</v>
      </c>
      <c r="N1461" s="98">
        <v>0</v>
      </c>
      <c r="O1461" s="98">
        <v>0</v>
      </c>
      <c r="P1461" s="98">
        <v>0</v>
      </c>
      <c r="Q1461" s="98">
        <v>0</v>
      </c>
      <c r="R1461" s="98">
        <v>0</v>
      </c>
      <c r="S1461" s="98">
        <v>0</v>
      </c>
      <c r="T1461" s="98">
        <v>0</v>
      </c>
      <c r="U1461" s="98">
        <v>0</v>
      </c>
      <c r="V1461" s="98">
        <v>0</v>
      </c>
      <c r="W1461" s="98">
        <v>0</v>
      </c>
      <c r="X1461" s="98">
        <v>0</v>
      </c>
      <c r="Y1461" s="98">
        <v>0</v>
      </c>
      <c r="Z1461" s="98">
        <v>0</v>
      </c>
      <c r="AA1461" s="98">
        <v>0</v>
      </c>
      <c r="AB1461" s="98">
        <v>0</v>
      </c>
      <c r="AC1461" s="98">
        <v>0</v>
      </c>
      <c r="AD1461" s="98">
        <v>0</v>
      </c>
      <c r="AE1461" s="98">
        <v>0</v>
      </c>
      <c r="AF1461" s="98">
        <v>0</v>
      </c>
      <c r="AG1461" s="98">
        <v>0</v>
      </c>
      <c r="AH1461" s="98">
        <v>0</v>
      </c>
      <c r="AI1461" s="98">
        <v>0</v>
      </c>
      <c r="AJ1461" s="98">
        <v>0</v>
      </c>
      <c r="AK1461" s="98">
        <v>0</v>
      </c>
      <c r="AL1461" s="98">
        <v>0</v>
      </c>
      <c r="AM1461" s="98">
        <v>0</v>
      </c>
      <c r="AN1461" s="98">
        <v>0</v>
      </c>
      <c r="AO1461" s="98">
        <v>0</v>
      </c>
      <c r="AP1461" s="98">
        <v>0</v>
      </c>
      <c r="AQ1461" s="98">
        <v>0</v>
      </c>
      <c r="AR1461" s="98">
        <v>0</v>
      </c>
      <c r="AS1461" s="98">
        <v>0</v>
      </c>
      <c r="AT1461" s="98">
        <v>0</v>
      </c>
      <c r="AU1461" s="98">
        <v>0</v>
      </c>
      <c r="AV1461" s="98">
        <v>0</v>
      </c>
      <c r="AW1461" s="98">
        <v>0</v>
      </c>
      <c r="AX1461" s="98">
        <v>0</v>
      </c>
      <c r="AY1461" s="99">
        <v>0</v>
      </c>
    </row>
    <row r="1462" spans="1:51" x14ac:dyDescent="0.3">
      <c r="A1462" s="81" t="s">
        <v>1490</v>
      </c>
      <c r="B1462" s="98">
        <v>0</v>
      </c>
      <c r="C1462" s="98">
        <v>0</v>
      </c>
      <c r="D1462" s="98">
        <v>0</v>
      </c>
      <c r="E1462" s="98">
        <v>0</v>
      </c>
      <c r="F1462" s="98">
        <v>0</v>
      </c>
      <c r="G1462" s="98">
        <v>0</v>
      </c>
      <c r="H1462" s="98">
        <v>0</v>
      </c>
      <c r="I1462" s="98">
        <v>0</v>
      </c>
      <c r="J1462" s="98">
        <v>0</v>
      </c>
      <c r="K1462" s="98">
        <v>0</v>
      </c>
      <c r="L1462" s="98">
        <v>0</v>
      </c>
      <c r="M1462" s="98">
        <v>0</v>
      </c>
      <c r="N1462" s="98">
        <v>0</v>
      </c>
      <c r="O1462" s="98">
        <v>0</v>
      </c>
      <c r="P1462" s="98">
        <v>0</v>
      </c>
      <c r="Q1462" s="98">
        <v>0</v>
      </c>
      <c r="R1462" s="98">
        <v>0</v>
      </c>
      <c r="S1462" s="98">
        <v>0</v>
      </c>
      <c r="T1462" s="98">
        <v>0</v>
      </c>
      <c r="U1462" s="98">
        <v>0</v>
      </c>
      <c r="V1462" s="98">
        <v>0</v>
      </c>
      <c r="W1462" s="98">
        <v>0</v>
      </c>
      <c r="X1462" s="98">
        <v>0</v>
      </c>
      <c r="Y1462" s="98">
        <v>0</v>
      </c>
      <c r="Z1462" s="98">
        <v>0</v>
      </c>
      <c r="AA1462" s="98">
        <v>0</v>
      </c>
      <c r="AB1462" s="98">
        <v>0</v>
      </c>
      <c r="AC1462" s="98">
        <v>0</v>
      </c>
      <c r="AD1462" s="98">
        <v>0</v>
      </c>
      <c r="AE1462" s="98">
        <v>0</v>
      </c>
      <c r="AF1462" s="98">
        <v>0</v>
      </c>
      <c r="AG1462" s="98">
        <v>0</v>
      </c>
      <c r="AH1462" s="98">
        <v>0</v>
      </c>
      <c r="AI1462" s="98">
        <v>0</v>
      </c>
      <c r="AJ1462" s="98">
        <v>0</v>
      </c>
      <c r="AK1462" s="98">
        <v>0</v>
      </c>
      <c r="AL1462" s="98">
        <v>0</v>
      </c>
      <c r="AM1462" s="98">
        <v>0</v>
      </c>
      <c r="AN1462" s="98">
        <v>0</v>
      </c>
      <c r="AO1462" s="98">
        <v>0</v>
      </c>
      <c r="AP1462" s="98">
        <v>0</v>
      </c>
      <c r="AQ1462" s="98">
        <v>0</v>
      </c>
      <c r="AR1462" s="98">
        <v>0</v>
      </c>
      <c r="AS1462" s="98">
        <v>0</v>
      </c>
      <c r="AT1462" s="98">
        <v>0</v>
      </c>
      <c r="AU1462" s="98">
        <v>0</v>
      </c>
      <c r="AV1462" s="98">
        <v>0</v>
      </c>
      <c r="AW1462" s="98">
        <v>0</v>
      </c>
      <c r="AX1462" s="98">
        <v>0</v>
      </c>
      <c r="AY1462" s="99">
        <v>0</v>
      </c>
    </row>
    <row r="1463" spans="1:51" x14ac:dyDescent="0.3">
      <c r="A1463" s="81" t="s">
        <v>1491</v>
      </c>
      <c r="B1463" s="98">
        <v>0</v>
      </c>
      <c r="C1463" s="98">
        <v>0</v>
      </c>
      <c r="D1463" s="98">
        <v>0</v>
      </c>
      <c r="E1463" s="98">
        <v>0</v>
      </c>
      <c r="F1463" s="98">
        <v>0</v>
      </c>
      <c r="G1463" s="98">
        <v>0</v>
      </c>
      <c r="H1463" s="98">
        <v>0</v>
      </c>
      <c r="I1463" s="98">
        <v>0</v>
      </c>
      <c r="J1463" s="98">
        <v>0</v>
      </c>
      <c r="K1463" s="98">
        <v>0</v>
      </c>
      <c r="L1463" s="98">
        <v>0</v>
      </c>
      <c r="M1463" s="98">
        <v>0</v>
      </c>
      <c r="N1463" s="98">
        <v>0</v>
      </c>
      <c r="O1463" s="98">
        <v>0</v>
      </c>
      <c r="P1463" s="98">
        <v>0</v>
      </c>
      <c r="Q1463" s="98">
        <v>0</v>
      </c>
      <c r="R1463" s="98">
        <v>0</v>
      </c>
      <c r="S1463" s="98">
        <v>0</v>
      </c>
      <c r="T1463" s="98">
        <v>0</v>
      </c>
      <c r="U1463" s="98">
        <v>0</v>
      </c>
      <c r="V1463" s="98">
        <v>0</v>
      </c>
      <c r="W1463" s="98">
        <v>0</v>
      </c>
      <c r="X1463" s="98">
        <v>0</v>
      </c>
      <c r="Y1463" s="98">
        <v>0</v>
      </c>
      <c r="Z1463" s="98">
        <v>0</v>
      </c>
      <c r="AA1463" s="98">
        <v>0</v>
      </c>
      <c r="AB1463" s="98">
        <v>0</v>
      </c>
      <c r="AC1463" s="98">
        <v>0</v>
      </c>
      <c r="AD1463" s="98">
        <v>0</v>
      </c>
      <c r="AE1463" s="98">
        <v>0</v>
      </c>
      <c r="AF1463" s="98">
        <v>0</v>
      </c>
      <c r="AG1463" s="98">
        <v>0</v>
      </c>
      <c r="AH1463" s="98">
        <v>0</v>
      </c>
      <c r="AI1463" s="98">
        <v>0</v>
      </c>
      <c r="AJ1463" s="98">
        <v>0</v>
      </c>
      <c r="AK1463" s="98">
        <v>0</v>
      </c>
      <c r="AL1463" s="98">
        <v>0</v>
      </c>
      <c r="AM1463" s="98">
        <v>0</v>
      </c>
      <c r="AN1463" s="98">
        <v>0</v>
      </c>
      <c r="AO1463" s="98">
        <v>0</v>
      </c>
      <c r="AP1463" s="98">
        <v>0</v>
      </c>
      <c r="AQ1463" s="98">
        <v>0</v>
      </c>
      <c r="AR1463" s="98">
        <v>0</v>
      </c>
      <c r="AS1463" s="98">
        <v>0</v>
      </c>
      <c r="AT1463" s="98">
        <v>0</v>
      </c>
      <c r="AU1463" s="98">
        <v>1</v>
      </c>
      <c r="AV1463" s="98">
        <v>0</v>
      </c>
      <c r="AW1463" s="98">
        <v>0</v>
      </c>
      <c r="AX1463" s="98">
        <v>0</v>
      </c>
      <c r="AY1463" s="99">
        <v>0</v>
      </c>
    </row>
    <row r="1464" spans="1:51" x14ac:dyDescent="0.3">
      <c r="A1464" s="81" t="s">
        <v>1492</v>
      </c>
      <c r="B1464" s="98">
        <v>0</v>
      </c>
      <c r="C1464" s="98">
        <v>0</v>
      </c>
      <c r="D1464" s="98">
        <v>0</v>
      </c>
      <c r="E1464" s="98">
        <v>0</v>
      </c>
      <c r="F1464" s="98">
        <v>0</v>
      </c>
      <c r="G1464" s="98">
        <v>0</v>
      </c>
      <c r="H1464" s="98">
        <v>0</v>
      </c>
      <c r="I1464" s="98">
        <v>0</v>
      </c>
      <c r="J1464" s="98">
        <v>0</v>
      </c>
      <c r="K1464" s="98">
        <v>0</v>
      </c>
      <c r="L1464" s="98">
        <v>0</v>
      </c>
      <c r="M1464" s="98">
        <v>0</v>
      </c>
      <c r="N1464" s="98">
        <v>0</v>
      </c>
      <c r="O1464" s="98">
        <v>0</v>
      </c>
      <c r="P1464" s="98">
        <v>0</v>
      </c>
      <c r="Q1464" s="98">
        <v>0</v>
      </c>
      <c r="R1464" s="98">
        <v>0</v>
      </c>
      <c r="S1464" s="98">
        <v>0</v>
      </c>
      <c r="T1464" s="98">
        <v>0</v>
      </c>
      <c r="U1464" s="98">
        <v>0</v>
      </c>
      <c r="V1464" s="98">
        <v>0</v>
      </c>
      <c r="W1464" s="98">
        <v>0</v>
      </c>
      <c r="X1464" s="98">
        <v>0</v>
      </c>
      <c r="Y1464" s="98">
        <v>0</v>
      </c>
      <c r="Z1464" s="98">
        <v>0</v>
      </c>
      <c r="AA1464" s="98">
        <v>0</v>
      </c>
      <c r="AB1464" s="98">
        <v>0</v>
      </c>
      <c r="AC1464" s="98">
        <v>0</v>
      </c>
      <c r="AD1464" s="98">
        <v>0</v>
      </c>
      <c r="AE1464" s="98">
        <v>0</v>
      </c>
      <c r="AF1464" s="98">
        <v>0</v>
      </c>
      <c r="AG1464" s="98">
        <v>0</v>
      </c>
      <c r="AH1464" s="98">
        <v>0</v>
      </c>
      <c r="AI1464" s="98">
        <v>0</v>
      </c>
      <c r="AJ1464" s="98">
        <v>0</v>
      </c>
      <c r="AK1464" s="98">
        <v>0</v>
      </c>
      <c r="AL1464" s="98">
        <v>0</v>
      </c>
      <c r="AM1464" s="98">
        <v>0</v>
      </c>
      <c r="AN1464" s="98">
        <v>0</v>
      </c>
      <c r="AO1464" s="98">
        <v>0</v>
      </c>
      <c r="AP1464" s="98">
        <v>0</v>
      </c>
      <c r="AQ1464" s="98">
        <v>0</v>
      </c>
      <c r="AR1464" s="98">
        <v>0</v>
      </c>
      <c r="AS1464" s="98">
        <v>0</v>
      </c>
      <c r="AT1464" s="98">
        <v>0</v>
      </c>
      <c r="AU1464" s="98">
        <v>0</v>
      </c>
      <c r="AV1464" s="98">
        <v>0</v>
      </c>
      <c r="AW1464" s="98">
        <v>0</v>
      </c>
      <c r="AX1464" s="98">
        <v>0</v>
      </c>
      <c r="AY1464" s="99">
        <v>0</v>
      </c>
    </row>
    <row r="1465" spans="1:51" x14ac:dyDescent="0.3">
      <c r="A1465" s="81" t="s">
        <v>1493</v>
      </c>
      <c r="B1465" s="98">
        <v>0</v>
      </c>
      <c r="C1465" s="98">
        <v>0</v>
      </c>
      <c r="D1465" s="98">
        <v>0</v>
      </c>
      <c r="E1465" s="98">
        <v>0</v>
      </c>
      <c r="F1465" s="98">
        <v>0</v>
      </c>
      <c r="G1465" s="98">
        <v>0</v>
      </c>
      <c r="H1465" s="98">
        <v>0</v>
      </c>
      <c r="I1465" s="98">
        <v>0</v>
      </c>
      <c r="J1465" s="98">
        <v>0</v>
      </c>
      <c r="K1465" s="98">
        <v>0</v>
      </c>
      <c r="L1465" s="98">
        <v>0</v>
      </c>
      <c r="M1465" s="98">
        <v>0</v>
      </c>
      <c r="N1465" s="98">
        <v>0</v>
      </c>
      <c r="O1465" s="98">
        <v>0</v>
      </c>
      <c r="P1465" s="98">
        <v>0</v>
      </c>
      <c r="Q1465" s="98">
        <v>0</v>
      </c>
      <c r="R1465" s="98">
        <v>0</v>
      </c>
      <c r="S1465" s="98">
        <v>0</v>
      </c>
      <c r="T1465" s="98">
        <v>0</v>
      </c>
      <c r="U1465" s="98">
        <v>0</v>
      </c>
      <c r="V1465" s="98">
        <v>0</v>
      </c>
      <c r="W1465" s="98">
        <v>0</v>
      </c>
      <c r="X1465" s="98">
        <v>0</v>
      </c>
      <c r="Y1465" s="98">
        <v>0</v>
      </c>
      <c r="Z1465" s="98">
        <v>0</v>
      </c>
      <c r="AA1465" s="98">
        <v>0</v>
      </c>
      <c r="AB1465" s="98">
        <v>0</v>
      </c>
      <c r="AC1465" s="98">
        <v>0</v>
      </c>
      <c r="AD1465" s="98">
        <v>0</v>
      </c>
      <c r="AE1465" s="98">
        <v>0</v>
      </c>
      <c r="AF1465" s="98">
        <v>0</v>
      </c>
      <c r="AG1465" s="98">
        <v>0</v>
      </c>
      <c r="AH1465" s="98">
        <v>0</v>
      </c>
      <c r="AI1465" s="98">
        <v>0</v>
      </c>
      <c r="AJ1465" s="98">
        <v>0</v>
      </c>
      <c r="AK1465" s="98">
        <v>0</v>
      </c>
      <c r="AL1465" s="98">
        <v>0</v>
      </c>
      <c r="AM1465" s="98">
        <v>0</v>
      </c>
      <c r="AN1465" s="98">
        <v>0</v>
      </c>
      <c r="AO1465" s="98">
        <v>0</v>
      </c>
      <c r="AP1465" s="98">
        <v>0</v>
      </c>
      <c r="AQ1465" s="98">
        <v>0</v>
      </c>
      <c r="AR1465" s="98">
        <v>0</v>
      </c>
      <c r="AS1465" s="98">
        <v>0</v>
      </c>
      <c r="AT1465" s="98">
        <v>0</v>
      </c>
      <c r="AU1465" s="98">
        <v>0</v>
      </c>
      <c r="AV1465" s="98">
        <v>0</v>
      </c>
      <c r="AW1465" s="98">
        <v>0</v>
      </c>
      <c r="AX1465" s="98">
        <v>0</v>
      </c>
      <c r="AY1465" s="99">
        <v>0</v>
      </c>
    </row>
    <row r="1466" spans="1:51" x14ac:dyDescent="0.3">
      <c r="A1466" s="81" t="s">
        <v>1494</v>
      </c>
      <c r="B1466" s="98">
        <v>0</v>
      </c>
      <c r="C1466" s="98">
        <v>0</v>
      </c>
      <c r="D1466" s="98">
        <v>0</v>
      </c>
      <c r="E1466" s="98">
        <v>0</v>
      </c>
      <c r="F1466" s="98">
        <v>0</v>
      </c>
      <c r="G1466" s="98">
        <v>0</v>
      </c>
      <c r="H1466" s="98">
        <v>0</v>
      </c>
      <c r="I1466" s="98">
        <v>0</v>
      </c>
      <c r="J1466" s="98">
        <v>0</v>
      </c>
      <c r="K1466" s="98">
        <v>0</v>
      </c>
      <c r="L1466" s="98">
        <v>0</v>
      </c>
      <c r="M1466" s="98">
        <v>0</v>
      </c>
      <c r="N1466" s="98">
        <v>0</v>
      </c>
      <c r="O1466" s="98">
        <v>0</v>
      </c>
      <c r="P1466" s="98">
        <v>0</v>
      </c>
      <c r="Q1466" s="98">
        <v>0</v>
      </c>
      <c r="R1466" s="98">
        <v>0</v>
      </c>
      <c r="S1466" s="98">
        <v>0</v>
      </c>
      <c r="T1466" s="98">
        <v>0</v>
      </c>
      <c r="U1466" s="98">
        <v>0</v>
      </c>
      <c r="V1466" s="98">
        <v>0</v>
      </c>
      <c r="W1466" s="98">
        <v>0</v>
      </c>
      <c r="X1466" s="98">
        <v>0</v>
      </c>
      <c r="Y1466" s="98">
        <v>0</v>
      </c>
      <c r="Z1466" s="98">
        <v>0</v>
      </c>
      <c r="AA1466" s="98">
        <v>0</v>
      </c>
      <c r="AB1466" s="98">
        <v>0</v>
      </c>
      <c r="AC1466" s="98">
        <v>0</v>
      </c>
      <c r="AD1466" s="98">
        <v>0</v>
      </c>
      <c r="AE1466" s="98">
        <v>0</v>
      </c>
      <c r="AF1466" s="98">
        <v>0</v>
      </c>
      <c r="AG1466" s="98">
        <v>0</v>
      </c>
      <c r="AH1466" s="98">
        <v>0</v>
      </c>
      <c r="AI1466" s="98">
        <v>0</v>
      </c>
      <c r="AJ1466" s="98">
        <v>0</v>
      </c>
      <c r="AK1466" s="98">
        <v>0</v>
      </c>
      <c r="AL1466" s="98">
        <v>0</v>
      </c>
      <c r="AM1466" s="98">
        <v>0</v>
      </c>
      <c r="AN1466" s="98">
        <v>0</v>
      </c>
      <c r="AO1466" s="98">
        <v>0</v>
      </c>
      <c r="AP1466" s="98">
        <v>0</v>
      </c>
      <c r="AQ1466" s="98">
        <v>0</v>
      </c>
      <c r="AR1466" s="98">
        <v>0</v>
      </c>
      <c r="AS1466" s="98">
        <v>0</v>
      </c>
      <c r="AT1466" s="98">
        <v>0</v>
      </c>
      <c r="AU1466" s="98">
        <v>0</v>
      </c>
      <c r="AV1466" s="98">
        <v>0</v>
      </c>
      <c r="AW1466" s="98">
        <v>0</v>
      </c>
      <c r="AX1466" s="98">
        <v>0</v>
      </c>
      <c r="AY1466" s="99">
        <v>0</v>
      </c>
    </row>
    <row r="1467" spans="1:51" x14ac:dyDescent="0.3">
      <c r="A1467" s="81" t="s">
        <v>1495</v>
      </c>
      <c r="B1467" s="98">
        <v>0</v>
      </c>
      <c r="C1467" s="98">
        <v>0</v>
      </c>
      <c r="D1467" s="98">
        <v>0</v>
      </c>
      <c r="E1467" s="98">
        <v>0</v>
      </c>
      <c r="F1467" s="98">
        <v>0</v>
      </c>
      <c r="G1467" s="98">
        <v>0</v>
      </c>
      <c r="H1467" s="98">
        <v>0</v>
      </c>
      <c r="I1467" s="98">
        <v>0</v>
      </c>
      <c r="J1467" s="98">
        <v>0</v>
      </c>
      <c r="K1467" s="98">
        <v>0</v>
      </c>
      <c r="L1467" s="98">
        <v>0</v>
      </c>
      <c r="M1467" s="98">
        <v>0</v>
      </c>
      <c r="N1467" s="98">
        <v>0</v>
      </c>
      <c r="O1467" s="98">
        <v>0</v>
      </c>
      <c r="P1467" s="98">
        <v>0</v>
      </c>
      <c r="Q1467" s="98">
        <v>0</v>
      </c>
      <c r="R1467" s="98">
        <v>0</v>
      </c>
      <c r="S1467" s="98">
        <v>0</v>
      </c>
      <c r="T1467" s="98">
        <v>0</v>
      </c>
      <c r="U1467" s="98">
        <v>0</v>
      </c>
      <c r="V1467" s="98">
        <v>0</v>
      </c>
      <c r="W1467" s="98">
        <v>0</v>
      </c>
      <c r="X1467" s="98">
        <v>0</v>
      </c>
      <c r="Y1467" s="98">
        <v>0</v>
      </c>
      <c r="Z1467" s="98">
        <v>0</v>
      </c>
      <c r="AA1467" s="98">
        <v>0</v>
      </c>
      <c r="AB1467" s="98">
        <v>0</v>
      </c>
      <c r="AC1467" s="98">
        <v>0</v>
      </c>
      <c r="AD1467" s="98">
        <v>0</v>
      </c>
      <c r="AE1467" s="98">
        <v>0</v>
      </c>
      <c r="AF1467" s="98">
        <v>0</v>
      </c>
      <c r="AG1467" s="98">
        <v>0</v>
      </c>
      <c r="AH1467" s="98">
        <v>0</v>
      </c>
      <c r="AI1467" s="98">
        <v>0</v>
      </c>
      <c r="AJ1467" s="98">
        <v>0</v>
      </c>
      <c r="AK1467" s="98">
        <v>0</v>
      </c>
      <c r="AL1467" s="98">
        <v>0</v>
      </c>
      <c r="AM1467" s="98">
        <v>0</v>
      </c>
      <c r="AN1467" s="98">
        <v>0</v>
      </c>
      <c r="AO1467" s="98">
        <v>0</v>
      </c>
      <c r="AP1467" s="98">
        <v>0</v>
      </c>
      <c r="AQ1467" s="98">
        <v>0</v>
      </c>
      <c r="AR1467" s="98">
        <v>0</v>
      </c>
      <c r="AS1467" s="98">
        <v>0</v>
      </c>
      <c r="AT1467" s="98">
        <v>0</v>
      </c>
      <c r="AU1467" s="98">
        <v>0</v>
      </c>
      <c r="AV1467" s="98">
        <v>0</v>
      </c>
      <c r="AW1467" s="98">
        <v>0</v>
      </c>
      <c r="AX1467" s="98">
        <v>0</v>
      </c>
      <c r="AY1467" s="99">
        <v>0</v>
      </c>
    </row>
    <row r="1468" spans="1:51" x14ac:dyDescent="0.3">
      <c r="A1468" s="81" t="s">
        <v>1496</v>
      </c>
      <c r="B1468" s="98">
        <v>0</v>
      </c>
      <c r="C1468" s="98">
        <v>0</v>
      </c>
      <c r="D1468" s="98">
        <v>0</v>
      </c>
      <c r="E1468" s="98">
        <v>0</v>
      </c>
      <c r="F1468" s="98">
        <v>0</v>
      </c>
      <c r="G1468" s="98">
        <v>0</v>
      </c>
      <c r="H1468" s="98">
        <v>0</v>
      </c>
      <c r="I1468" s="98">
        <v>0</v>
      </c>
      <c r="J1468" s="98">
        <v>0</v>
      </c>
      <c r="K1468" s="98">
        <v>0</v>
      </c>
      <c r="L1468" s="98">
        <v>0</v>
      </c>
      <c r="M1468" s="98">
        <v>0</v>
      </c>
      <c r="N1468" s="98">
        <v>0</v>
      </c>
      <c r="O1468" s="98">
        <v>0</v>
      </c>
      <c r="P1468" s="98">
        <v>0</v>
      </c>
      <c r="Q1468" s="98">
        <v>0</v>
      </c>
      <c r="R1468" s="98">
        <v>0</v>
      </c>
      <c r="S1468" s="98">
        <v>0</v>
      </c>
      <c r="T1468" s="98">
        <v>0</v>
      </c>
      <c r="U1468" s="98">
        <v>0</v>
      </c>
      <c r="V1468" s="98">
        <v>0</v>
      </c>
      <c r="W1468" s="98">
        <v>0</v>
      </c>
      <c r="X1468" s="98">
        <v>0</v>
      </c>
      <c r="Y1468" s="98">
        <v>0</v>
      </c>
      <c r="Z1468" s="98">
        <v>0</v>
      </c>
      <c r="AA1468" s="98">
        <v>0</v>
      </c>
      <c r="AB1468" s="98">
        <v>0</v>
      </c>
      <c r="AC1468" s="98">
        <v>0</v>
      </c>
      <c r="AD1468" s="98">
        <v>0</v>
      </c>
      <c r="AE1468" s="98">
        <v>0</v>
      </c>
      <c r="AF1468" s="98">
        <v>0</v>
      </c>
      <c r="AG1468" s="98">
        <v>0</v>
      </c>
      <c r="AH1468" s="98">
        <v>0</v>
      </c>
      <c r="AI1468" s="98">
        <v>0</v>
      </c>
      <c r="AJ1468" s="98">
        <v>0</v>
      </c>
      <c r="AK1468" s="98">
        <v>0</v>
      </c>
      <c r="AL1468" s="98">
        <v>0</v>
      </c>
      <c r="AM1468" s="98">
        <v>0</v>
      </c>
      <c r="AN1468" s="98">
        <v>0</v>
      </c>
      <c r="AO1468" s="98">
        <v>0</v>
      </c>
      <c r="AP1468" s="98">
        <v>0</v>
      </c>
      <c r="AQ1468" s="98">
        <v>0</v>
      </c>
      <c r="AR1468" s="98">
        <v>0</v>
      </c>
      <c r="AS1468" s="98">
        <v>0</v>
      </c>
      <c r="AT1468" s="98">
        <v>0</v>
      </c>
      <c r="AU1468" s="98">
        <v>0</v>
      </c>
      <c r="AV1468" s="98">
        <v>0</v>
      </c>
      <c r="AW1468" s="98">
        <v>0</v>
      </c>
      <c r="AX1468" s="98">
        <v>0</v>
      </c>
      <c r="AY1468" s="99">
        <v>0</v>
      </c>
    </row>
    <row r="1469" spans="1:51" x14ac:dyDescent="0.3">
      <c r="A1469" s="81" t="s">
        <v>1497</v>
      </c>
      <c r="B1469" s="98">
        <v>0</v>
      </c>
      <c r="C1469" s="98">
        <v>0</v>
      </c>
      <c r="D1469" s="98">
        <v>0</v>
      </c>
      <c r="E1469" s="98">
        <v>0</v>
      </c>
      <c r="F1469" s="98">
        <v>0</v>
      </c>
      <c r="G1469" s="98">
        <v>0</v>
      </c>
      <c r="H1469" s="98">
        <v>0</v>
      </c>
      <c r="I1469" s="98">
        <v>0</v>
      </c>
      <c r="J1469" s="98">
        <v>0</v>
      </c>
      <c r="K1469" s="98">
        <v>0</v>
      </c>
      <c r="L1469" s="98">
        <v>0</v>
      </c>
      <c r="M1469" s="98">
        <v>0</v>
      </c>
      <c r="N1469" s="98">
        <v>0</v>
      </c>
      <c r="O1469" s="98">
        <v>0</v>
      </c>
      <c r="P1469" s="98">
        <v>0</v>
      </c>
      <c r="Q1469" s="98">
        <v>0</v>
      </c>
      <c r="R1469" s="98">
        <v>0</v>
      </c>
      <c r="S1469" s="98">
        <v>0</v>
      </c>
      <c r="T1469" s="98">
        <v>0</v>
      </c>
      <c r="U1469" s="98">
        <v>0</v>
      </c>
      <c r="V1469" s="98">
        <v>0</v>
      </c>
      <c r="W1469" s="98">
        <v>0</v>
      </c>
      <c r="X1469" s="98">
        <v>0</v>
      </c>
      <c r="Y1469" s="98">
        <v>0</v>
      </c>
      <c r="Z1469" s="98">
        <v>0</v>
      </c>
      <c r="AA1469" s="98">
        <v>0</v>
      </c>
      <c r="AB1469" s="98">
        <v>0</v>
      </c>
      <c r="AC1469" s="98">
        <v>0</v>
      </c>
      <c r="AD1469" s="98">
        <v>0</v>
      </c>
      <c r="AE1469" s="98">
        <v>0</v>
      </c>
      <c r="AF1469" s="98">
        <v>0</v>
      </c>
      <c r="AG1469" s="98">
        <v>0</v>
      </c>
      <c r="AH1469" s="98">
        <v>0</v>
      </c>
      <c r="AI1469" s="98">
        <v>0</v>
      </c>
      <c r="AJ1469" s="98">
        <v>0</v>
      </c>
      <c r="AK1469" s="98">
        <v>0</v>
      </c>
      <c r="AL1469" s="98">
        <v>0</v>
      </c>
      <c r="AM1469" s="98">
        <v>0</v>
      </c>
      <c r="AN1469" s="98">
        <v>0</v>
      </c>
      <c r="AO1469" s="98">
        <v>0</v>
      </c>
      <c r="AP1469" s="98">
        <v>0</v>
      </c>
      <c r="AQ1469" s="98">
        <v>0</v>
      </c>
      <c r="AR1469" s="98">
        <v>0</v>
      </c>
      <c r="AS1469" s="98">
        <v>0</v>
      </c>
      <c r="AT1469" s="98">
        <v>0</v>
      </c>
      <c r="AU1469" s="98">
        <v>0</v>
      </c>
      <c r="AV1469" s="98">
        <v>0</v>
      </c>
      <c r="AW1469" s="98">
        <v>0</v>
      </c>
      <c r="AX1469" s="98">
        <v>0</v>
      </c>
      <c r="AY1469" s="99">
        <v>0</v>
      </c>
    </row>
    <row r="1470" spans="1:51" x14ac:dyDescent="0.3">
      <c r="A1470" s="81" t="s">
        <v>1498</v>
      </c>
      <c r="B1470" s="98">
        <v>0</v>
      </c>
      <c r="C1470" s="98">
        <v>0</v>
      </c>
      <c r="D1470" s="98">
        <v>0</v>
      </c>
      <c r="E1470" s="98">
        <v>0</v>
      </c>
      <c r="F1470" s="98">
        <v>0</v>
      </c>
      <c r="G1470" s="98">
        <v>0</v>
      </c>
      <c r="H1470" s="98">
        <v>0</v>
      </c>
      <c r="I1470" s="98">
        <v>0</v>
      </c>
      <c r="J1470" s="98">
        <v>0</v>
      </c>
      <c r="K1470" s="98">
        <v>0</v>
      </c>
      <c r="L1470" s="98">
        <v>0</v>
      </c>
      <c r="M1470" s="98">
        <v>0</v>
      </c>
      <c r="N1470" s="98">
        <v>0</v>
      </c>
      <c r="O1470" s="98">
        <v>0</v>
      </c>
      <c r="P1470" s="98">
        <v>0</v>
      </c>
      <c r="Q1470" s="98">
        <v>0</v>
      </c>
      <c r="R1470" s="98">
        <v>0</v>
      </c>
      <c r="S1470" s="98">
        <v>0</v>
      </c>
      <c r="T1470" s="98">
        <v>0</v>
      </c>
      <c r="U1470" s="98">
        <v>0</v>
      </c>
      <c r="V1470" s="98">
        <v>0</v>
      </c>
      <c r="W1470" s="98">
        <v>0</v>
      </c>
      <c r="X1470" s="98">
        <v>0</v>
      </c>
      <c r="Y1470" s="98">
        <v>0</v>
      </c>
      <c r="Z1470" s="98">
        <v>0</v>
      </c>
      <c r="AA1470" s="98">
        <v>0</v>
      </c>
      <c r="AB1470" s="98">
        <v>0</v>
      </c>
      <c r="AC1470" s="98">
        <v>0</v>
      </c>
      <c r="AD1470" s="98">
        <v>0</v>
      </c>
      <c r="AE1470" s="98">
        <v>0</v>
      </c>
      <c r="AF1470" s="98">
        <v>0</v>
      </c>
      <c r="AG1470" s="98">
        <v>0</v>
      </c>
      <c r="AH1470" s="98">
        <v>0</v>
      </c>
      <c r="AI1470" s="98">
        <v>0</v>
      </c>
      <c r="AJ1470" s="98">
        <v>0</v>
      </c>
      <c r="AK1470" s="98">
        <v>0</v>
      </c>
      <c r="AL1470" s="98">
        <v>0</v>
      </c>
      <c r="AM1470" s="98">
        <v>0</v>
      </c>
      <c r="AN1470" s="98">
        <v>0</v>
      </c>
      <c r="AO1470" s="98">
        <v>0</v>
      </c>
      <c r="AP1470" s="98">
        <v>0</v>
      </c>
      <c r="AQ1470" s="98">
        <v>0</v>
      </c>
      <c r="AR1470" s="98">
        <v>0</v>
      </c>
      <c r="AS1470" s="98">
        <v>0</v>
      </c>
      <c r="AT1470" s="98">
        <v>0</v>
      </c>
      <c r="AU1470" s="98">
        <v>0</v>
      </c>
      <c r="AV1470" s="98">
        <v>0</v>
      </c>
      <c r="AW1470" s="98">
        <v>0</v>
      </c>
      <c r="AX1470" s="98">
        <v>0</v>
      </c>
      <c r="AY1470" s="99">
        <v>0</v>
      </c>
    </row>
    <row r="1471" spans="1:51" x14ac:dyDescent="0.3">
      <c r="A1471" s="81" t="s">
        <v>1499</v>
      </c>
      <c r="B1471" s="98">
        <v>0</v>
      </c>
      <c r="C1471" s="98">
        <v>0</v>
      </c>
      <c r="D1471" s="98">
        <v>0</v>
      </c>
      <c r="E1471" s="98">
        <v>0</v>
      </c>
      <c r="F1471" s="98">
        <v>0</v>
      </c>
      <c r="G1471" s="98">
        <v>0</v>
      </c>
      <c r="H1471" s="98">
        <v>0</v>
      </c>
      <c r="I1471" s="98">
        <v>0</v>
      </c>
      <c r="J1471" s="98">
        <v>0</v>
      </c>
      <c r="K1471" s="98">
        <v>0</v>
      </c>
      <c r="L1471" s="98">
        <v>0</v>
      </c>
      <c r="M1471" s="98">
        <v>0</v>
      </c>
      <c r="N1471" s="98">
        <v>0</v>
      </c>
      <c r="O1471" s="98">
        <v>0</v>
      </c>
      <c r="P1471" s="98">
        <v>0</v>
      </c>
      <c r="Q1471" s="98">
        <v>0</v>
      </c>
      <c r="R1471" s="98">
        <v>0</v>
      </c>
      <c r="S1471" s="98">
        <v>0</v>
      </c>
      <c r="T1471" s="98">
        <v>0</v>
      </c>
      <c r="U1471" s="98">
        <v>0</v>
      </c>
      <c r="V1471" s="98">
        <v>0</v>
      </c>
      <c r="W1471" s="98">
        <v>0</v>
      </c>
      <c r="X1471" s="98">
        <v>0</v>
      </c>
      <c r="Y1471" s="98">
        <v>0</v>
      </c>
      <c r="Z1471" s="98">
        <v>0</v>
      </c>
      <c r="AA1471" s="98">
        <v>0</v>
      </c>
      <c r="AB1471" s="98">
        <v>0</v>
      </c>
      <c r="AC1471" s="98">
        <v>0</v>
      </c>
      <c r="AD1471" s="98">
        <v>0</v>
      </c>
      <c r="AE1471" s="98">
        <v>0</v>
      </c>
      <c r="AF1471" s="98">
        <v>0</v>
      </c>
      <c r="AG1471" s="98">
        <v>0</v>
      </c>
      <c r="AH1471" s="98">
        <v>0</v>
      </c>
      <c r="AI1471" s="98">
        <v>0</v>
      </c>
      <c r="AJ1471" s="98">
        <v>0</v>
      </c>
      <c r="AK1471" s="98">
        <v>0</v>
      </c>
      <c r="AL1471" s="98">
        <v>0</v>
      </c>
      <c r="AM1471" s="98">
        <v>0</v>
      </c>
      <c r="AN1471" s="98">
        <v>0</v>
      </c>
      <c r="AO1471" s="98">
        <v>0</v>
      </c>
      <c r="AP1471" s="98">
        <v>0</v>
      </c>
      <c r="AQ1471" s="98">
        <v>0</v>
      </c>
      <c r="AR1471" s="98">
        <v>0</v>
      </c>
      <c r="AS1471" s="98">
        <v>0</v>
      </c>
      <c r="AT1471" s="98">
        <v>0</v>
      </c>
      <c r="AU1471" s="98">
        <v>0</v>
      </c>
      <c r="AV1471" s="98">
        <v>0</v>
      </c>
      <c r="AW1471" s="98">
        <v>0</v>
      </c>
      <c r="AX1471" s="98">
        <v>0</v>
      </c>
      <c r="AY1471" s="99">
        <v>0</v>
      </c>
    </row>
    <row r="1472" spans="1:51" x14ac:dyDescent="0.3">
      <c r="A1472" s="81" t="s">
        <v>1500</v>
      </c>
      <c r="B1472" s="98">
        <v>0</v>
      </c>
      <c r="C1472" s="98">
        <v>0</v>
      </c>
      <c r="D1472" s="98">
        <v>0</v>
      </c>
      <c r="E1472" s="98">
        <v>0</v>
      </c>
      <c r="F1472" s="98">
        <v>0</v>
      </c>
      <c r="G1472" s="98">
        <v>0</v>
      </c>
      <c r="H1472" s="98">
        <v>0</v>
      </c>
      <c r="I1472" s="98">
        <v>0</v>
      </c>
      <c r="J1472" s="98">
        <v>0</v>
      </c>
      <c r="K1472" s="98">
        <v>0</v>
      </c>
      <c r="L1472" s="98">
        <v>0</v>
      </c>
      <c r="M1472" s="98">
        <v>0</v>
      </c>
      <c r="N1472" s="98">
        <v>0</v>
      </c>
      <c r="O1472" s="98">
        <v>0</v>
      </c>
      <c r="P1472" s="98">
        <v>0</v>
      </c>
      <c r="Q1472" s="98">
        <v>0</v>
      </c>
      <c r="R1472" s="98">
        <v>0</v>
      </c>
      <c r="S1472" s="98">
        <v>0</v>
      </c>
      <c r="T1472" s="98">
        <v>0</v>
      </c>
      <c r="U1472" s="98">
        <v>0</v>
      </c>
      <c r="V1472" s="98">
        <v>0</v>
      </c>
      <c r="W1472" s="98">
        <v>0</v>
      </c>
      <c r="X1472" s="98">
        <v>0</v>
      </c>
      <c r="Y1472" s="98">
        <v>0</v>
      </c>
      <c r="Z1472" s="98">
        <v>0</v>
      </c>
      <c r="AA1472" s="98">
        <v>0</v>
      </c>
      <c r="AB1472" s="98">
        <v>0</v>
      </c>
      <c r="AC1472" s="98">
        <v>0</v>
      </c>
      <c r="AD1472" s="98">
        <v>0</v>
      </c>
      <c r="AE1472" s="98">
        <v>0</v>
      </c>
      <c r="AF1472" s="98">
        <v>0</v>
      </c>
      <c r="AG1472" s="98">
        <v>0</v>
      </c>
      <c r="AH1472" s="98">
        <v>0</v>
      </c>
      <c r="AI1472" s="98">
        <v>0</v>
      </c>
      <c r="AJ1472" s="98">
        <v>0</v>
      </c>
      <c r="AK1472" s="98">
        <v>0</v>
      </c>
      <c r="AL1472" s="98">
        <v>0</v>
      </c>
      <c r="AM1472" s="98">
        <v>0</v>
      </c>
      <c r="AN1472" s="98">
        <v>0</v>
      </c>
      <c r="AO1472" s="98">
        <v>0</v>
      </c>
      <c r="AP1472" s="98">
        <v>0</v>
      </c>
      <c r="AQ1472" s="98">
        <v>0</v>
      </c>
      <c r="AR1472" s="98">
        <v>0</v>
      </c>
      <c r="AS1472" s="98">
        <v>0</v>
      </c>
      <c r="AT1472" s="98">
        <v>0</v>
      </c>
      <c r="AU1472" s="98">
        <v>0</v>
      </c>
      <c r="AV1472" s="98">
        <v>0</v>
      </c>
      <c r="AW1472" s="98">
        <v>0</v>
      </c>
      <c r="AX1472" s="98">
        <v>0</v>
      </c>
      <c r="AY1472" s="99">
        <v>0</v>
      </c>
    </row>
    <row r="1473" spans="1:51" x14ac:dyDescent="0.3">
      <c r="A1473" s="81" t="s">
        <v>1501</v>
      </c>
      <c r="B1473" s="98">
        <v>0</v>
      </c>
      <c r="C1473" s="98">
        <v>0</v>
      </c>
      <c r="D1473" s="98">
        <v>0</v>
      </c>
      <c r="E1473" s="98">
        <v>0</v>
      </c>
      <c r="F1473" s="98">
        <v>0</v>
      </c>
      <c r="G1473" s="98">
        <v>0</v>
      </c>
      <c r="H1473" s="98">
        <v>0</v>
      </c>
      <c r="I1473" s="98">
        <v>0</v>
      </c>
      <c r="J1473" s="98">
        <v>0</v>
      </c>
      <c r="K1473" s="98">
        <v>0</v>
      </c>
      <c r="L1473" s="98">
        <v>0</v>
      </c>
      <c r="M1473" s="98">
        <v>0</v>
      </c>
      <c r="N1473" s="98">
        <v>0</v>
      </c>
      <c r="O1473" s="98">
        <v>0</v>
      </c>
      <c r="P1473" s="98">
        <v>0</v>
      </c>
      <c r="Q1473" s="98">
        <v>0</v>
      </c>
      <c r="R1473" s="98">
        <v>0</v>
      </c>
      <c r="S1473" s="98">
        <v>0</v>
      </c>
      <c r="T1473" s="98">
        <v>0</v>
      </c>
      <c r="U1473" s="98">
        <v>0</v>
      </c>
      <c r="V1473" s="98">
        <v>0</v>
      </c>
      <c r="W1473" s="98">
        <v>0</v>
      </c>
      <c r="X1473" s="98">
        <v>0</v>
      </c>
      <c r="Y1473" s="98">
        <v>0</v>
      </c>
      <c r="Z1473" s="98">
        <v>0</v>
      </c>
      <c r="AA1473" s="98">
        <v>0</v>
      </c>
      <c r="AB1473" s="98">
        <v>0</v>
      </c>
      <c r="AC1473" s="98">
        <v>0</v>
      </c>
      <c r="AD1473" s="98">
        <v>0</v>
      </c>
      <c r="AE1473" s="98">
        <v>0</v>
      </c>
      <c r="AF1473" s="98">
        <v>0</v>
      </c>
      <c r="AG1473" s="98">
        <v>0</v>
      </c>
      <c r="AH1473" s="98">
        <v>0</v>
      </c>
      <c r="AI1473" s="98">
        <v>0</v>
      </c>
      <c r="AJ1473" s="98">
        <v>0</v>
      </c>
      <c r="AK1473" s="98">
        <v>0</v>
      </c>
      <c r="AL1473" s="98">
        <v>0</v>
      </c>
      <c r="AM1473" s="98">
        <v>0</v>
      </c>
      <c r="AN1473" s="98">
        <v>0</v>
      </c>
      <c r="AO1473" s="98">
        <v>0</v>
      </c>
      <c r="AP1473" s="98">
        <v>0</v>
      </c>
      <c r="AQ1473" s="98">
        <v>0</v>
      </c>
      <c r="AR1473" s="98">
        <v>0</v>
      </c>
      <c r="AS1473" s="98">
        <v>0</v>
      </c>
      <c r="AT1473" s="98">
        <v>0</v>
      </c>
      <c r="AU1473" s="98">
        <v>0</v>
      </c>
      <c r="AV1473" s="98">
        <v>0</v>
      </c>
      <c r="AW1473" s="98">
        <v>0</v>
      </c>
      <c r="AX1473" s="98">
        <v>0</v>
      </c>
      <c r="AY1473" s="99">
        <v>0</v>
      </c>
    </row>
    <row r="1474" spans="1:51" x14ac:dyDescent="0.3">
      <c r="A1474" s="81" t="s">
        <v>1502</v>
      </c>
      <c r="B1474" s="98">
        <v>0</v>
      </c>
      <c r="C1474" s="98">
        <v>0</v>
      </c>
      <c r="D1474" s="98">
        <v>0</v>
      </c>
      <c r="E1474" s="98">
        <v>0</v>
      </c>
      <c r="F1474" s="98">
        <v>0</v>
      </c>
      <c r="G1474" s="98">
        <v>0</v>
      </c>
      <c r="H1474" s="98">
        <v>0</v>
      </c>
      <c r="I1474" s="98">
        <v>0</v>
      </c>
      <c r="J1474" s="98">
        <v>0</v>
      </c>
      <c r="K1474" s="98">
        <v>0</v>
      </c>
      <c r="L1474" s="98">
        <v>0</v>
      </c>
      <c r="M1474" s="98">
        <v>0</v>
      </c>
      <c r="N1474" s="98">
        <v>0</v>
      </c>
      <c r="O1474" s="98">
        <v>0</v>
      </c>
      <c r="P1474" s="98">
        <v>0</v>
      </c>
      <c r="Q1474" s="98">
        <v>0</v>
      </c>
      <c r="R1474" s="98">
        <v>0</v>
      </c>
      <c r="S1474" s="98">
        <v>0</v>
      </c>
      <c r="T1474" s="98">
        <v>0</v>
      </c>
      <c r="U1474" s="98">
        <v>0</v>
      </c>
      <c r="V1474" s="98">
        <v>0</v>
      </c>
      <c r="W1474" s="98">
        <v>0</v>
      </c>
      <c r="X1474" s="98">
        <v>0</v>
      </c>
      <c r="Y1474" s="98">
        <v>0</v>
      </c>
      <c r="Z1474" s="98">
        <v>0</v>
      </c>
      <c r="AA1474" s="98">
        <v>0</v>
      </c>
      <c r="AB1474" s="98">
        <v>0</v>
      </c>
      <c r="AC1474" s="98">
        <v>0</v>
      </c>
      <c r="AD1474" s="98">
        <v>0</v>
      </c>
      <c r="AE1474" s="98">
        <v>0</v>
      </c>
      <c r="AF1474" s="98">
        <v>0</v>
      </c>
      <c r="AG1474" s="98">
        <v>0</v>
      </c>
      <c r="AH1474" s="98">
        <v>0</v>
      </c>
      <c r="AI1474" s="98">
        <v>0</v>
      </c>
      <c r="AJ1474" s="98">
        <v>0</v>
      </c>
      <c r="AK1474" s="98">
        <v>0</v>
      </c>
      <c r="AL1474" s="98">
        <v>0</v>
      </c>
      <c r="AM1474" s="98">
        <v>0</v>
      </c>
      <c r="AN1474" s="98">
        <v>0</v>
      </c>
      <c r="AO1474" s="98">
        <v>0</v>
      </c>
      <c r="AP1474" s="98">
        <v>0</v>
      </c>
      <c r="AQ1474" s="98">
        <v>0</v>
      </c>
      <c r="AR1474" s="98">
        <v>0</v>
      </c>
      <c r="AS1474" s="98">
        <v>0</v>
      </c>
      <c r="AT1474" s="98">
        <v>0</v>
      </c>
      <c r="AU1474" s="98">
        <v>0</v>
      </c>
      <c r="AV1474" s="98">
        <v>0</v>
      </c>
      <c r="AW1474" s="98">
        <v>0</v>
      </c>
      <c r="AX1474" s="98">
        <v>0</v>
      </c>
      <c r="AY1474" s="99">
        <v>0</v>
      </c>
    </row>
    <row r="1475" spans="1:51" x14ac:dyDescent="0.3">
      <c r="A1475" s="81" t="s">
        <v>1503</v>
      </c>
      <c r="B1475" s="98">
        <v>0</v>
      </c>
      <c r="C1475" s="98">
        <v>0</v>
      </c>
      <c r="D1475" s="98">
        <v>0</v>
      </c>
      <c r="E1475" s="98">
        <v>0</v>
      </c>
      <c r="F1475" s="98">
        <v>0</v>
      </c>
      <c r="G1475" s="98">
        <v>0</v>
      </c>
      <c r="H1475" s="98">
        <v>0</v>
      </c>
      <c r="I1475" s="98">
        <v>0</v>
      </c>
      <c r="J1475" s="98">
        <v>0</v>
      </c>
      <c r="K1475" s="98">
        <v>0</v>
      </c>
      <c r="L1475" s="98">
        <v>0</v>
      </c>
      <c r="M1475" s="98">
        <v>0</v>
      </c>
      <c r="N1475" s="98">
        <v>0</v>
      </c>
      <c r="O1475" s="98">
        <v>0</v>
      </c>
      <c r="P1475" s="98">
        <v>0</v>
      </c>
      <c r="Q1475" s="98">
        <v>0</v>
      </c>
      <c r="R1475" s="98">
        <v>0</v>
      </c>
      <c r="S1475" s="98">
        <v>0</v>
      </c>
      <c r="T1475" s="98">
        <v>0</v>
      </c>
      <c r="U1475" s="98">
        <v>0</v>
      </c>
      <c r="V1475" s="98">
        <v>0</v>
      </c>
      <c r="W1475" s="98">
        <v>0</v>
      </c>
      <c r="X1475" s="98">
        <v>0</v>
      </c>
      <c r="Y1475" s="98">
        <v>0</v>
      </c>
      <c r="Z1475" s="98">
        <v>0</v>
      </c>
      <c r="AA1475" s="98">
        <v>0</v>
      </c>
      <c r="AB1475" s="98">
        <v>0</v>
      </c>
      <c r="AC1475" s="98">
        <v>0</v>
      </c>
      <c r="AD1475" s="98">
        <v>0</v>
      </c>
      <c r="AE1475" s="98">
        <v>0</v>
      </c>
      <c r="AF1475" s="98">
        <v>0</v>
      </c>
      <c r="AG1475" s="98">
        <v>0</v>
      </c>
      <c r="AH1475" s="98">
        <v>0</v>
      </c>
      <c r="AI1475" s="98">
        <v>0</v>
      </c>
      <c r="AJ1475" s="98">
        <v>0</v>
      </c>
      <c r="AK1475" s="98">
        <v>0</v>
      </c>
      <c r="AL1475" s="98">
        <v>0</v>
      </c>
      <c r="AM1475" s="98">
        <v>0</v>
      </c>
      <c r="AN1475" s="98">
        <v>0</v>
      </c>
      <c r="AO1475" s="98">
        <v>0</v>
      </c>
      <c r="AP1475" s="98">
        <v>0</v>
      </c>
      <c r="AQ1475" s="98">
        <v>0</v>
      </c>
      <c r="AR1475" s="98">
        <v>0</v>
      </c>
      <c r="AS1475" s="98">
        <v>0</v>
      </c>
      <c r="AT1475" s="98">
        <v>0</v>
      </c>
      <c r="AU1475" s="98">
        <v>0</v>
      </c>
      <c r="AV1475" s="98">
        <v>0</v>
      </c>
      <c r="AW1475" s="98">
        <v>0</v>
      </c>
      <c r="AX1475" s="98">
        <v>0</v>
      </c>
      <c r="AY1475" s="99">
        <v>0</v>
      </c>
    </row>
    <row r="1476" spans="1:51" x14ac:dyDescent="0.3">
      <c r="A1476" s="81" t="s">
        <v>1504</v>
      </c>
      <c r="B1476" s="98">
        <v>0</v>
      </c>
      <c r="C1476" s="98">
        <v>0</v>
      </c>
      <c r="D1476" s="98">
        <v>0</v>
      </c>
      <c r="E1476" s="98">
        <v>0</v>
      </c>
      <c r="F1476" s="98">
        <v>0</v>
      </c>
      <c r="G1476" s="98">
        <v>0</v>
      </c>
      <c r="H1476" s="98">
        <v>0</v>
      </c>
      <c r="I1476" s="98">
        <v>0</v>
      </c>
      <c r="J1476" s="98">
        <v>0</v>
      </c>
      <c r="K1476" s="98">
        <v>0</v>
      </c>
      <c r="L1476" s="98">
        <v>0</v>
      </c>
      <c r="M1476" s="98">
        <v>0</v>
      </c>
      <c r="N1476" s="98">
        <v>0</v>
      </c>
      <c r="O1476" s="98">
        <v>0</v>
      </c>
      <c r="P1476" s="98">
        <v>0</v>
      </c>
      <c r="Q1476" s="98">
        <v>0</v>
      </c>
      <c r="R1476" s="98">
        <v>0</v>
      </c>
      <c r="S1476" s="98">
        <v>0</v>
      </c>
      <c r="T1476" s="98">
        <v>0</v>
      </c>
      <c r="U1476" s="98">
        <v>0</v>
      </c>
      <c r="V1476" s="98">
        <v>0</v>
      </c>
      <c r="W1476" s="98">
        <v>0</v>
      </c>
      <c r="X1476" s="98">
        <v>0</v>
      </c>
      <c r="Y1476" s="98">
        <v>0</v>
      </c>
      <c r="Z1476" s="98">
        <v>0</v>
      </c>
      <c r="AA1476" s="98">
        <v>0</v>
      </c>
      <c r="AB1476" s="98">
        <v>0</v>
      </c>
      <c r="AC1476" s="98">
        <v>0</v>
      </c>
      <c r="AD1476" s="98">
        <v>0</v>
      </c>
      <c r="AE1476" s="98">
        <v>0</v>
      </c>
      <c r="AF1476" s="98">
        <v>0</v>
      </c>
      <c r="AG1476" s="98">
        <v>0</v>
      </c>
      <c r="AH1476" s="98">
        <v>0</v>
      </c>
      <c r="AI1476" s="98">
        <v>0</v>
      </c>
      <c r="AJ1476" s="98">
        <v>0</v>
      </c>
      <c r="AK1476" s="98">
        <v>0</v>
      </c>
      <c r="AL1476" s="98">
        <v>0</v>
      </c>
      <c r="AM1476" s="98">
        <v>0</v>
      </c>
      <c r="AN1476" s="98">
        <v>0</v>
      </c>
      <c r="AO1476" s="98">
        <v>0</v>
      </c>
      <c r="AP1476" s="98">
        <v>0</v>
      </c>
      <c r="AQ1476" s="98">
        <v>0</v>
      </c>
      <c r="AR1476" s="98">
        <v>0</v>
      </c>
      <c r="AS1476" s="98">
        <v>0</v>
      </c>
      <c r="AT1476" s="98">
        <v>0</v>
      </c>
      <c r="AU1476" s="98">
        <v>0</v>
      </c>
      <c r="AV1476" s="98">
        <v>0</v>
      </c>
      <c r="AW1476" s="98">
        <v>0</v>
      </c>
      <c r="AX1476" s="98">
        <v>0</v>
      </c>
      <c r="AY1476" s="99">
        <v>0</v>
      </c>
    </row>
    <row r="1477" spans="1:51" x14ac:dyDescent="0.3">
      <c r="A1477" s="81" t="s">
        <v>1505</v>
      </c>
      <c r="B1477" s="98">
        <v>0</v>
      </c>
      <c r="C1477" s="98">
        <v>0</v>
      </c>
      <c r="D1477" s="98">
        <v>0</v>
      </c>
      <c r="E1477" s="98">
        <v>0</v>
      </c>
      <c r="F1477" s="98">
        <v>0</v>
      </c>
      <c r="G1477" s="98">
        <v>0</v>
      </c>
      <c r="H1477" s="98">
        <v>0</v>
      </c>
      <c r="I1477" s="98">
        <v>0</v>
      </c>
      <c r="J1477" s="98">
        <v>0</v>
      </c>
      <c r="K1477" s="98">
        <v>0</v>
      </c>
      <c r="L1477" s="98">
        <v>0</v>
      </c>
      <c r="M1477" s="98">
        <v>0</v>
      </c>
      <c r="N1477" s="98">
        <v>0</v>
      </c>
      <c r="O1477" s="98">
        <v>0</v>
      </c>
      <c r="P1477" s="98">
        <v>0</v>
      </c>
      <c r="Q1477" s="98">
        <v>0</v>
      </c>
      <c r="R1477" s="98">
        <v>0</v>
      </c>
      <c r="S1477" s="98">
        <v>0</v>
      </c>
      <c r="T1477" s="98">
        <v>0</v>
      </c>
      <c r="U1477" s="98">
        <v>0</v>
      </c>
      <c r="V1477" s="98">
        <v>0</v>
      </c>
      <c r="W1477" s="98">
        <v>0</v>
      </c>
      <c r="X1477" s="98">
        <v>0</v>
      </c>
      <c r="Y1477" s="98">
        <v>0</v>
      </c>
      <c r="Z1477" s="98">
        <v>0</v>
      </c>
      <c r="AA1477" s="98">
        <v>0</v>
      </c>
      <c r="AB1477" s="98">
        <v>0</v>
      </c>
      <c r="AC1477" s="98">
        <v>0</v>
      </c>
      <c r="AD1477" s="98">
        <v>0</v>
      </c>
      <c r="AE1477" s="98">
        <v>0</v>
      </c>
      <c r="AF1477" s="98">
        <v>0</v>
      </c>
      <c r="AG1477" s="98">
        <v>0</v>
      </c>
      <c r="AH1477" s="98">
        <v>0</v>
      </c>
      <c r="AI1477" s="98">
        <v>0</v>
      </c>
      <c r="AJ1477" s="98">
        <v>0</v>
      </c>
      <c r="AK1477" s="98">
        <v>0</v>
      </c>
      <c r="AL1477" s="98">
        <v>0</v>
      </c>
      <c r="AM1477" s="98">
        <v>0</v>
      </c>
      <c r="AN1477" s="98">
        <v>0</v>
      </c>
      <c r="AO1477" s="98">
        <v>0</v>
      </c>
      <c r="AP1477" s="98">
        <v>0</v>
      </c>
      <c r="AQ1477" s="98">
        <v>0</v>
      </c>
      <c r="AR1477" s="98">
        <v>0</v>
      </c>
      <c r="AS1477" s="98">
        <v>0</v>
      </c>
      <c r="AT1477" s="98">
        <v>0</v>
      </c>
      <c r="AU1477" s="98">
        <v>0</v>
      </c>
      <c r="AV1477" s="98">
        <v>0</v>
      </c>
      <c r="AW1477" s="98">
        <v>0</v>
      </c>
      <c r="AX1477" s="98">
        <v>0</v>
      </c>
      <c r="AY1477" s="99">
        <v>0</v>
      </c>
    </row>
    <row r="1478" spans="1:51" x14ac:dyDescent="0.3">
      <c r="A1478" s="81" t="s">
        <v>1506</v>
      </c>
      <c r="B1478" s="98">
        <v>0</v>
      </c>
      <c r="C1478" s="98">
        <v>0</v>
      </c>
      <c r="D1478" s="98">
        <v>0</v>
      </c>
      <c r="E1478" s="98">
        <v>0</v>
      </c>
      <c r="F1478" s="98">
        <v>0</v>
      </c>
      <c r="G1478" s="98">
        <v>0</v>
      </c>
      <c r="H1478" s="98">
        <v>0</v>
      </c>
      <c r="I1478" s="98">
        <v>0</v>
      </c>
      <c r="J1478" s="98">
        <v>0</v>
      </c>
      <c r="K1478" s="98">
        <v>0</v>
      </c>
      <c r="L1478" s="98">
        <v>0</v>
      </c>
      <c r="M1478" s="98">
        <v>0</v>
      </c>
      <c r="N1478" s="98">
        <v>0</v>
      </c>
      <c r="O1478" s="98">
        <v>0</v>
      </c>
      <c r="P1478" s="98">
        <v>0</v>
      </c>
      <c r="Q1478" s="98">
        <v>0</v>
      </c>
      <c r="R1478" s="98">
        <v>0</v>
      </c>
      <c r="S1478" s="98">
        <v>0</v>
      </c>
      <c r="T1478" s="98">
        <v>0</v>
      </c>
      <c r="U1478" s="98">
        <v>0</v>
      </c>
      <c r="V1478" s="98">
        <v>0</v>
      </c>
      <c r="W1478" s="98">
        <v>0</v>
      </c>
      <c r="X1478" s="98">
        <v>0</v>
      </c>
      <c r="Y1478" s="98">
        <v>0</v>
      </c>
      <c r="Z1478" s="98">
        <v>0</v>
      </c>
      <c r="AA1478" s="98">
        <v>0</v>
      </c>
      <c r="AB1478" s="98">
        <v>0</v>
      </c>
      <c r="AC1478" s="98">
        <v>0</v>
      </c>
      <c r="AD1478" s="98">
        <v>0</v>
      </c>
      <c r="AE1478" s="98">
        <v>0</v>
      </c>
      <c r="AF1478" s="98">
        <v>0</v>
      </c>
      <c r="AG1478" s="98">
        <v>0</v>
      </c>
      <c r="AH1478" s="98">
        <v>0</v>
      </c>
      <c r="AI1478" s="98">
        <v>0</v>
      </c>
      <c r="AJ1478" s="98">
        <v>0</v>
      </c>
      <c r="AK1478" s="98">
        <v>0</v>
      </c>
      <c r="AL1478" s="98">
        <v>0</v>
      </c>
      <c r="AM1478" s="98">
        <v>0</v>
      </c>
      <c r="AN1478" s="98">
        <v>0</v>
      </c>
      <c r="AO1478" s="98">
        <v>0</v>
      </c>
      <c r="AP1478" s="98">
        <v>0</v>
      </c>
      <c r="AQ1478" s="98">
        <v>0</v>
      </c>
      <c r="AR1478" s="98">
        <v>0</v>
      </c>
      <c r="AS1478" s="98">
        <v>0</v>
      </c>
      <c r="AT1478" s="98">
        <v>0</v>
      </c>
      <c r="AU1478" s="98">
        <v>0</v>
      </c>
      <c r="AV1478" s="98">
        <v>0</v>
      </c>
      <c r="AW1478" s="98">
        <v>0</v>
      </c>
      <c r="AX1478" s="98">
        <v>0</v>
      </c>
      <c r="AY1478" s="99">
        <v>0</v>
      </c>
    </row>
    <row r="1479" spans="1:51" x14ac:dyDescent="0.3">
      <c r="A1479" s="81" t="s">
        <v>1507</v>
      </c>
      <c r="B1479" s="98">
        <v>0</v>
      </c>
      <c r="C1479" s="98">
        <v>0</v>
      </c>
      <c r="D1479" s="98">
        <v>0</v>
      </c>
      <c r="E1479" s="98">
        <v>0</v>
      </c>
      <c r="F1479" s="98">
        <v>0</v>
      </c>
      <c r="G1479" s="98">
        <v>0</v>
      </c>
      <c r="H1479" s="98">
        <v>0</v>
      </c>
      <c r="I1479" s="98">
        <v>0</v>
      </c>
      <c r="J1479" s="98">
        <v>0</v>
      </c>
      <c r="K1479" s="98">
        <v>0</v>
      </c>
      <c r="L1479" s="98">
        <v>0</v>
      </c>
      <c r="M1479" s="98">
        <v>0</v>
      </c>
      <c r="N1479" s="98">
        <v>0</v>
      </c>
      <c r="O1479" s="98">
        <v>0</v>
      </c>
      <c r="P1479" s="98">
        <v>0</v>
      </c>
      <c r="Q1479" s="98">
        <v>0</v>
      </c>
      <c r="R1479" s="98">
        <v>0</v>
      </c>
      <c r="S1479" s="98">
        <v>0</v>
      </c>
      <c r="T1479" s="98">
        <v>0</v>
      </c>
      <c r="U1479" s="98">
        <v>0</v>
      </c>
      <c r="V1479" s="98">
        <v>0</v>
      </c>
      <c r="W1479" s="98">
        <v>0</v>
      </c>
      <c r="X1479" s="98">
        <v>0</v>
      </c>
      <c r="Y1479" s="98">
        <v>0</v>
      </c>
      <c r="Z1479" s="98">
        <v>0</v>
      </c>
      <c r="AA1479" s="98">
        <v>0</v>
      </c>
      <c r="AB1479" s="98">
        <v>0</v>
      </c>
      <c r="AC1479" s="98">
        <v>0</v>
      </c>
      <c r="AD1479" s="98">
        <v>0</v>
      </c>
      <c r="AE1479" s="98">
        <v>0</v>
      </c>
      <c r="AF1479" s="98">
        <v>0</v>
      </c>
      <c r="AG1479" s="98">
        <v>0</v>
      </c>
      <c r="AH1479" s="98">
        <v>0</v>
      </c>
      <c r="AI1479" s="98">
        <v>0</v>
      </c>
      <c r="AJ1479" s="98">
        <v>0</v>
      </c>
      <c r="AK1479" s="98">
        <v>0</v>
      </c>
      <c r="AL1479" s="98">
        <v>0</v>
      </c>
      <c r="AM1479" s="98">
        <v>0</v>
      </c>
      <c r="AN1479" s="98">
        <v>0</v>
      </c>
      <c r="AO1479" s="98">
        <v>0</v>
      </c>
      <c r="AP1479" s="98">
        <v>0</v>
      </c>
      <c r="AQ1479" s="98">
        <v>0</v>
      </c>
      <c r="AR1479" s="98">
        <v>0</v>
      </c>
      <c r="AS1479" s="98">
        <v>0</v>
      </c>
      <c r="AT1479" s="98">
        <v>0</v>
      </c>
      <c r="AU1479" s="98">
        <v>0</v>
      </c>
      <c r="AV1479" s="98">
        <v>0</v>
      </c>
      <c r="AW1479" s="98">
        <v>0</v>
      </c>
      <c r="AX1479" s="98">
        <v>0</v>
      </c>
      <c r="AY1479" s="99">
        <v>0</v>
      </c>
    </row>
    <row r="1480" spans="1:51" x14ac:dyDescent="0.3">
      <c r="A1480" s="81" t="s">
        <v>1508</v>
      </c>
      <c r="B1480" s="98">
        <v>0</v>
      </c>
      <c r="C1480" s="98">
        <v>0</v>
      </c>
      <c r="D1480" s="98">
        <v>0</v>
      </c>
      <c r="E1480" s="98">
        <v>0</v>
      </c>
      <c r="F1480" s="98">
        <v>0</v>
      </c>
      <c r="G1480" s="98">
        <v>0</v>
      </c>
      <c r="H1480" s="98">
        <v>0</v>
      </c>
      <c r="I1480" s="98">
        <v>0</v>
      </c>
      <c r="J1480" s="98">
        <v>0</v>
      </c>
      <c r="K1480" s="98">
        <v>0</v>
      </c>
      <c r="L1480" s="98">
        <v>0</v>
      </c>
      <c r="M1480" s="98">
        <v>0</v>
      </c>
      <c r="N1480" s="98">
        <v>0</v>
      </c>
      <c r="O1480" s="98">
        <v>0</v>
      </c>
      <c r="P1480" s="98">
        <v>0</v>
      </c>
      <c r="Q1480" s="98">
        <v>0</v>
      </c>
      <c r="R1480" s="98">
        <v>0</v>
      </c>
      <c r="S1480" s="98">
        <v>0</v>
      </c>
      <c r="T1480" s="98">
        <v>0</v>
      </c>
      <c r="U1480" s="98">
        <v>0</v>
      </c>
      <c r="V1480" s="98">
        <v>0</v>
      </c>
      <c r="W1480" s="98">
        <v>0</v>
      </c>
      <c r="X1480" s="98">
        <v>0</v>
      </c>
      <c r="Y1480" s="98">
        <v>0</v>
      </c>
      <c r="Z1480" s="98">
        <v>0</v>
      </c>
      <c r="AA1480" s="98">
        <v>0</v>
      </c>
      <c r="AB1480" s="98">
        <v>0</v>
      </c>
      <c r="AC1480" s="98">
        <v>0</v>
      </c>
      <c r="AD1480" s="98">
        <v>0</v>
      </c>
      <c r="AE1480" s="98">
        <v>0</v>
      </c>
      <c r="AF1480" s="98">
        <v>0</v>
      </c>
      <c r="AG1480" s="98">
        <v>0</v>
      </c>
      <c r="AH1480" s="98">
        <v>0</v>
      </c>
      <c r="AI1480" s="98">
        <v>0</v>
      </c>
      <c r="AJ1480" s="98">
        <v>0</v>
      </c>
      <c r="AK1480" s="98">
        <v>0</v>
      </c>
      <c r="AL1480" s="98">
        <v>0</v>
      </c>
      <c r="AM1480" s="98">
        <v>0</v>
      </c>
      <c r="AN1480" s="98">
        <v>0</v>
      </c>
      <c r="AO1480" s="98">
        <v>0</v>
      </c>
      <c r="AP1480" s="98">
        <v>0</v>
      </c>
      <c r="AQ1480" s="98">
        <v>0</v>
      </c>
      <c r="AR1480" s="98">
        <v>0</v>
      </c>
      <c r="AS1480" s="98">
        <v>0</v>
      </c>
      <c r="AT1480" s="98">
        <v>0</v>
      </c>
      <c r="AU1480" s="98">
        <v>0</v>
      </c>
      <c r="AV1480" s="98">
        <v>0</v>
      </c>
      <c r="AW1480" s="98">
        <v>0</v>
      </c>
      <c r="AX1480" s="98">
        <v>0</v>
      </c>
      <c r="AY1480" s="99">
        <v>0</v>
      </c>
    </row>
    <row r="1481" spans="1:51" x14ac:dyDescent="0.3">
      <c r="A1481" s="81" t="s">
        <v>1509</v>
      </c>
      <c r="B1481" s="98">
        <v>0</v>
      </c>
      <c r="C1481" s="98">
        <v>0</v>
      </c>
      <c r="D1481" s="98">
        <v>0</v>
      </c>
      <c r="E1481" s="98">
        <v>0</v>
      </c>
      <c r="F1481" s="98">
        <v>0</v>
      </c>
      <c r="G1481" s="98">
        <v>0</v>
      </c>
      <c r="H1481" s="98">
        <v>0</v>
      </c>
      <c r="I1481" s="98">
        <v>0</v>
      </c>
      <c r="J1481" s="98">
        <v>0</v>
      </c>
      <c r="K1481" s="98">
        <v>0</v>
      </c>
      <c r="L1481" s="98">
        <v>0</v>
      </c>
      <c r="M1481" s="98">
        <v>0</v>
      </c>
      <c r="N1481" s="98">
        <v>0</v>
      </c>
      <c r="O1481" s="98">
        <v>0</v>
      </c>
      <c r="P1481" s="98">
        <v>0</v>
      </c>
      <c r="Q1481" s="98">
        <v>0</v>
      </c>
      <c r="R1481" s="98">
        <v>0</v>
      </c>
      <c r="S1481" s="98">
        <v>0</v>
      </c>
      <c r="T1481" s="98">
        <v>0</v>
      </c>
      <c r="U1481" s="98">
        <v>0</v>
      </c>
      <c r="V1481" s="98">
        <v>0</v>
      </c>
      <c r="W1481" s="98">
        <v>0</v>
      </c>
      <c r="X1481" s="98">
        <v>0</v>
      </c>
      <c r="Y1481" s="98">
        <v>0</v>
      </c>
      <c r="Z1481" s="98">
        <v>0</v>
      </c>
      <c r="AA1481" s="98">
        <v>0</v>
      </c>
      <c r="AB1481" s="98">
        <v>0</v>
      </c>
      <c r="AC1481" s="98">
        <v>0</v>
      </c>
      <c r="AD1481" s="98">
        <v>0</v>
      </c>
      <c r="AE1481" s="98">
        <v>0</v>
      </c>
      <c r="AF1481" s="98">
        <v>0</v>
      </c>
      <c r="AG1481" s="98">
        <v>0</v>
      </c>
      <c r="AH1481" s="98">
        <v>0</v>
      </c>
      <c r="AI1481" s="98">
        <v>0</v>
      </c>
      <c r="AJ1481" s="98">
        <v>0</v>
      </c>
      <c r="AK1481" s="98">
        <v>0</v>
      </c>
      <c r="AL1481" s="98">
        <v>0</v>
      </c>
      <c r="AM1481" s="98">
        <v>0</v>
      </c>
      <c r="AN1481" s="98">
        <v>0</v>
      </c>
      <c r="AO1481" s="98">
        <v>0</v>
      </c>
      <c r="AP1481" s="98">
        <v>0</v>
      </c>
      <c r="AQ1481" s="98">
        <v>0</v>
      </c>
      <c r="AR1481" s="98">
        <v>0</v>
      </c>
      <c r="AS1481" s="98">
        <v>0</v>
      </c>
      <c r="AT1481" s="98">
        <v>0</v>
      </c>
      <c r="AU1481" s="98">
        <v>0</v>
      </c>
      <c r="AV1481" s="98">
        <v>0</v>
      </c>
      <c r="AW1481" s="98">
        <v>0</v>
      </c>
      <c r="AX1481" s="98">
        <v>0</v>
      </c>
      <c r="AY1481" s="99">
        <v>0</v>
      </c>
    </row>
    <row r="1482" spans="1:51" x14ac:dyDescent="0.3">
      <c r="A1482" s="81" t="s">
        <v>1510</v>
      </c>
      <c r="B1482" s="98">
        <v>0</v>
      </c>
      <c r="C1482" s="98">
        <v>0</v>
      </c>
      <c r="D1482" s="98">
        <v>0</v>
      </c>
      <c r="E1482" s="98">
        <v>0</v>
      </c>
      <c r="F1482" s="98">
        <v>0</v>
      </c>
      <c r="G1482" s="98">
        <v>0</v>
      </c>
      <c r="H1482" s="98">
        <v>0</v>
      </c>
      <c r="I1482" s="98">
        <v>0</v>
      </c>
      <c r="J1482" s="98">
        <v>0</v>
      </c>
      <c r="K1482" s="98">
        <v>0</v>
      </c>
      <c r="L1482" s="98">
        <v>0</v>
      </c>
      <c r="M1482" s="98">
        <v>0</v>
      </c>
      <c r="N1482" s="98">
        <v>0</v>
      </c>
      <c r="O1482" s="98">
        <v>0</v>
      </c>
      <c r="P1482" s="98">
        <v>0</v>
      </c>
      <c r="Q1482" s="98">
        <v>0</v>
      </c>
      <c r="R1482" s="98">
        <v>0</v>
      </c>
      <c r="S1482" s="98">
        <v>0</v>
      </c>
      <c r="T1482" s="98">
        <v>0</v>
      </c>
      <c r="U1482" s="98">
        <v>0</v>
      </c>
      <c r="V1482" s="98">
        <v>0</v>
      </c>
      <c r="W1482" s="98">
        <v>0</v>
      </c>
      <c r="X1482" s="98">
        <v>0</v>
      </c>
      <c r="Y1482" s="98">
        <v>0</v>
      </c>
      <c r="Z1482" s="98">
        <v>0</v>
      </c>
      <c r="AA1482" s="98">
        <v>0</v>
      </c>
      <c r="AB1482" s="98">
        <v>0</v>
      </c>
      <c r="AC1482" s="98">
        <v>0</v>
      </c>
      <c r="AD1482" s="98">
        <v>0</v>
      </c>
      <c r="AE1482" s="98">
        <v>0</v>
      </c>
      <c r="AF1482" s="98">
        <v>0</v>
      </c>
      <c r="AG1482" s="98">
        <v>0</v>
      </c>
      <c r="AH1482" s="98">
        <v>0</v>
      </c>
      <c r="AI1482" s="98">
        <v>0</v>
      </c>
      <c r="AJ1482" s="98">
        <v>0</v>
      </c>
      <c r="AK1482" s="98">
        <v>0</v>
      </c>
      <c r="AL1482" s="98">
        <v>0</v>
      </c>
      <c r="AM1482" s="98">
        <v>0</v>
      </c>
      <c r="AN1482" s="98">
        <v>0</v>
      </c>
      <c r="AO1482" s="98">
        <v>0</v>
      </c>
      <c r="AP1482" s="98">
        <v>0</v>
      </c>
      <c r="AQ1482" s="98">
        <v>0</v>
      </c>
      <c r="AR1482" s="98">
        <v>0</v>
      </c>
      <c r="AS1482" s="98">
        <v>0</v>
      </c>
      <c r="AT1482" s="98">
        <v>0</v>
      </c>
      <c r="AU1482" s="98">
        <v>0</v>
      </c>
      <c r="AV1482" s="98">
        <v>0</v>
      </c>
      <c r="AW1482" s="98">
        <v>0</v>
      </c>
      <c r="AX1482" s="98">
        <v>0</v>
      </c>
      <c r="AY1482" s="99">
        <v>0</v>
      </c>
    </row>
    <row r="1483" spans="1:51" x14ac:dyDescent="0.3">
      <c r="A1483" s="81" t="s">
        <v>1511</v>
      </c>
      <c r="B1483" s="98">
        <v>0</v>
      </c>
      <c r="C1483" s="98">
        <v>0</v>
      </c>
      <c r="D1483" s="98">
        <v>0</v>
      </c>
      <c r="E1483" s="98">
        <v>0</v>
      </c>
      <c r="F1483" s="98">
        <v>0</v>
      </c>
      <c r="G1483" s="98">
        <v>0</v>
      </c>
      <c r="H1483" s="98">
        <v>0</v>
      </c>
      <c r="I1483" s="98">
        <v>0</v>
      </c>
      <c r="J1483" s="98">
        <v>0</v>
      </c>
      <c r="K1483" s="98">
        <v>0</v>
      </c>
      <c r="L1483" s="98">
        <v>0</v>
      </c>
      <c r="M1483" s="98">
        <v>0</v>
      </c>
      <c r="N1483" s="98">
        <v>0</v>
      </c>
      <c r="O1483" s="98">
        <v>0</v>
      </c>
      <c r="P1483" s="98">
        <v>0</v>
      </c>
      <c r="Q1483" s="98">
        <v>0</v>
      </c>
      <c r="R1483" s="98">
        <v>0</v>
      </c>
      <c r="S1483" s="98">
        <v>0</v>
      </c>
      <c r="T1483" s="98">
        <v>0</v>
      </c>
      <c r="U1483" s="98">
        <v>0</v>
      </c>
      <c r="V1483" s="98">
        <v>0</v>
      </c>
      <c r="W1483" s="98">
        <v>0</v>
      </c>
      <c r="X1483" s="98">
        <v>0</v>
      </c>
      <c r="Y1483" s="98">
        <v>0</v>
      </c>
      <c r="Z1483" s="98">
        <v>0</v>
      </c>
      <c r="AA1483" s="98">
        <v>0</v>
      </c>
      <c r="AB1483" s="98">
        <v>0</v>
      </c>
      <c r="AC1483" s="98">
        <v>0</v>
      </c>
      <c r="AD1483" s="98">
        <v>0</v>
      </c>
      <c r="AE1483" s="98">
        <v>0</v>
      </c>
      <c r="AF1483" s="98">
        <v>0</v>
      </c>
      <c r="AG1483" s="98">
        <v>0</v>
      </c>
      <c r="AH1483" s="98">
        <v>0</v>
      </c>
      <c r="AI1483" s="98">
        <v>0</v>
      </c>
      <c r="AJ1483" s="98">
        <v>0</v>
      </c>
      <c r="AK1483" s="98">
        <v>0</v>
      </c>
      <c r="AL1483" s="98">
        <v>0</v>
      </c>
      <c r="AM1483" s="98">
        <v>0</v>
      </c>
      <c r="AN1483" s="98">
        <v>0</v>
      </c>
      <c r="AO1483" s="98">
        <v>0</v>
      </c>
      <c r="AP1483" s="98">
        <v>0</v>
      </c>
      <c r="AQ1483" s="98">
        <v>0</v>
      </c>
      <c r="AR1483" s="98">
        <v>0</v>
      </c>
      <c r="AS1483" s="98">
        <v>0</v>
      </c>
      <c r="AT1483" s="98">
        <v>0</v>
      </c>
      <c r="AU1483" s="98">
        <v>0</v>
      </c>
      <c r="AV1483" s="98">
        <v>0</v>
      </c>
      <c r="AW1483" s="98">
        <v>0</v>
      </c>
      <c r="AX1483" s="98">
        <v>0</v>
      </c>
      <c r="AY1483" s="99">
        <v>0</v>
      </c>
    </row>
    <row r="1484" spans="1:51" x14ac:dyDescent="0.3">
      <c r="A1484" s="81" t="s">
        <v>1512</v>
      </c>
      <c r="B1484" s="98">
        <v>0</v>
      </c>
      <c r="C1484" s="98">
        <v>0</v>
      </c>
      <c r="D1484" s="98">
        <v>0</v>
      </c>
      <c r="E1484" s="98">
        <v>0</v>
      </c>
      <c r="F1484" s="98">
        <v>0</v>
      </c>
      <c r="G1484" s="98">
        <v>0</v>
      </c>
      <c r="H1484" s="98">
        <v>0</v>
      </c>
      <c r="I1484" s="98">
        <v>0</v>
      </c>
      <c r="J1484" s="98">
        <v>0</v>
      </c>
      <c r="K1484" s="98">
        <v>0</v>
      </c>
      <c r="L1484" s="98">
        <v>0</v>
      </c>
      <c r="M1484" s="98">
        <v>0</v>
      </c>
      <c r="N1484" s="98">
        <v>0</v>
      </c>
      <c r="O1484" s="98">
        <v>0</v>
      </c>
      <c r="P1484" s="98">
        <v>0</v>
      </c>
      <c r="Q1484" s="98">
        <v>0</v>
      </c>
      <c r="R1484" s="98">
        <v>0</v>
      </c>
      <c r="S1484" s="98">
        <v>0</v>
      </c>
      <c r="T1484" s="98">
        <v>0</v>
      </c>
      <c r="U1484" s="98">
        <v>0</v>
      </c>
      <c r="V1484" s="98">
        <v>0</v>
      </c>
      <c r="W1484" s="98">
        <v>0</v>
      </c>
      <c r="X1484" s="98">
        <v>0</v>
      </c>
      <c r="Y1484" s="98">
        <v>0</v>
      </c>
      <c r="Z1484" s="98">
        <v>0</v>
      </c>
      <c r="AA1484" s="98">
        <v>0</v>
      </c>
      <c r="AB1484" s="98">
        <v>0</v>
      </c>
      <c r="AC1484" s="98">
        <v>0</v>
      </c>
      <c r="AD1484" s="98">
        <v>0</v>
      </c>
      <c r="AE1484" s="98">
        <v>0</v>
      </c>
      <c r="AF1484" s="98">
        <v>0</v>
      </c>
      <c r="AG1484" s="98">
        <v>0</v>
      </c>
      <c r="AH1484" s="98">
        <v>0</v>
      </c>
      <c r="AI1484" s="98">
        <v>0</v>
      </c>
      <c r="AJ1484" s="98">
        <v>0</v>
      </c>
      <c r="AK1484" s="98">
        <v>0</v>
      </c>
      <c r="AL1484" s="98">
        <v>0</v>
      </c>
      <c r="AM1484" s="98">
        <v>0</v>
      </c>
      <c r="AN1484" s="98">
        <v>0</v>
      </c>
      <c r="AO1484" s="98">
        <v>0</v>
      </c>
      <c r="AP1484" s="98">
        <v>0</v>
      </c>
      <c r="AQ1484" s="98">
        <v>0</v>
      </c>
      <c r="AR1484" s="98">
        <v>0</v>
      </c>
      <c r="AS1484" s="98">
        <v>0</v>
      </c>
      <c r="AT1484" s="98">
        <v>0</v>
      </c>
      <c r="AU1484" s="98">
        <v>0</v>
      </c>
      <c r="AV1484" s="98">
        <v>0</v>
      </c>
      <c r="AW1484" s="98">
        <v>0</v>
      </c>
      <c r="AX1484" s="98">
        <v>0</v>
      </c>
      <c r="AY1484" s="99">
        <v>0</v>
      </c>
    </row>
    <row r="1485" spans="1:51" x14ac:dyDescent="0.3">
      <c r="A1485" s="81" t="s">
        <v>1513</v>
      </c>
      <c r="B1485" s="98">
        <v>0</v>
      </c>
      <c r="C1485" s="98">
        <v>0</v>
      </c>
      <c r="D1485" s="98">
        <v>0</v>
      </c>
      <c r="E1485" s="98">
        <v>0</v>
      </c>
      <c r="F1485" s="98">
        <v>0</v>
      </c>
      <c r="G1485" s="98">
        <v>0</v>
      </c>
      <c r="H1485" s="98">
        <v>0</v>
      </c>
      <c r="I1485" s="98">
        <v>0</v>
      </c>
      <c r="J1485" s="98">
        <v>0</v>
      </c>
      <c r="K1485" s="98">
        <v>0</v>
      </c>
      <c r="L1485" s="98">
        <v>0</v>
      </c>
      <c r="M1485" s="98">
        <v>0</v>
      </c>
      <c r="N1485" s="98">
        <v>0</v>
      </c>
      <c r="O1485" s="98">
        <v>0</v>
      </c>
      <c r="P1485" s="98">
        <v>0</v>
      </c>
      <c r="Q1485" s="98">
        <v>0</v>
      </c>
      <c r="R1485" s="98">
        <v>0</v>
      </c>
      <c r="S1485" s="98">
        <v>0</v>
      </c>
      <c r="T1485" s="98">
        <v>0</v>
      </c>
      <c r="U1485" s="98">
        <v>0</v>
      </c>
      <c r="V1485" s="98">
        <v>0</v>
      </c>
      <c r="W1485" s="98">
        <v>0</v>
      </c>
      <c r="X1485" s="98">
        <v>0</v>
      </c>
      <c r="Y1485" s="98">
        <v>0</v>
      </c>
      <c r="Z1485" s="98">
        <v>0</v>
      </c>
      <c r="AA1485" s="98">
        <v>0</v>
      </c>
      <c r="AB1485" s="98">
        <v>0</v>
      </c>
      <c r="AC1485" s="98">
        <v>0</v>
      </c>
      <c r="AD1485" s="98">
        <v>0</v>
      </c>
      <c r="AE1485" s="98">
        <v>0</v>
      </c>
      <c r="AF1485" s="98">
        <v>0</v>
      </c>
      <c r="AG1485" s="98">
        <v>0</v>
      </c>
      <c r="AH1485" s="98">
        <v>0</v>
      </c>
      <c r="AI1485" s="98">
        <v>0</v>
      </c>
      <c r="AJ1485" s="98">
        <v>0</v>
      </c>
      <c r="AK1485" s="98">
        <v>0</v>
      </c>
      <c r="AL1485" s="98">
        <v>0</v>
      </c>
      <c r="AM1485" s="98">
        <v>0</v>
      </c>
      <c r="AN1485" s="98">
        <v>0</v>
      </c>
      <c r="AO1485" s="98">
        <v>0</v>
      </c>
      <c r="AP1485" s="98">
        <v>0</v>
      </c>
      <c r="AQ1485" s="98">
        <v>0</v>
      </c>
      <c r="AR1485" s="98">
        <v>0</v>
      </c>
      <c r="AS1485" s="98">
        <v>0</v>
      </c>
      <c r="AT1485" s="98">
        <v>0</v>
      </c>
      <c r="AU1485" s="98">
        <v>0</v>
      </c>
      <c r="AV1485" s="98">
        <v>0</v>
      </c>
      <c r="AW1485" s="98">
        <v>0</v>
      </c>
      <c r="AX1485" s="98">
        <v>0</v>
      </c>
      <c r="AY1485" s="99">
        <v>0</v>
      </c>
    </row>
    <row r="1486" spans="1:51" x14ac:dyDescent="0.3">
      <c r="A1486" s="81" t="s">
        <v>1514</v>
      </c>
      <c r="B1486" s="98">
        <v>0</v>
      </c>
      <c r="C1486" s="98">
        <v>0</v>
      </c>
      <c r="D1486" s="98">
        <v>0</v>
      </c>
      <c r="E1486" s="98">
        <v>0</v>
      </c>
      <c r="F1486" s="98">
        <v>0</v>
      </c>
      <c r="G1486" s="98">
        <v>0</v>
      </c>
      <c r="H1486" s="98">
        <v>0</v>
      </c>
      <c r="I1486" s="98">
        <v>0</v>
      </c>
      <c r="J1486" s="98">
        <v>0</v>
      </c>
      <c r="K1486" s="98">
        <v>0</v>
      </c>
      <c r="L1486" s="98">
        <v>0</v>
      </c>
      <c r="M1486" s="98">
        <v>0</v>
      </c>
      <c r="N1486" s="98">
        <v>0</v>
      </c>
      <c r="O1486" s="98">
        <v>0</v>
      </c>
      <c r="P1486" s="98">
        <v>0</v>
      </c>
      <c r="Q1486" s="98">
        <v>0</v>
      </c>
      <c r="R1486" s="98">
        <v>0</v>
      </c>
      <c r="S1486" s="98">
        <v>0</v>
      </c>
      <c r="T1486" s="98">
        <v>0</v>
      </c>
      <c r="U1486" s="98">
        <v>0</v>
      </c>
      <c r="V1486" s="98">
        <v>0</v>
      </c>
      <c r="W1486" s="98">
        <v>0</v>
      </c>
      <c r="X1486" s="98">
        <v>0</v>
      </c>
      <c r="Y1486" s="98">
        <v>0</v>
      </c>
      <c r="Z1486" s="98">
        <v>0</v>
      </c>
      <c r="AA1486" s="98">
        <v>0</v>
      </c>
      <c r="AB1486" s="98">
        <v>0</v>
      </c>
      <c r="AC1486" s="98">
        <v>0</v>
      </c>
      <c r="AD1486" s="98">
        <v>0</v>
      </c>
      <c r="AE1486" s="98">
        <v>0</v>
      </c>
      <c r="AF1486" s="98">
        <v>0</v>
      </c>
      <c r="AG1486" s="98">
        <v>0</v>
      </c>
      <c r="AH1486" s="98">
        <v>0</v>
      </c>
      <c r="AI1486" s="98">
        <v>0</v>
      </c>
      <c r="AJ1486" s="98">
        <v>0</v>
      </c>
      <c r="AK1486" s="98">
        <v>0</v>
      </c>
      <c r="AL1486" s="98">
        <v>0</v>
      </c>
      <c r="AM1486" s="98">
        <v>0</v>
      </c>
      <c r="AN1486" s="98">
        <v>0</v>
      </c>
      <c r="AO1486" s="98">
        <v>0</v>
      </c>
      <c r="AP1486" s="98">
        <v>0</v>
      </c>
      <c r="AQ1486" s="98">
        <v>0</v>
      </c>
      <c r="AR1486" s="98">
        <v>0</v>
      </c>
      <c r="AS1486" s="98">
        <v>0</v>
      </c>
      <c r="AT1486" s="98">
        <v>0</v>
      </c>
      <c r="AU1486" s="98">
        <v>0</v>
      </c>
      <c r="AV1486" s="98">
        <v>0</v>
      </c>
      <c r="AW1486" s="98">
        <v>0</v>
      </c>
      <c r="AX1486" s="98">
        <v>0</v>
      </c>
      <c r="AY1486" s="99">
        <v>0</v>
      </c>
    </row>
    <row r="1487" spans="1:51" x14ac:dyDescent="0.3">
      <c r="A1487" s="81" t="s">
        <v>1515</v>
      </c>
      <c r="B1487" s="98">
        <v>0</v>
      </c>
      <c r="C1487" s="98">
        <v>0</v>
      </c>
      <c r="D1487" s="98">
        <v>0</v>
      </c>
      <c r="E1487" s="98">
        <v>0</v>
      </c>
      <c r="F1487" s="98">
        <v>0</v>
      </c>
      <c r="G1487" s="98">
        <v>0</v>
      </c>
      <c r="H1487" s="98">
        <v>0</v>
      </c>
      <c r="I1487" s="98">
        <v>0</v>
      </c>
      <c r="J1487" s="98">
        <v>0</v>
      </c>
      <c r="K1487" s="98">
        <v>0</v>
      </c>
      <c r="L1487" s="98">
        <v>0</v>
      </c>
      <c r="M1487" s="98">
        <v>0</v>
      </c>
      <c r="N1487" s="98">
        <v>0</v>
      </c>
      <c r="O1487" s="98">
        <v>0</v>
      </c>
      <c r="P1487" s="98">
        <v>0</v>
      </c>
      <c r="Q1487" s="98">
        <v>0</v>
      </c>
      <c r="R1487" s="98">
        <v>0</v>
      </c>
      <c r="S1487" s="98">
        <v>0</v>
      </c>
      <c r="T1487" s="98">
        <v>0</v>
      </c>
      <c r="U1487" s="98">
        <v>0</v>
      </c>
      <c r="V1487" s="98">
        <v>0</v>
      </c>
      <c r="W1487" s="98">
        <v>0</v>
      </c>
      <c r="X1487" s="98">
        <v>0</v>
      </c>
      <c r="Y1487" s="98">
        <v>0</v>
      </c>
      <c r="Z1487" s="98">
        <v>0</v>
      </c>
      <c r="AA1487" s="98">
        <v>0</v>
      </c>
      <c r="AB1487" s="98">
        <v>0</v>
      </c>
      <c r="AC1487" s="98">
        <v>0</v>
      </c>
      <c r="AD1487" s="98">
        <v>0</v>
      </c>
      <c r="AE1487" s="98">
        <v>0</v>
      </c>
      <c r="AF1487" s="98">
        <v>0</v>
      </c>
      <c r="AG1487" s="98">
        <v>0</v>
      </c>
      <c r="AH1487" s="98">
        <v>0</v>
      </c>
      <c r="AI1487" s="98">
        <v>0</v>
      </c>
      <c r="AJ1487" s="98">
        <v>0</v>
      </c>
      <c r="AK1487" s="98">
        <v>0</v>
      </c>
      <c r="AL1487" s="98">
        <v>0</v>
      </c>
      <c r="AM1487" s="98">
        <v>0</v>
      </c>
      <c r="AN1487" s="98">
        <v>0</v>
      </c>
      <c r="AO1487" s="98">
        <v>0</v>
      </c>
      <c r="AP1487" s="98">
        <v>0</v>
      </c>
      <c r="AQ1487" s="98">
        <v>0</v>
      </c>
      <c r="AR1487" s="98">
        <v>0</v>
      </c>
      <c r="AS1487" s="98">
        <v>0</v>
      </c>
      <c r="AT1487" s="98">
        <v>0</v>
      </c>
      <c r="AU1487" s="98">
        <v>0</v>
      </c>
      <c r="AV1487" s="98">
        <v>0</v>
      </c>
      <c r="AW1487" s="98">
        <v>0</v>
      </c>
      <c r="AX1487" s="98">
        <v>0</v>
      </c>
      <c r="AY1487" s="99">
        <v>0</v>
      </c>
    </row>
    <row r="1488" spans="1:51" x14ac:dyDescent="0.3">
      <c r="A1488" s="81" t="s">
        <v>1516</v>
      </c>
      <c r="B1488" s="98">
        <v>0</v>
      </c>
      <c r="C1488" s="98">
        <v>0</v>
      </c>
      <c r="D1488" s="98">
        <v>0</v>
      </c>
      <c r="E1488" s="98">
        <v>0</v>
      </c>
      <c r="F1488" s="98">
        <v>0</v>
      </c>
      <c r="G1488" s="98">
        <v>0</v>
      </c>
      <c r="H1488" s="98">
        <v>0</v>
      </c>
      <c r="I1488" s="98">
        <v>0</v>
      </c>
      <c r="J1488" s="98">
        <v>0</v>
      </c>
      <c r="K1488" s="98">
        <v>0</v>
      </c>
      <c r="L1488" s="98">
        <v>0</v>
      </c>
      <c r="M1488" s="98">
        <v>0</v>
      </c>
      <c r="N1488" s="98">
        <v>0</v>
      </c>
      <c r="O1488" s="98">
        <v>0</v>
      </c>
      <c r="P1488" s="98">
        <v>0</v>
      </c>
      <c r="Q1488" s="98">
        <v>0</v>
      </c>
      <c r="R1488" s="98">
        <v>0</v>
      </c>
      <c r="S1488" s="98">
        <v>0</v>
      </c>
      <c r="T1488" s="98">
        <v>0</v>
      </c>
      <c r="U1488" s="98">
        <v>0</v>
      </c>
      <c r="V1488" s="98">
        <v>0</v>
      </c>
      <c r="W1488" s="98">
        <v>0</v>
      </c>
      <c r="X1488" s="98">
        <v>0</v>
      </c>
      <c r="Y1488" s="98">
        <v>0</v>
      </c>
      <c r="Z1488" s="98">
        <v>0</v>
      </c>
      <c r="AA1488" s="98">
        <v>0</v>
      </c>
      <c r="AB1488" s="98">
        <v>0</v>
      </c>
      <c r="AC1488" s="98">
        <v>0</v>
      </c>
      <c r="AD1488" s="98">
        <v>0</v>
      </c>
      <c r="AE1488" s="98">
        <v>0</v>
      </c>
      <c r="AF1488" s="98">
        <v>0</v>
      </c>
      <c r="AG1488" s="98">
        <v>0</v>
      </c>
      <c r="AH1488" s="98">
        <v>0</v>
      </c>
      <c r="AI1488" s="98">
        <v>0</v>
      </c>
      <c r="AJ1488" s="98">
        <v>0</v>
      </c>
      <c r="AK1488" s="98">
        <v>0</v>
      </c>
      <c r="AL1488" s="98">
        <v>0</v>
      </c>
      <c r="AM1488" s="98">
        <v>0</v>
      </c>
      <c r="AN1488" s="98">
        <v>0</v>
      </c>
      <c r="AO1488" s="98">
        <v>0</v>
      </c>
      <c r="AP1488" s="98">
        <v>0</v>
      </c>
      <c r="AQ1488" s="98">
        <v>0</v>
      </c>
      <c r="AR1488" s="98">
        <v>0</v>
      </c>
      <c r="AS1488" s="98">
        <v>0</v>
      </c>
      <c r="AT1488" s="98">
        <v>0</v>
      </c>
      <c r="AU1488" s="98">
        <v>0</v>
      </c>
      <c r="AV1488" s="98">
        <v>0</v>
      </c>
      <c r="AW1488" s="98">
        <v>0</v>
      </c>
      <c r="AX1488" s="98">
        <v>0</v>
      </c>
      <c r="AY1488" s="99">
        <v>0</v>
      </c>
    </row>
    <row r="1489" spans="1:51" x14ac:dyDescent="0.3">
      <c r="A1489" s="81" t="s">
        <v>1517</v>
      </c>
      <c r="B1489" s="98">
        <v>0</v>
      </c>
      <c r="C1489" s="98">
        <v>0</v>
      </c>
      <c r="D1489" s="98">
        <v>0</v>
      </c>
      <c r="E1489" s="98">
        <v>0</v>
      </c>
      <c r="F1489" s="98">
        <v>0</v>
      </c>
      <c r="G1489" s="98">
        <v>0</v>
      </c>
      <c r="H1489" s="98">
        <v>0</v>
      </c>
      <c r="I1489" s="98">
        <v>0</v>
      </c>
      <c r="J1489" s="98">
        <v>0</v>
      </c>
      <c r="K1489" s="98">
        <v>0</v>
      </c>
      <c r="L1489" s="98">
        <v>0</v>
      </c>
      <c r="M1489" s="98">
        <v>0</v>
      </c>
      <c r="N1489" s="98">
        <v>0</v>
      </c>
      <c r="O1489" s="98">
        <v>0</v>
      </c>
      <c r="P1489" s="98">
        <v>0</v>
      </c>
      <c r="Q1489" s="98">
        <v>0</v>
      </c>
      <c r="R1489" s="98">
        <v>0</v>
      </c>
      <c r="S1489" s="98">
        <v>0</v>
      </c>
      <c r="T1489" s="98">
        <v>0</v>
      </c>
      <c r="U1489" s="98">
        <v>0</v>
      </c>
      <c r="V1489" s="98">
        <v>0</v>
      </c>
      <c r="W1489" s="98">
        <v>0</v>
      </c>
      <c r="X1489" s="98">
        <v>0</v>
      </c>
      <c r="Y1489" s="98">
        <v>0</v>
      </c>
      <c r="Z1489" s="98">
        <v>0</v>
      </c>
      <c r="AA1489" s="98">
        <v>0</v>
      </c>
      <c r="AB1489" s="98">
        <v>0</v>
      </c>
      <c r="AC1489" s="98">
        <v>0</v>
      </c>
      <c r="AD1489" s="98">
        <v>0</v>
      </c>
      <c r="AE1489" s="98">
        <v>0</v>
      </c>
      <c r="AF1489" s="98">
        <v>0</v>
      </c>
      <c r="AG1489" s="98">
        <v>0</v>
      </c>
      <c r="AH1489" s="98">
        <v>0</v>
      </c>
      <c r="AI1489" s="98">
        <v>0</v>
      </c>
      <c r="AJ1489" s="98">
        <v>0</v>
      </c>
      <c r="AK1489" s="98">
        <v>0</v>
      </c>
      <c r="AL1489" s="98">
        <v>0</v>
      </c>
      <c r="AM1489" s="98">
        <v>0</v>
      </c>
      <c r="AN1489" s="98">
        <v>0</v>
      </c>
      <c r="AO1489" s="98">
        <v>0</v>
      </c>
      <c r="AP1489" s="98">
        <v>0</v>
      </c>
      <c r="AQ1489" s="98">
        <v>0</v>
      </c>
      <c r="AR1489" s="98">
        <v>0</v>
      </c>
      <c r="AS1489" s="98">
        <v>0</v>
      </c>
      <c r="AT1489" s="98">
        <v>0</v>
      </c>
      <c r="AU1489" s="98">
        <v>0</v>
      </c>
      <c r="AV1489" s="98">
        <v>0</v>
      </c>
      <c r="AW1489" s="98">
        <v>0</v>
      </c>
      <c r="AX1489" s="98">
        <v>0</v>
      </c>
      <c r="AY1489" s="99">
        <v>0</v>
      </c>
    </row>
    <row r="1490" spans="1:51" x14ac:dyDescent="0.3">
      <c r="A1490" s="81" t="s">
        <v>1518</v>
      </c>
      <c r="B1490" s="98">
        <v>0</v>
      </c>
      <c r="C1490" s="98">
        <v>0</v>
      </c>
      <c r="D1490" s="98">
        <v>0</v>
      </c>
      <c r="E1490" s="98">
        <v>0</v>
      </c>
      <c r="F1490" s="98">
        <v>0</v>
      </c>
      <c r="G1490" s="98">
        <v>0</v>
      </c>
      <c r="H1490" s="98">
        <v>0</v>
      </c>
      <c r="I1490" s="98">
        <v>0</v>
      </c>
      <c r="J1490" s="98">
        <v>0</v>
      </c>
      <c r="K1490" s="98">
        <v>0</v>
      </c>
      <c r="L1490" s="98">
        <v>0</v>
      </c>
      <c r="M1490" s="98">
        <v>0</v>
      </c>
      <c r="N1490" s="98">
        <v>0</v>
      </c>
      <c r="O1490" s="98">
        <v>0</v>
      </c>
      <c r="P1490" s="98">
        <v>0</v>
      </c>
      <c r="Q1490" s="98">
        <v>0</v>
      </c>
      <c r="R1490" s="98">
        <v>0</v>
      </c>
      <c r="S1490" s="98">
        <v>0</v>
      </c>
      <c r="T1490" s="98">
        <v>0</v>
      </c>
      <c r="U1490" s="98">
        <v>0</v>
      </c>
      <c r="V1490" s="98">
        <v>0</v>
      </c>
      <c r="W1490" s="98">
        <v>0</v>
      </c>
      <c r="X1490" s="98">
        <v>0</v>
      </c>
      <c r="Y1490" s="98">
        <v>0</v>
      </c>
      <c r="Z1490" s="98">
        <v>0</v>
      </c>
      <c r="AA1490" s="98">
        <v>0</v>
      </c>
      <c r="AB1490" s="98">
        <v>0</v>
      </c>
      <c r="AC1490" s="98">
        <v>0</v>
      </c>
      <c r="AD1490" s="98">
        <v>0</v>
      </c>
      <c r="AE1490" s="98">
        <v>0</v>
      </c>
      <c r="AF1490" s="98">
        <v>0</v>
      </c>
      <c r="AG1490" s="98">
        <v>0</v>
      </c>
      <c r="AH1490" s="98">
        <v>0</v>
      </c>
      <c r="AI1490" s="98">
        <v>0</v>
      </c>
      <c r="AJ1490" s="98">
        <v>0</v>
      </c>
      <c r="AK1490" s="98">
        <v>1</v>
      </c>
      <c r="AL1490" s="98">
        <v>0</v>
      </c>
      <c r="AM1490" s="98">
        <v>0</v>
      </c>
      <c r="AN1490" s="98">
        <v>0</v>
      </c>
      <c r="AO1490" s="98">
        <v>0</v>
      </c>
      <c r="AP1490" s="98">
        <v>0</v>
      </c>
      <c r="AQ1490" s="98">
        <v>0</v>
      </c>
      <c r="AR1490" s="98">
        <v>0</v>
      </c>
      <c r="AS1490" s="98">
        <v>0</v>
      </c>
      <c r="AT1490" s="98">
        <v>0</v>
      </c>
      <c r="AU1490" s="98">
        <v>1</v>
      </c>
      <c r="AV1490" s="98">
        <v>0</v>
      </c>
      <c r="AW1490" s="98">
        <v>0</v>
      </c>
      <c r="AX1490" s="98">
        <v>0</v>
      </c>
      <c r="AY1490" s="99">
        <v>0</v>
      </c>
    </row>
    <row r="1491" spans="1:51" x14ac:dyDescent="0.3">
      <c r="A1491" s="81" t="s">
        <v>1519</v>
      </c>
      <c r="B1491" s="98">
        <v>0</v>
      </c>
      <c r="C1491" s="98">
        <v>0</v>
      </c>
      <c r="D1491" s="98">
        <v>0</v>
      </c>
      <c r="E1491" s="98">
        <v>0</v>
      </c>
      <c r="F1491" s="98">
        <v>0</v>
      </c>
      <c r="G1491" s="98">
        <v>0</v>
      </c>
      <c r="H1491" s="98">
        <v>0</v>
      </c>
      <c r="I1491" s="98">
        <v>0</v>
      </c>
      <c r="J1491" s="98">
        <v>0</v>
      </c>
      <c r="K1491" s="98">
        <v>0</v>
      </c>
      <c r="L1491" s="98">
        <v>0</v>
      </c>
      <c r="M1491" s="98">
        <v>0</v>
      </c>
      <c r="N1491" s="98">
        <v>0</v>
      </c>
      <c r="O1491" s="98">
        <v>0</v>
      </c>
      <c r="P1491" s="98">
        <v>0</v>
      </c>
      <c r="Q1491" s="98">
        <v>0</v>
      </c>
      <c r="R1491" s="98">
        <v>0</v>
      </c>
      <c r="S1491" s="98">
        <v>0</v>
      </c>
      <c r="T1491" s="98">
        <v>0</v>
      </c>
      <c r="U1491" s="98">
        <v>0</v>
      </c>
      <c r="V1491" s="98">
        <v>0</v>
      </c>
      <c r="W1491" s="98">
        <v>0</v>
      </c>
      <c r="X1491" s="98">
        <v>0</v>
      </c>
      <c r="Y1491" s="98">
        <v>0</v>
      </c>
      <c r="Z1491" s="98">
        <v>0</v>
      </c>
      <c r="AA1491" s="98">
        <v>0</v>
      </c>
      <c r="AB1491" s="98">
        <v>0</v>
      </c>
      <c r="AC1491" s="98">
        <v>0</v>
      </c>
      <c r="AD1491" s="98">
        <v>0</v>
      </c>
      <c r="AE1491" s="98">
        <v>0</v>
      </c>
      <c r="AF1491" s="98">
        <v>0</v>
      </c>
      <c r="AG1491" s="98">
        <v>0</v>
      </c>
      <c r="AH1491" s="98">
        <v>0</v>
      </c>
      <c r="AI1491" s="98">
        <v>0</v>
      </c>
      <c r="AJ1491" s="98">
        <v>0</v>
      </c>
      <c r="AK1491" s="98">
        <v>0</v>
      </c>
      <c r="AL1491" s="98">
        <v>0</v>
      </c>
      <c r="AM1491" s="98">
        <v>0</v>
      </c>
      <c r="AN1491" s="98">
        <v>0</v>
      </c>
      <c r="AO1491" s="98">
        <v>0</v>
      </c>
      <c r="AP1491" s="98">
        <v>0</v>
      </c>
      <c r="AQ1491" s="98">
        <v>0</v>
      </c>
      <c r="AR1491" s="98">
        <v>0</v>
      </c>
      <c r="AS1491" s="98">
        <v>0</v>
      </c>
      <c r="AT1491" s="98">
        <v>0</v>
      </c>
      <c r="AU1491" s="98">
        <v>0</v>
      </c>
      <c r="AV1491" s="98">
        <v>0</v>
      </c>
      <c r="AW1491" s="98">
        <v>0</v>
      </c>
      <c r="AX1491" s="98">
        <v>0</v>
      </c>
      <c r="AY1491" s="99">
        <v>0</v>
      </c>
    </row>
    <row r="1492" spans="1:51" x14ac:dyDescent="0.3">
      <c r="A1492" s="81" t="s">
        <v>1520</v>
      </c>
      <c r="B1492" s="98">
        <v>0</v>
      </c>
      <c r="C1492" s="98">
        <v>0</v>
      </c>
      <c r="D1492" s="98">
        <v>0</v>
      </c>
      <c r="E1492" s="98">
        <v>0</v>
      </c>
      <c r="F1492" s="98">
        <v>0</v>
      </c>
      <c r="G1492" s="98">
        <v>0</v>
      </c>
      <c r="H1492" s="98">
        <v>0</v>
      </c>
      <c r="I1492" s="98">
        <v>0</v>
      </c>
      <c r="J1492" s="98">
        <v>0</v>
      </c>
      <c r="K1492" s="98">
        <v>0</v>
      </c>
      <c r="L1492" s="98">
        <v>0</v>
      </c>
      <c r="M1492" s="98">
        <v>0</v>
      </c>
      <c r="N1492" s="98">
        <v>0</v>
      </c>
      <c r="O1492" s="98">
        <v>0</v>
      </c>
      <c r="P1492" s="98">
        <v>0</v>
      </c>
      <c r="Q1492" s="98">
        <v>0</v>
      </c>
      <c r="R1492" s="98">
        <v>0</v>
      </c>
      <c r="S1492" s="98">
        <v>0</v>
      </c>
      <c r="T1492" s="98">
        <v>0</v>
      </c>
      <c r="U1492" s="98">
        <v>0</v>
      </c>
      <c r="V1492" s="98">
        <v>0</v>
      </c>
      <c r="W1492" s="98">
        <v>0</v>
      </c>
      <c r="X1492" s="98">
        <v>0</v>
      </c>
      <c r="Y1492" s="98">
        <v>0</v>
      </c>
      <c r="Z1492" s="98">
        <v>0</v>
      </c>
      <c r="AA1492" s="98">
        <v>0</v>
      </c>
      <c r="AB1492" s="98">
        <v>0</v>
      </c>
      <c r="AC1492" s="98">
        <v>0</v>
      </c>
      <c r="AD1492" s="98">
        <v>0</v>
      </c>
      <c r="AE1492" s="98">
        <v>0</v>
      </c>
      <c r="AF1492" s="98">
        <v>0</v>
      </c>
      <c r="AG1492" s="98">
        <v>0</v>
      </c>
      <c r="AH1492" s="98">
        <v>0</v>
      </c>
      <c r="AI1492" s="98">
        <v>0</v>
      </c>
      <c r="AJ1492" s="98">
        <v>0</v>
      </c>
      <c r="AK1492" s="98">
        <v>0</v>
      </c>
      <c r="AL1492" s="98">
        <v>0</v>
      </c>
      <c r="AM1492" s="98">
        <v>0</v>
      </c>
      <c r="AN1492" s="98">
        <v>0</v>
      </c>
      <c r="AO1492" s="98">
        <v>0</v>
      </c>
      <c r="AP1492" s="98">
        <v>0</v>
      </c>
      <c r="AQ1492" s="98">
        <v>0</v>
      </c>
      <c r="AR1492" s="98">
        <v>0</v>
      </c>
      <c r="AS1492" s="98">
        <v>0</v>
      </c>
      <c r="AT1492" s="98">
        <v>0</v>
      </c>
      <c r="AU1492" s="98">
        <v>0</v>
      </c>
      <c r="AV1492" s="98">
        <v>0</v>
      </c>
      <c r="AW1492" s="98">
        <v>0</v>
      </c>
      <c r="AX1492" s="98">
        <v>0</v>
      </c>
      <c r="AY1492" s="99">
        <v>0</v>
      </c>
    </row>
    <row r="1493" spans="1:51" x14ac:dyDescent="0.3">
      <c r="A1493" s="81" t="s">
        <v>1521</v>
      </c>
      <c r="B1493" s="98">
        <v>0</v>
      </c>
      <c r="C1493" s="98">
        <v>0</v>
      </c>
      <c r="D1493" s="98">
        <v>0</v>
      </c>
      <c r="E1493" s="98">
        <v>0</v>
      </c>
      <c r="F1493" s="98">
        <v>0</v>
      </c>
      <c r="G1493" s="98">
        <v>0</v>
      </c>
      <c r="H1493" s="98">
        <v>0</v>
      </c>
      <c r="I1493" s="98">
        <v>0</v>
      </c>
      <c r="J1493" s="98">
        <v>0</v>
      </c>
      <c r="K1493" s="98">
        <v>0</v>
      </c>
      <c r="L1493" s="98">
        <v>0</v>
      </c>
      <c r="M1493" s="98">
        <v>0</v>
      </c>
      <c r="N1493" s="98">
        <v>0</v>
      </c>
      <c r="O1493" s="98">
        <v>0</v>
      </c>
      <c r="P1493" s="98">
        <v>0</v>
      </c>
      <c r="Q1493" s="98">
        <v>0</v>
      </c>
      <c r="R1493" s="98">
        <v>0</v>
      </c>
      <c r="S1493" s="98">
        <v>0</v>
      </c>
      <c r="T1493" s="98">
        <v>0</v>
      </c>
      <c r="U1493" s="98">
        <v>0</v>
      </c>
      <c r="V1493" s="98">
        <v>0</v>
      </c>
      <c r="W1493" s="98">
        <v>0</v>
      </c>
      <c r="X1493" s="98">
        <v>0</v>
      </c>
      <c r="Y1493" s="98">
        <v>0</v>
      </c>
      <c r="Z1493" s="98">
        <v>0</v>
      </c>
      <c r="AA1493" s="98">
        <v>0</v>
      </c>
      <c r="AB1493" s="98">
        <v>0</v>
      </c>
      <c r="AC1493" s="98">
        <v>0</v>
      </c>
      <c r="AD1493" s="98">
        <v>0</v>
      </c>
      <c r="AE1493" s="98">
        <v>0</v>
      </c>
      <c r="AF1493" s="98">
        <v>0</v>
      </c>
      <c r="AG1493" s="98">
        <v>0</v>
      </c>
      <c r="AH1493" s="98">
        <v>0</v>
      </c>
      <c r="AI1493" s="98">
        <v>0</v>
      </c>
      <c r="AJ1493" s="98">
        <v>0</v>
      </c>
      <c r="AK1493" s="98">
        <v>0</v>
      </c>
      <c r="AL1493" s="98">
        <v>0</v>
      </c>
      <c r="AM1493" s="98">
        <v>0</v>
      </c>
      <c r="AN1493" s="98">
        <v>0</v>
      </c>
      <c r="AO1493" s="98">
        <v>0</v>
      </c>
      <c r="AP1493" s="98">
        <v>0</v>
      </c>
      <c r="AQ1493" s="98">
        <v>0</v>
      </c>
      <c r="AR1493" s="98">
        <v>0</v>
      </c>
      <c r="AS1493" s="98">
        <v>0</v>
      </c>
      <c r="AT1493" s="98">
        <v>0</v>
      </c>
      <c r="AU1493" s="98">
        <v>0</v>
      </c>
      <c r="AV1493" s="98">
        <v>0</v>
      </c>
      <c r="AW1493" s="98">
        <v>0</v>
      </c>
      <c r="AX1493" s="98">
        <v>0</v>
      </c>
      <c r="AY1493" s="99">
        <v>0</v>
      </c>
    </row>
    <row r="1494" spans="1:51" x14ac:dyDescent="0.3">
      <c r="A1494" s="81" t="s">
        <v>1522</v>
      </c>
      <c r="B1494" s="98">
        <v>0</v>
      </c>
      <c r="C1494" s="98">
        <v>0</v>
      </c>
      <c r="D1494" s="98">
        <v>0</v>
      </c>
      <c r="E1494" s="98">
        <v>0</v>
      </c>
      <c r="F1494" s="98">
        <v>0</v>
      </c>
      <c r="G1494" s="98">
        <v>0</v>
      </c>
      <c r="H1494" s="98">
        <v>0</v>
      </c>
      <c r="I1494" s="98">
        <v>0</v>
      </c>
      <c r="J1494" s="98">
        <v>0</v>
      </c>
      <c r="K1494" s="98">
        <v>0</v>
      </c>
      <c r="L1494" s="98">
        <v>0</v>
      </c>
      <c r="M1494" s="98">
        <v>0</v>
      </c>
      <c r="N1494" s="98">
        <v>0</v>
      </c>
      <c r="O1494" s="98">
        <v>0</v>
      </c>
      <c r="P1494" s="98">
        <v>0</v>
      </c>
      <c r="Q1494" s="98">
        <v>0</v>
      </c>
      <c r="R1494" s="98">
        <v>0</v>
      </c>
      <c r="S1494" s="98">
        <v>0</v>
      </c>
      <c r="T1494" s="98">
        <v>0</v>
      </c>
      <c r="U1494" s="98">
        <v>0</v>
      </c>
      <c r="V1494" s="98">
        <v>0</v>
      </c>
      <c r="W1494" s="98">
        <v>0</v>
      </c>
      <c r="X1494" s="98">
        <v>0</v>
      </c>
      <c r="Y1494" s="98">
        <v>0</v>
      </c>
      <c r="Z1494" s="98">
        <v>0</v>
      </c>
      <c r="AA1494" s="98">
        <v>0</v>
      </c>
      <c r="AB1494" s="98">
        <v>0</v>
      </c>
      <c r="AC1494" s="98">
        <v>0</v>
      </c>
      <c r="AD1494" s="98">
        <v>0</v>
      </c>
      <c r="AE1494" s="98">
        <v>0</v>
      </c>
      <c r="AF1494" s="98">
        <v>0</v>
      </c>
      <c r="AG1494" s="98">
        <v>0</v>
      </c>
      <c r="AH1494" s="98">
        <v>0</v>
      </c>
      <c r="AI1494" s="98">
        <v>0</v>
      </c>
      <c r="AJ1494" s="98">
        <v>0</v>
      </c>
      <c r="AK1494" s="98">
        <v>0</v>
      </c>
      <c r="AL1494" s="98">
        <v>0</v>
      </c>
      <c r="AM1494" s="98">
        <v>0</v>
      </c>
      <c r="AN1494" s="98">
        <v>0</v>
      </c>
      <c r="AO1494" s="98">
        <v>0</v>
      </c>
      <c r="AP1494" s="98">
        <v>0</v>
      </c>
      <c r="AQ1494" s="98">
        <v>0</v>
      </c>
      <c r="AR1494" s="98">
        <v>0</v>
      </c>
      <c r="AS1494" s="98">
        <v>0</v>
      </c>
      <c r="AT1494" s="98">
        <v>0</v>
      </c>
      <c r="AU1494" s="98">
        <v>0</v>
      </c>
      <c r="AV1494" s="98">
        <v>0</v>
      </c>
      <c r="AW1494" s="98">
        <v>0</v>
      </c>
      <c r="AX1494" s="98">
        <v>0</v>
      </c>
      <c r="AY1494" s="99">
        <v>0</v>
      </c>
    </row>
    <row r="1495" spans="1:51" x14ac:dyDescent="0.3">
      <c r="A1495" s="81" t="s">
        <v>1523</v>
      </c>
      <c r="B1495" s="98">
        <v>0</v>
      </c>
      <c r="C1495" s="98">
        <v>0</v>
      </c>
      <c r="D1495" s="98">
        <v>0</v>
      </c>
      <c r="E1495" s="98">
        <v>0</v>
      </c>
      <c r="F1495" s="98">
        <v>0</v>
      </c>
      <c r="G1495" s="98">
        <v>0</v>
      </c>
      <c r="H1495" s="98">
        <v>0</v>
      </c>
      <c r="I1495" s="98">
        <v>0</v>
      </c>
      <c r="J1495" s="98">
        <v>0</v>
      </c>
      <c r="K1495" s="98">
        <v>0</v>
      </c>
      <c r="L1495" s="98">
        <v>0</v>
      </c>
      <c r="M1495" s="98">
        <v>0</v>
      </c>
      <c r="N1495" s="98">
        <v>0</v>
      </c>
      <c r="O1495" s="98">
        <v>0</v>
      </c>
      <c r="P1495" s="98">
        <v>0</v>
      </c>
      <c r="Q1495" s="98">
        <v>0</v>
      </c>
      <c r="R1495" s="98">
        <v>0</v>
      </c>
      <c r="S1495" s="98">
        <v>0</v>
      </c>
      <c r="T1495" s="98">
        <v>0</v>
      </c>
      <c r="U1495" s="98">
        <v>0</v>
      </c>
      <c r="V1495" s="98">
        <v>0</v>
      </c>
      <c r="W1495" s="98">
        <v>0</v>
      </c>
      <c r="X1495" s="98">
        <v>0</v>
      </c>
      <c r="Y1495" s="98">
        <v>0</v>
      </c>
      <c r="Z1495" s="98">
        <v>0</v>
      </c>
      <c r="AA1495" s="98">
        <v>0</v>
      </c>
      <c r="AB1495" s="98">
        <v>0</v>
      </c>
      <c r="AC1495" s="98">
        <v>0</v>
      </c>
      <c r="AD1495" s="98">
        <v>0</v>
      </c>
      <c r="AE1495" s="98">
        <v>0</v>
      </c>
      <c r="AF1495" s="98">
        <v>0</v>
      </c>
      <c r="AG1495" s="98">
        <v>0</v>
      </c>
      <c r="AH1495" s="98">
        <v>0</v>
      </c>
      <c r="AI1495" s="98">
        <v>0</v>
      </c>
      <c r="AJ1495" s="98">
        <v>0</v>
      </c>
      <c r="AK1495" s="98">
        <v>0</v>
      </c>
      <c r="AL1495" s="98">
        <v>0</v>
      </c>
      <c r="AM1495" s="98">
        <v>0</v>
      </c>
      <c r="AN1495" s="98">
        <v>0</v>
      </c>
      <c r="AO1495" s="98">
        <v>0</v>
      </c>
      <c r="AP1495" s="98">
        <v>0</v>
      </c>
      <c r="AQ1495" s="98">
        <v>0</v>
      </c>
      <c r="AR1495" s="98">
        <v>0</v>
      </c>
      <c r="AS1495" s="98">
        <v>0</v>
      </c>
      <c r="AT1495" s="98">
        <v>0</v>
      </c>
      <c r="AU1495" s="98">
        <v>0</v>
      </c>
      <c r="AV1495" s="98">
        <v>0</v>
      </c>
      <c r="AW1495" s="98">
        <v>0</v>
      </c>
      <c r="AX1495" s="98">
        <v>0</v>
      </c>
      <c r="AY1495" s="99">
        <v>0</v>
      </c>
    </row>
    <row r="1496" spans="1:51" x14ac:dyDescent="0.3">
      <c r="A1496" s="81" t="s">
        <v>1524</v>
      </c>
      <c r="B1496" s="98">
        <v>0</v>
      </c>
      <c r="C1496" s="98">
        <v>0</v>
      </c>
      <c r="D1496" s="98">
        <v>0</v>
      </c>
      <c r="E1496" s="98">
        <v>0</v>
      </c>
      <c r="F1496" s="98">
        <v>0</v>
      </c>
      <c r="G1496" s="98">
        <v>0</v>
      </c>
      <c r="H1496" s="98">
        <v>0</v>
      </c>
      <c r="I1496" s="98">
        <v>0</v>
      </c>
      <c r="J1496" s="98">
        <v>0</v>
      </c>
      <c r="K1496" s="98">
        <v>0</v>
      </c>
      <c r="L1496" s="98">
        <v>0</v>
      </c>
      <c r="M1496" s="98">
        <v>0</v>
      </c>
      <c r="N1496" s="98">
        <v>0</v>
      </c>
      <c r="O1496" s="98">
        <v>0</v>
      </c>
      <c r="P1496" s="98">
        <v>0</v>
      </c>
      <c r="Q1496" s="98">
        <v>0</v>
      </c>
      <c r="R1496" s="98">
        <v>0</v>
      </c>
      <c r="S1496" s="98">
        <v>0</v>
      </c>
      <c r="T1496" s="98">
        <v>0</v>
      </c>
      <c r="U1496" s="98">
        <v>0</v>
      </c>
      <c r="V1496" s="98">
        <v>0</v>
      </c>
      <c r="W1496" s="98">
        <v>0</v>
      </c>
      <c r="X1496" s="98">
        <v>0</v>
      </c>
      <c r="Y1496" s="98">
        <v>0</v>
      </c>
      <c r="Z1496" s="98">
        <v>0</v>
      </c>
      <c r="AA1496" s="98">
        <v>0</v>
      </c>
      <c r="AB1496" s="98">
        <v>0</v>
      </c>
      <c r="AC1496" s="98">
        <v>0</v>
      </c>
      <c r="AD1496" s="98">
        <v>0</v>
      </c>
      <c r="AE1496" s="98">
        <v>0</v>
      </c>
      <c r="AF1496" s="98">
        <v>0</v>
      </c>
      <c r="AG1496" s="98">
        <v>0</v>
      </c>
      <c r="AH1496" s="98">
        <v>0</v>
      </c>
      <c r="AI1496" s="98">
        <v>0</v>
      </c>
      <c r="AJ1496" s="98">
        <v>0</v>
      </c>
      <c r="AK1496" s="98">
        <v>0</v>
      </c>
      <c r="AL1496" s="98">
        <v>0</v>
      </c>
      <c r="AM1496" s="98">
        <v>0</v>
      </c>
      <c r="AN1496" s="98">
        <v>0</v>
      </c>
      <c r="AO1496" s="98">
        <v>0</v>
      </c>
      <c r="AP1496" s="98">
        <v>0</v>
      </c>
      <c r="AQ1496" s="98">
        <v>0</v>
      </c>
      <c r="AR1496" s="98">
        <v>0</v>
      </c>
      <c r="AS1496" s="98">
        <v>0</v>
      </c>
      <c r="AT1496" s="98">
        <v>0</v>
      </c>
      <c r="AU1496" s="98">
        <v>0</v>
      </c>
      <c r="AV1496" s="98">
        <v>0</v>
      </c>
      <c r="AW1496" s="98">
        <v>0</v>
      </c>
      <c r="AX1496" s="98">
        <v>0</v>
      </c>
      <c r="AY1496" s="99">
        <v>0</v>
      </c>
    </row>
    <row r="1497" spans="1:51" x14ac:dyDescent="0.3">
      <c r="A1497" s="81" t="s">
        <v>1525</v>
      </c>
      <c r="B1497" s="98">
        <v>0</v>
      </c>
      <c r="C1497" s="98">
        <v>0</v>
      </c>
      <c r="D1497" s="98">
        <v>0</v>
      </c>
      <c r="E1497" s="98">
        <v>0</v>
      </c>
      <c r="F1497" s="98">
        <v>0</v>
      </c>
      <c r="G1497" s="98">
        <v>0</v>
      </c>
      <c r="H1497" s="98">
        <v>0</v>
      </c>
      <c r="I1497" s="98">
        <v>0</v>
      </c>
      <c r="J1497" s="98">
        <v>0</v>
      </c>
      <c r="K1497" s="98">
        <v>0</v>
      </c>
      <c r="L1497" s="98">
        <v>0</v>
      </c>
      <c r="M1497" s="98">
        <v>0</v>
      </c>
      <c r="N1497" s="98">
        <v>0</v>
      </c>
      <c r="O1497" s="98">
        <v>0</v>
      </c>
      <c r="P1497" s="98">
        <v>0</v>
      </c>
      <c r="Q1497" s="98">
        <v>0</v>
      </c>
      <c r="R1497" s="98">
        <v>0</v>
      </c>
      <c r="S1497" s="98">
        <v>0</v>
      </c>
      <c r="T1497" s="98">
        <v>0</v>
      </c>
      <c r="U1497" s="98">
        <v>0</v>
      </c>
      <c r="V1497" s="98">
        <v>0</v>
      </c>
      <c r="W1497" s="98">
        <v>0</v>
      </c>
      <c r="X1497" s="98">
        <v>0</v>
      </c>
      <c r="Y1497" s="98">
        <v>0</v>
      </c>
      <c r="Z1497" s="98">
        <v>0</v>
      </c>
      <c r="AA1497" s="98">
        <v>0</v>
      </c>
      <c r="AB1497" s="98">
        <v>0</v>
      </c>
      <c r="AC1497" s="98">
        <v>0</v>
      </c>
      <c r="AD1497" s="98">
        <v>0</v>
      </c>
      <c r="AE1497" s="98">
        <v>0</v>
      </c>
      <c r="AF1497" s="98">
        <v>0</v>
      </c>
      <c r="AG1497" s="98">
        <v>0</v>
      </c>
      <c r="AH1497" s="98">
        <v>0</v>
      </c>
      <c r="AI1497" s="98">
        <v>0</v>
      </c>
      <c r="AJ1497" s="98">
        <v>0</v>
      </c>
      <c r="AK1497" s="98">
        <v>0</v>
      </c>
      <c r="AL1497" s="98">
        <v>0</v>
      </c>
      <c r="AM1497" s="98">
        <v>0</v>
      </c>
      <c r="AN1497" s="98">
        <v>0</v>
      </c>
      <c r="AO1497" s="98">
        <v>0</v>
      </c>
      <c r="AP1497" s="98">
        <v>0</v>
      </c>
      <c r="AQ1497" s="98">
        <v>0</v>
      </c>
      <c r="AR1497" s="98">
        <v>0</v>
      </c>
      <c r="AS1497" s="98">
        <v>0</v>
      </c>
      <c r="AT1497" s="98">
        <v>0</v>
      </c>
      <c r="AU1497" s="98">
        <v>0</v>
      </c>
      <c r="AV1497" s="98">
        <v>0</v>
      </c>
      <c r="AW1497" s="98">
        <v>0</v>
      </c>
      <c r="AX1497" s="98">
        <v>0</v>
      </c>
      <c r="AY1497" s="99">
        <v>0</v>
      </c>
    </row>
    <row r="1498" spans="1:51" x14ac:dyDescent="0.3">
      <c r="A1498" s="81" t="s">
        <v>1526</v>
      </c>
      <c r="B1498" s="98">
        <v>0</v>
      </c>
      <c r="C1498" s="98">
        <v>0</v>
      </c>
      <c r="D1498" s="98">
        <v>0</v>
      </c>
      <c r="E1498" s="98">
        <v>0</v>
      </c>
      <c r="F1498" s="98">
        <v>0</v>
      </c>
      <c r="G1498" s="98">
        <v>0</v>
      </c>
      <c r="H1498" s="98">
        <v>0</v>
      </c>
      <c r="I1498" s="98">
        <v>0</v>
      </c>
      <c r="J1498" s="98">
        <v>0</v>
      </c>
      <c r="K1498" s="98">
        <v>0</v>
      </c>
      <c r="L1498" s="98">
        <v>0</v>
      </c>
      <c r="M1498" s="98">
        <v>0</v>
      </c>
      <c r="N1498" s="98">
        <v>0</v>
      </c>
      <c r="O1498" s="98">
        <v>0</v>
      </c>
      <c r="P1498" s="98">
        <v>0</v>
      </c>
      <c r="Q1498" s="98">
        <v>0</v>
      </c>
      <c r="R1498" s="98">
        <v>0</v>
      </c>
      <c r="S1498" s="98">
        <v>0</v>
      </c>
      <c r="T1498" s="98">
        <v>0</v>
      </c>
      <c r="U1498" s="98">
        <v>0</v>
      </c>
      <c r="V1498" s="98">
        <v>0</v>
      </c>
      <c r="W1498" s="98">
        <v>0</v>
      </c>
      <c r="X1498" s="98">
        <v>0</v>
      </c>
      <c r="Y1498" s="98">
        <v>0</v>
      </c>
      <c r="Z1498" s="98">
        <v>0</v>
      </c>
      <c r="AA1498" s="98">
        <v>0</v>
      </c>
      <c r="AB1498" s="98">
        <v>0</v>
      </c>
      <c r="AC1498" s="98">
        <v>0</v>
      </c>
      <c r="AD1498" s="98">
        <v>0</v>
      </c>
      <c r="AE1498" s="98">
        <v>0</v>
      </c>
      <c r="AF1498" s="98">
        <v>0</v>
      </c>
      <c r="AG1498" s="98">
        <v>0</v>
      </c>
      <c r="AH1498" s="98">
        <v>0</v>
      </c>
      <c r="AI1498" s="98">
        <v>0</v>
      </c>
      <c r="AJ1498" s="98">
        <v>0</v>
      </c>
      <c r="AK1498" s="98">
        <v>0</v>
      </c>
      <c r="AL1498" s="98">
        <v>0</v>
      </c>
      <c r="AM1498" s="98">
        <v>0</v>
      </c>
      <c r="AN1498" s="98">
        <v>0</v>
      </c>
      <c r="AO1498" s="98">
        <v>0</v>
      </c>
      <c r="AP1498" s="98">
        <v>0</v>
      </c>
      <c r="AQ1498" s="98">
        <v>0</v>
      </c>
      <c r="AR1498" s="98">
        <v>0</v>
      </c>
      <c r="AS1498" s="98">
        <v>0</v>
      </c>
      <c r="AT1498" s="98">
        <v>0</v>
      </c>
      <c r="AU1498" s="98">
        <v>0</v>
      </c>
      <c r="AV1498" s="98">
        <v>0</v>
      </c>
      <c r="AW1498" s="98">
        <v>0</v>
      </c>
      <c r="AX1498" s="98">
        <v>0</v>
      </c>
      <c r="AY1498" s="99">
        <v>0</v>
      </c>
    </row>
    <row r="1499" spans="1:51" x14ac:dyDescent="0.3">
      <c r="A1499" s="81" t="s">
        <v>1527</v>
      </c>
      <c r="B1499" s="98">
        <v>0</v>
      </c>
      <c r="C1499" s="98">
        <v>0</v>
      </c>
      <c r="D1499" s="98">
        <v>0</v>
      </c>
      <c r="E1499" s="98">
        <v>0</v>
      </c>
      <c r="F1499" s="98">
        <v>0</v>
      </c>
      <c r="G1499" s="98">
        <v>0</v>
      </c>
      <c r="H1499" s="98">
        <v>0</v>
      </c>
      <c r="I1499" s="98">
        <v>0</v>
      </c>
      <c r="J1499" s="98">
        <v>0</v>
      </c>
      <c r="K1499" s="98">
        <v>0</v>
      </c>
      <c r="L1499" s="98">
        <v>0</v>
      </c>
      <c r="M1499" s="98">
        <v>0</v>
      </c>
      <c r="N1499" s="98">
        <v>0</v>
      </c>
      <c r="O1499" s="98">
        <v>0</v>
      </c>
      <c r="P1499" s="98">
        <v>0</v>
      </c>
      <c r="Q1499" s="98">
        <v>0</v>
      </c>
      <c r="R1499" s="98">
        <v>0</v>
      </c>
      <c r="S1499" s="98">
        <v>0</v>
      </c>
      <c r="T1499" s="98">
        <v>0</v>
      </c>
      <c r="U1499" s="98">
        <v>0</v>
      </c>
      <c r="V1499" s="98">
        <v>0</v>
      </c>
      <c r="W1499" s="98">
        <v>0</v>
      </c>
      <c r="X1499" s="98">
        <v>0</v>
      </c>
      <c r="Y1499" s="98">
        <v>0</v>
      </c>
      <c r="Z1499" s="98">
        <v>0</v>
      </c>
      <c r="AA1499" s="98">
        <v>0</v>
      </c>
      <c r="AB1499" s="98">
        <v>0</v>
      </c>
      <c r="AC1499" s="98">
        <v>0</v>
      </c>
      <c r="AD1499" s="98">
        <v>0</v>
      </c>
      <c r="AE1499" s="98">
        <v>0</v>
      </c>
      <c r="AF1499" s="98">
        <v>0</v>
      </c>
      <c r="AG1499" s="98">
        <v>0</v>
      </c>
      <c r="AH1499" s="98">
        <v>0</v>
      </c>
      <c r="AI1499" s="98">
        <v>0</v>
      </c>
      <c r="AJ1499" s="98">
        <v>0</v>
      </c>
      <c r="AK1499" s="98">
        <v>0</v>
      </c>
      <c r="AL1499" s="98">
        <v>0</v>
      </c>
      <c r="AM1499" s="98">
        <v>0</v>
      </c>
      <c r="AN1499" s="98">
        <v>0</v>
      </c>
      <c r="AO1499" s="98">
        <v>0</v>
      </c>
      <c r="AP1499" s="98">
        <v>0</v>
      </c>
      <c r="AQ1499" s="98">
        <v>0</v>
      </c>
      <c r="AR1499" s="98">
        <v>0</v>
      </c>
      <c r="AS1499" s="98">
        <v>0</v>
      </c>
      <c r="AT1499" s="98">
        <v>0</v>
      </c>
      <c r="AU1499" s="98">
        <v>0</v>
      </c>
      <c r="AV1499" s="98">
        <v>0</v>
      </c>
      <c r="AW1499" s="98">
        <v>0</v>
      </c>
      <c r="AX1499" s="98">
        <v>0</v>
      </c>
      <c r="AY1499" s="99">
        <v>0</v>
      </c>
    </row>
    <row r="1500" spans="1:51" x14ac:dyDescent="0.3">
      <c r="A1500" s="81" t="s">
        <v>1528</v>
      </c>
      <c r="B1500" s="98">
        <v>0</v>
      </c>
      <c r="C1500" s="98">
        <v>0</v>
      </c>
      <c r="D1500" s="98">
        <v>0</v>
      </c>
      <c r="E1500" s="98">
        <v>0</v>
      </c>
      <c r="F1500" s="98">
        <v>0</v>
      </c>
      <c r="G1500" s="98">
        <v>0</v>
      </c>
      <c r="H1500" s="98">
        <v>0</v>
      </c>
      <c r="I1500" s="98">
        <v>0</v>
      </c>
      <c r="J1500" s="98">
        <v>0</v>
      </c>
      <c r="K1500" s="98">
        <v>0</v>
      </c>
      <c r="L1500" s="98">
        <v>0</v>
      </c>
      <c r="M1500" s="98">
        <v>0</v>
      </c>
      <c r="N1500" s="98">
        <v>0</v>
      </c>
      <c r="O1500" s="98">
        <v>0</v>
      </c>
      <c r="P1500" s="98">
        <v>0</v>
      </c>
      <c r="Q1500" s="98">
        <v>0</v>
      </c>
      <c r="R1500" s="98">
        <v>0</v>
      </c>
      <c r="S1500" s="98">
        <v>0</v>
      </c>
      <c r="T1500" s="98">
        <v>0</v>
      </c>
      <c r="U1500" s="98">
        <v>0</v>
      </c>
      <c r="V1500" s="98">
        <v>0</v>
      </c>
      <c r="W1500" s="98">
        <v>0</v>
      </c>
      <c r="X1500" s="98">
        <v>0</v>
      </c>
      <c r="Y1500" s="98">
        <v>0</v>
      </c>
      <c r="Z1500" s="98">
        <v>0</v>
      </c>
      <c r="AA1500" s="98">
        <v>0</v>
      </c>
      <c r="AB1500" s="98">
        <v>0</v>
      </c>
      <c r="AC1500" s="98">
        <v>0</v>
      </c>
      <c r="AD1500" s="98">
        <v>0</v>
      </c>
      <c r="AE1500" s="98">
        <v>0</v>
      </c>
      <c r="AF1500" s="98">
        <v>0</v>
      </c>
      <c r="AG1500" s="98">
        <v>0</v>
      </c>
      <c r="AH1500" s="98">
        <v>0</v>
      </c>
      <c r="AI1500" s="98">
        <v>0</v>
      </c>
      <c r="AJ1500" s="98">
        <v>0</v>
      </c>
      <c r="AK1500" s="98">
        <v>0</v>
      </c>
      <c r="AL1500" s="98">
        <v>0</v>
      </c>
      <c r="AM1500" s="98">
        <v>0</v>
      </c>
      <c r="AN1500" s="98">
        <v>0</v>
      </c>
      <c r="AO1500" s="98">
        <v>0</v>
      </c>
      <c r="AP1500" s="98">
        <v>0</v>
      </c>
      <c r="AQ1500" s="98">
        <v>0</v>
      </c>
      <c r="AR1500" s="98">
        <v>0</v>
      </c>
      <c r="AS1500" s="98">
        <v>0</v>
      </c>
      <c r="AT1500" s="98">
        <v>0</v>
      </c>
      <c r="AU1500" s="98">
        <v>0</v>
      </c>
      <c r="AV1500" s="98">
        <v>0</v>
      </c>
      <c r="AW1500" s="98">
        <v>0</v>
      </c>
      <c r="AX1500" s="98">
        <v>0</v>
      </c>
      <c r="AY1500" s="99">
        <v>0</v>
      </c>
    </row>
    <row r="1501" spans="1:51" x14ac:dyDescent="0.3">
      <c r="A1501" s="81" t="s">
        <v>1529</v>
      </c>
      <c r="B1501" s="98">
        <v>0</v>
      </c>
      <c r="C1501" s="98">
        <v>0</v>
      </c>
      <c r="D1501" s="98">
        <v>0</v>
      </c>
      <c r="E1501" s="98">
        <v>0</v>
      </c>
      <c r="F1501" s="98">
        <v>0</v>
      </c>
      <c r="G1501" s="98">
        <v>0</v>
      </c>
      <c r="H1501" s="98">
        <v>0</v>
      </c>
      <c r="I1501" s="98">
        <v>0</v>
      </c>
      <c r="J1501" s="98">
        <v>0</v>
      </c>
      <c r="K1501" s="98">
        <v>0</v>
      </c>
      <c r="L1501" s="98">
        <v>0</v>
      </c>
      <c r="M1501" s="98">
        <v>0</v>
      </c>
      <c r="N1501" s="98">
        <v>0</v>
      </c>
      <c r="O1501" s="98">
        <v>0</v>
      </c>
      <c r="P1501" s="98">
        <v>0</v>
      </c>
      <c r="Q1501" s="98">
        <v>0</v>
      </c>
      <c r="R1501" s="98">
        <v>0</v>
      </c>
      <c r="S1501" s="98">
        <v>0</v>
      </c>
      <c r="T1501" s="98">
        <v>0</v>
      </c>
      <c r="U1501" s="98">
        <v>0</v>
      </c>
      <c r="V1501" s="98">
        <v>0</v>
      </c>
      <c r="W1501" s="98">
        <v>0</v>
      </c>
      <c r="X1501" s="98">
        <v>0</v>
      </c>
      <c r="Y1501" s="98">
        <v>0</v>
      </c>
      <c r="Z1501" s="98">
        <v>0</v>
      </c>
      <c r="AA1501" s="98">
        <v>0</v>
      </c>
      <c r="AB1501" s="98">
        <v>0</v>
      </c>
      <c r="AC1501" s="98">
        <v>0</v>
      </c>
      <c r="AD1501" s="98">
        <v>0</v>
      </c>
      <c r="AE1501" s="98">
        <v>0</v>
      </c>
      <c r="AF1501" s="98">
        <v>0</v>
      </c>
      <c r="AG1501" s="98">
        <v>0</v>
      </c>
      <c r="AH1501" s="98">
        <v>0</v>
      </c>
      <c r="AI1501" s="98">
        <v>0</v>
      </c>
      <c r="AJ1501" s="98">
        <v>0</v>
      </c>
      <c r="AK1501" s="98">
        <v>0</v>
      </c>
      <c r="AL1501" s="98">
        <v>0</v>
      </c>
      <c r="AM1501" s="98">
        <v>0</v>
      </c>
      <c r="AN1501" s="98">
        <v>0</v>
      </c>
      <c r="AO1501" s="98">
        <v>0</v>
      </c>
      <c r="AP1501" s="98">
        <v>0</v>
      </c>
      <c r="AQ1501" s="98">
        <v>0</v>
      </c>
      <c r="AR1501" s="98">
        <v>0</v>
      </c>
      <c r="AS1501" s="98">
        <v>0</v>
      </c>
      <c r="AT1501" s="98">
        <v>0</v>
      </c>
      <c r="AU1501" s="98">
        <v>0</v>
      </c>
      <c r="AV1501" s="98">
        <v>0</v>
      </c>
      <c r="AW1501" s="98">
        <v>0</v>
      </c>
      <c r="AX1501" s="98">
        <v>0</v>
      </c>
      <c r="AY1501" s="99">
        <v>0</v>
      </c>
    </row>
    <row r="1502" spans="1:51" x14ac:dyDescent="0.3">
      <c r="A1502" s="81" t="s">
        <v>1530</v>
      </c>
      <c r="B1502" s="98">
        <v>0</v>
      </c>
      <c r="C1502" s="98">
        <v>0</v>
      </c>
      <c r="D1502" s="98">
        <v>0</v>
      </c>
      <c r="E1502" s="98">
        <v>0</v>
      </c>
      <c r="F1502" s="98">
        <v>0</v>
      </c>
      <c r="G1502" s="98">
        <v>0</v>
      </c>
      <c r="H1502" s="98">
        <v>0</v>
      </c>
      <c r="I1502" s="98">
        <v>0</v>
      </c>
      <c r="J1502" s="98">
        <v>0</v>
      </c>
      <c r="K1502" s="98">
        <v>0</v>
      </c>
      <c r="L1502" s="98">
        <v>0</v>
      </c>
      <c r="M1502" s="98">
        <v>0</v>
      </c>
      <c r="N1502" s="98">
        <v>0</v>
      </c>
      <c r="O1502" s="98">
        <v>0</v>
      </c>
      <c r="P1502" s="98">
        <v>0</v>
      </c>
      <c r="Q1502" s="98">
        <v>0</v>
      </c>
      <c r="R1502" s="98">
        <v>0</v>
      </c>
      <c r="S1502" s="98">
        <v>0</v>
      </c>
      <c r="T1502" s="98">
        <v>0</v>
      </c>
      <c r="U1502" s="98">
        <v>0</v>
      </c>
      <c r="V1502" s="98">
        <v>0</v>
      </c>
      <c r="W1502" s="98">
        <v>0</v>
      </c>
      <c r="X1502" s="98">
        <v>0</v>
      </c>
      <c r="Y1502" s="98">
        <v>0</v>
      </c>
      <c r="Z1502" s="98">
        <v>0</v>
      </c>
      <c r="AA1502" s="98">
        <v>0</v>
      </c>
      <c r="AB1502" s="98">
        <v>0</v>
      </c>
      <c r="AC1502" s="98">
        <v>0</v>
      </c>
      <c r="AD1502" s="98">
        <v>0</v>
      </c>
      <c r="AE1502" s="98">
        <v>0</v>
      </c>
      <c r="AF1502" s="98">
        <v>0</v>
      </c>
      <c r="AG1502" s="98">
        <v>0</v>
      </c>
      <c r="AH1502" s="98">
        <v>0</v>
      </c>
      <c r="AI1502" s="98">
        <v>0</v>
      </c>
      <c r="AJ1502" s="98">
        <v>0</v>
      </c>
      <c r="AK1502" s="98">
        <v>0</v>
      </c>
      <c r="AL1502" s="98">
        <v>0</v>
      </c>
      <c r="AM1502" s="98">
        <v>0</v>
      </c>
      <c r="AN1502" s="98">
        <v>0</v>
      </c>
      <c r="AO1502" s="98">
        <v>0</v>
      </c>
      <c r="AP1502" s="98">
        <v>0</v>
      </c>
      <c r="AQ1502" s="98">
        <v>0</v>
      </c>
      <c r="AR1502" s="98">
        <v>0</v>
      </c>
      <c r="AS1502" s="98">
        <v>0</v>
      </c>
      <c r="AT1502" s="98">
        <v>0</v>
      </c>
      <c r="AU1502" s="98">
        <v>0</v>
      </c>
      <c r="AV1502" s="98">
        <v>0</v>
      </c>
      <c r="AW1502" s="98">
        <v>0</v>
      </c>
      <c r="AX1502" s="98">
        <v>0</v>
      </c>
      <c r="AY1502" s="99">
        <v>0</v>
      </c>
    </row>
    <row r="1503" spans="1:51" x14ac:dyDescent="0.3">
      <c r="A1503" s="81" t="s">
        <v>1531</v>
      </c>
      <c r="B1503" s="98">
        <v>0</v>
      </c>
      <c r="C1503" s="98">
        <v>0</v>
      </c>
      <c r="D1503" s="98">
        <v>0</v>
      </c>
      <c r="E1503" s="98">
        <v>0</v>
      </c>
      <c r="F1503" s="98">
        <v>0</v>
      </c>
      <c r="G1503" s="98">
        <v>0</v>
      </c>
      <c r="H1503" s="98">
        <v>0</v>
      </c>
      <c r="I1503" s="98">
        <v>0</v>
      </c>
      <c r="J1503" s="98">
        <v>0</v>
      </c>
      <c r="K1503" s="98">
        <v>0</v>
      </c>
      <c r="L1503" s="98">
        <v>0</v>
      </c>
      <c r="M1503" s="98">
        <v>0</v>
      </c>
      <c r="N1503" s="98">
        <v>0</v>
      </c>
      <c r="O1503" s="98">
        <v>0</v>
      </c>
      <c r="P1503" s="98">
        <v>0</v>
      </c>
      <c r="Q1503" s="98">
        <v>0</v>
      </c>
      <c r="R1503" s="98">
        <v>0</v>
      </c>
      <c r="S1503" s="98">
        <v>0</v>
      </c>
      <c r="T1503" s="98">
        <v>0</v>
      </c>
      <c r="U1503" s="98">
        <v>0</v>
      </c>
      <c r="V1503" s="98">
        <v>0</v>
      </c>
      <c r="W1503" s="98">
        <v>0</v>
      </c>
      <c r="X1503" s="98">
        <v>0</v>
      </c>
      <c r="Y1503" s="98">
        <v>0</v>
      </c>
      <c r="Z1503" s="98">
        <v>0</v>
      </c>
      <c r="AA1503" s="98">
        <v>0</v>
      </c>
      <c r="AB1503" s="98">
        <v>0</v>
      </c>
      <c r="AC1503" s="98">
        <v>0</v>
      </c>
      <c r="AD1503" s="98">
        <v>0</v>
      </c>
      <c r="AE1503" s="98">
        <v>0</v>
      </c>
      <c r="AF1503" s="98">
        <v>0</v>
      </c>
      <c r="AG1503" s="98">
        <v>0</v>
      </c>
      <c r="AH1503" s="98">
        <v>0</v>
      </c>
      <c r="AI1503" s="98">
        <v>0</v>
      </c>
      <c r="AJ1503" s="98">
        <v>0</v>
      </c>
      <c r="AK1503" s="98">
        <v>0</v>
      </c>
      <c r="AL1503" s="98">
        <v>0</v>
      </c>
      <c r="AM1503" s="98">
        <v>0</v>
      </c>
      <c r="AN1503" s="98">
        <v>0</v>
      </c>
      <c r="AO1503" s="98">
        <v>0</v>
      </c>
      <c r="AP1503" s="98">
        <v>0</v>
      </c>
      <c r="AQ1503" s="98">
        <v>0</v>
      </c>
      <c r="AR1503" s="98">
        <v>0</v>
      </c>
      <c r="AS1503" s="98">
        <v>0</v>
      </c>
      <c r="AT1503" s="98">
        <v>0</v>
      </c>
      <c r="AU1503" s="98">
        <v>0</v>
      </c>
      <c r="AV1503" s="98">
        <v>0</v>
      </c>
      <c r="AW1503" s="98">
        <v>0</v>
      </c>
      <c r="AX1503" s="98">
        <v>0</v>
      </c>
      <c r="AY1503" s="99">
        <v>0</v>
      </c>
    </row>
    <row r="1504" spans="1:51" x14ac:dyDescent="0.3">
      <c r="A1504" s="81" t="s">
        <v>1532</v>
      </c>
      <c r="B1504" s="98">
        <v>0</v>
      </c>
      <c r="C1504" s="98">
        <v>0</v>
      </c>
      <c r="D1504" s="98">
        <v>0</v>
      </c>
      <c r="E1504" s="98">
        <v>0</v>
      </c>
      <c r="F1504" s="98">
        <v>0</v>
      </c>
      <c r="G1504" s="98">
        <v>0</v>
      </c>
      <c r="H1504" s="98">
        <v>0</v>
      </c>
      <c r="I1504" s="98">
        <v>0</v>
      </c>
      <c r="J1504" s="98">
        <v>0</v>
      </c>
      <c r="K1504" s="98">
        <v>0</v>
      </c>
      <c r="L1504" s="98">
        <v>0</v>
      </c>
      <c r="M1504" s="98">
        <v>0</v>
      </c>
      <c r="N1504" s="98">
        <v>0</v>
      </c>
      <c r="O1504" s="98">
        <v>0</v>
      </c>
      <c r="P1504" s="98">
        <v>0</v>
      </c>
      <c r="Q1504" s="98">
        <v>0</v>
      </c>
      <c r="R1504" s="98">
        <v>0</v>
      </c>
      <c r="S1504" s="98">
        <v>0</v>
      </c>
      <c r="T1504" s="98">
        <v>0</v>
      </c>
      <c r="U1504" s="98">
        <v>0</v>
      </c>
      <c r="V1504" s="98">
        <v>0</v>
      </c>
      <c r="W1504" s="98">
        <v>0</v>
      </c>
      <c r="X1504" s="98">
        <v>0</v>
      </c>
      <c r="Y1504" s="98">
        <v>0</v>
      </c>
      <c r="Z1504" s="98">
        <v>0</v>
      </c>
      <c r="AA1504" s="98">
        <v>0</v>
      </c>
      <c r="AB1504" s="98">
        <v>0</v>
      </c>
      <c r="AC1504" s="98">
        <v>0</v>
      </c>
      <c r="AD1504" s="98">
        <v>0</v>
      </c>
      <c r="AE1504" s="98">
        <v>0</v>
      </c>
      <c r="AF1504" s="98">
        <v>0</v>
      </c>
      <c r="AG1504" s="98">
        <v>0</v>
      </c>
      <c r="AH1504" s="98">
        <v>0</v>
      </c>
      <c r="AI1504" s="98">
        <v>0</v>
      </c>
      <c r="AJ1504" s="98">
        <v>0</v>
      </c>
      <c r="AK1504" s="98">
        <v>0</v>
      </c>
      <c r="AL1504" s="98">
        <v>0</v>
      </c>
      <c r="AM1504" s="98">
        <v>0</v>
      </c>
      <c r="AN1504" s="98">
        <v>0</v>
      </c>
      <c r="AO1504" s="98">
        <v>0</v>
      </c>
      <c r="AP1504" s="98">
        <v>0</v>
      </c>
      <c r="AQ1504" s="98">
        <v>0</v>
      </c>
      <c r="AR1504" s="98">
        <v>0</v>
      </c>
      <c r="AS1504" s="98">
        <v>0</v>
      </c>
      <c r="AT1504" s="98">
        <v>0</v>
      </c>
      <c r="AU1504" s="98">
        <v>0</v>
      </c>
      <c r="AV1504" s="98">
        <v>0</v>
      </c>
      <c r="AW1504" s="98">
        <v>0</v>
      </c>
      <c r="AX1504" s="98">
        <v>0</v>
      </c>
      <c r="AY1504" s="99">
        <v>0</v>
      </c>
    </row>
    <row r="1505" spans="1:51" x14ac:dyDescent="0.3">
      <c r="A1505" s="81" t="s">
        <v>1533</v>
      </c>
      <c r="B1505" s="98">
        <v>0</v>
      </c>
      <c r="C1505" s="98">
        <v>0</v>
      </c>
      <c r="D1505" s="98">
        <v>0</v>
      </c>
      <c r="E1505" s="98">
        <v>0</v>
      </c>
      <c r="F1505" s="98">
        <v>0</v>
      </c>
      <c r="G1505" s="98">
        <v>0</v>
      </c>
      <c r="H1505" s="98">
        <v>0</v>
      </c>
      <c r="I1505" s="98">
        <v>0</v>
      </c>
      <c r="J1505" s="98">
        <v>0</v>
      </c>
      <c r="K1505" s="98">
        <v>0</v>
      </c>
      <c r="L1505" s="98">
        <v>0</v>
      </c>
      <c r="M1505" s="98">
        <v>0</v>
      </c>
      <c r="N1505" s="98">
        <v>0</v>
      </c>
      <c r="O1505" s="98">
        <v>0</v>
      </c>
      <c r="P1505" s="98">
        <v>0</v>
      </c>
      <c r="Q1505" s="98">
        <v>0</v>
      </c>
      <c r="R1505" s="98">
        <v>0</v>
      </c>
      <c r="S1505" s="98">
        <v>0</v>
      </c>
      <c r="T1505" s="98">
        <v>0</v>
      </c>
      <c r="U1505" s="98">
        <v>0</v>
      </c>
      <c r="V1505" s="98">
        <v>0</v>
      </c>
      <c r="W1505" s="98">
        <v>0</v>
      </c>
      <c r="X1505" s="98">
        <v>0</v>
      </c>
      <c r="Y1505" s="98">
        <v>0</v>
      </c>
      <c r="Z1505" s="98">
        <v>0</v>
      </c>
      <c r="AA1505" s="98">
        <v>0</v>
      </c>
      <c r="AB1505" s="98">
        <v>0</v>
      </c>
      <c r="AC1505" s="98">
        <v>0</v>
      </c>
      <c r="AD1505" s="98">
        <v>0</v>
      </c>
      <c r="AE1505" s="98">
        <v>0</v>
      </c>
      <c r="AF1505" s="98">
        <v>0</v>
      </c>
      <c r="AG1505" s="98">
        <v>0</v>
      </c>
      <c r="AH1505" s="98">
        <v>0</v>
      </c>
      <c r="AI1505" s="98">
        <v>0</v>
      </c>
      <c r="AJ1505" s="98">
        <v>0</v>
      </c>
      <c r="AK1505" s="98">
        <v>0</v>
      </c>
      <c r="AL1505" s="98">
        <v>0</v>
      </c>
      <c r="AM1505" s="98">
        <v>0</v>
      </c>
      <c r="AN1505" s="98">
        <v>0</v>
      </c>
      <c r="AO1505" s="98">
        <v>0</v>
      </c>
      <c r="AP1505" s="98">
        <v>0</v>
      </c>
      <c r="AQ1505" s="98">
        <v>0</v>
      </c>
      <c r="AR1505" s="98">
        <v>0</v>
      </c>
      <c r="AS1505" s="98">
        <v>0</v>
      </c>
      <c r="AT1505" s="98">
        <v>0</v>
      </c>
      <c r="AU1505" s="98">
        <v>0</v>
      </c>
      <c r="AV1505" s="98">
        <v>0</v>
      </c>
      <c r="AW1505" s="98">
        <v>0</v>
      </c>
      <c r="AX1505" s="98">
        <v>0</v>
      </c>
      <c r="AY1505" s="99">
        <v>0</v>
      </c>
    </row>
    <row r="1506" spans="1:51" x14ac:dyDescent="0.3">
      <c r="A1506" s="81" t="s">
        <v>1534</v>
      </c>
      <c r="B1506" s="98">
        <v>0</v>
      </c>
      <c r="C1506" s="98">
        <v>0</v>
      </c>
      <c r="D1506" s="98">
        <v>0</v>
      </c>
      <c r="E1506" s="98">
        <v>0</v>
      </c>
      <c r="F1506" s="98">
        <v>0</v>
      </c>
      <c r="G1506" s="98">
        <v>0</v>
      </c>
      <c r="H1506" s="98">
        <v>0</v>
      </c>
      <c r="I1506" s="98">
        <v>0</v>
      </c>
      <c r="J1506" s="98">
        <v>0</v>
      </c>
      <c r="K1506" s="98">
        <v>0</v>
      </c>
      <c r="L1506" s="98">
        <v>0</v>
      </c>
      <c r="M1506" s="98">
        <v>0</v>
      </c>
      <c r="N1506" s="98">
        <v>0</v>
      </c>
      <c r="O1506" s="98">
        <v>0</v>
      </c>
      <c r="P1506" s="98">
        <v>0</v>
      </c>
      <c r="Q1506" s="98">
        <v>0</v>
      </c>
      <c r="R1506" s="98">
        <v>0</v>
      </c>
      <c r="S1506" s="98">
        <v>0</v>
      </c>
      <c r="T1506" s="98">
        <v>0</v>
      </c>
      <c r="U1506" s="98">
        <v>0</v>
      </c>
      <c r="V1506" s="98">
        <v>0</v>
      </c>
      <c r="W1506" s="98">
        <v>0</v>
      </c>
      <c r="X1506" s="98">
        <v>0</v>
      </c>
      <c r="Y1506" s="98">
        <v>0</v>
      </c>
      <c r="Z1506" s="98">
        <v>0</v>
      </c>
      <c r="AA1506" s="98">
        <v>0</v>
      </c>
      <c r="AB1506" s="98">
        <v>0</v>
      </c>
      <c r="AC1506" s="98">
        <v>0</v>
      </c>
      <c r="AD1506" s="98">
        <v>0</v>
      </c>
      <c r="AE1506" s="98">
        <v>0</v>
      </c>
      <c r="AF1506" s="98">
        <v>2</v>
      </c>
      <c r="AG1506" s="98">
        <v>0</v>
      </c>
      <c r="AH1506" s="98">
        <v>0</v>
      </c>
      <c r="AI1506" s="98">
        <v>0</v>
      </c>
      <c r="AJ1506" s="98">
        <v>0</v>
      </c>
      <c r="AK1506" s="98">
        <v>0</v>
      </c>
      <c r="AL1506" s="98">
        <v>0</v>
      </c>
      <c r="AM1506" s="98">
        <v>0</v>
      </c>
      <c r="AN1506" s="98">
        <v>0</v>
      </c>
      <c r="AO1506" s="98">
        <v>0</v>
      </c>
      <c r="AP1506" s="98">
        <v>0</v>
      </c>
      <c r="AQ1506" s="98">
        <v>0</v>
      </c>
      <c r="AR1506" s="98">
        <v>0</v>
      </c>
      <c r="AS1506" s="98">
        <v>0</v>
      </c>
      <c r="AT1506" s="98">
        <v>0</v>
      </c>
      <c r="AU1506" s="98">
        <v>1</v>
      </c>
      <c r="AV1506" s="98">
        <v>0</v>
      </c>
      <c r="AW1506" s="98">
        <v>0</v>
      </c>
      <c r="AX1506" s="98">
        <v>0</v>
      </c>
      <c r="AY1506" s="99">
        <v>0</v>
      </c>
    </row>
    <row r="1507" spans="1:51" x14ac:dyDescent="0.3">
      <c r="A1507" s="81" t="s">
        <v>1535</v>
      </c>
      <c r="B1507" s="98">
        <v>0</v>
      </c>
      <c r="C1507" s="98">
        <v>0</v>
      </c>
      <c r="D1507" s="98">
        <v>0</v>
      </c>
      <c r="E1507" s="98">
        <v>0</v>
      </c>
      <c r="F1507" s="98">
        <v>0</v>
      </c>
      <c r="G1507" s="98">
        <v>1</v>
      </c>
      <c r="H1507" s="98">
        <v>0</v>
      </c>
      <c r="I1507" s="98">
        <v>0</v>
      </c>
      <c r="J1507" s="98">
        <v>0</v>
      </c>
      <c r="K1507" s="98">
        <v>0</v>
      </c>
      <c r="L1507" s="98">
        <v>0</v>
      </c>
      <c r="M1507" s="98">
        <v>0</v>
      </c>
      <c r="N1507" s="98">
        <v>0</v>
      </c>
      <c r="O1507" s="98">
        <v>0</v>
      </c>
      <c r="P1507" s="98">
        <v>0</v>
      </c>
      <c r="Q1507" s="98">
        <v>0</v>
      </c>
      <c r="R1507" s="98">
        <v>0</v>
      </c>
      <c r="S1507" s="98">
        <v>0</v>
      </c>
      <c r="T1507" s="98">
        <v>0</v>
      </c>
      <c r="U1507" s="98">
        <v>0</v>
      </c>
      <c r="V1507" s="98">
        <v>0</v>
      </c>
      <c r="W1507" s="98">
        <v>0</v>
      </c>
      <c r="X1507" s="98">
        <v>0</v>
      </c>
      <c r="Y1507" s="98">
        <v>0</v>
      </c>
      <c r="Z1507" s="98">
        <v>0</v>
      </c>
      <c r="AA1507" s="98">
        <v>0</v>
      </c>
      <c r="AB1507" s="98">
        <v>0</v>
      </c>
      <c r="AC1507" s="98">
        <v>0</v>
      </c>
      <c r="AD1507" s="98">
        <v>0</v>
      </c>
      <c r="AE1507" s="98">
        <v>0</v>
      </c>
      <c r="AF1507" s="98">
        <v>0</v>
      </c>
      <c r="AG1507" s="98">
        <v>0</v>
      </c>
      <c r="AH1507" s="98">
        <v>0</v>
      </c>
      <c r="AI1507" s="98">
        <v>0</v>
      </c>
      <c r="AJ1507" s="98">
        <v>0</v>
      </c>
      <c r="AK1507" s="98">
        <v>0</v>
      </c>
      <c r="AL1507" s="98">
        <v>0</v>
      </c>
      <c r="AM1507" s="98">
        <v>0</v>
      </c>
      <c r="AN1507" s="98">
        <v>0</v>
      </c>
      <c r="AO1507" s="98">
        <v>0</v>
      </c>
      <c r="AP1507" s="98">
        <v>0</v>
      </c>
      <c r="AQ1507" s="98">
        <v>0</v>
      </c>
      <c r="AR1507" s="98">
        <v>0</v>
      </c>
      <c r="AS1507" s="98">
        <v>0</v>
      </c>
      <c r="AT1507" s="98">
        <v>0</v>
      </c>
      <c r="AU1507" s="98">
        <v>1</v>
      </c>
      <c r="AV1507" s="98">
        <v>0</v>
      </c>
      <c r="AW1507" s="98">
        <v>0</v>
      </c>
      <c r="AX1507" s="98">
        <v>0</v>
      </c>
      <c r="AY1507" s="99">
        <v>0</v>
      </c>
    </row>
    <row r="1508" spans="1:51" x14ac:dyDescent="0.3">
      <c r="A1508" s="81" t="s">
        <v>1536</v>
      </c>
      <c r="B1508" s="98">
        <v>0</v>
      </c>
      <c r="C1508" s="98">
        <v>0</v>
      </c>
      <c r="D1508" s="98">
        <v>0</v>
      </c>
      <c r="E1508" s="98">
        <v>0</v>
      </c>
      <c r="F1508" s="98">
        <v>0</v>
      </c>
      <c r="G1508" s="98">
        <v>0</v>
      </c>
      <c r="H1508" s="98">
        <v>0</v>
      </c>
      <c r="I1508" s="98">
        <v>0</v>
      </c>
      <c r="J1508" s="98">
        <v>0</v>
      </c>
      <c r="K1508" s="98">
        <v>0</v>
      </c>
      <c r="L1508" s="98">
        <v>0</v>
      </c>
      <c r="M1508" s="98">
        <v>0</v>
      </c>
      <c r="N1508" s="98">
        <v>0</v>
      </c>
      <c r="O1508" s="98">
        <v>0</v>
      </c>
      <c r="P1508" s="98">
        <v>0</v>
      </c>
      <c r="Q1508" s="98">
        <v>0</v>
      </c>
      <c r="R1508" s="98">
        <v>0</v>
      </c>
      <c r="S1508" s="98">
        <v>0</v>
      </c>
      <c r="T1508" s="98">
        <v>0</v>
      </c>
      <c r="U1508" s="98">
        <v>0</v>
      </c>
      <c r="V1508" s="98">
        <v>0</v>
      </c>
      <c r="W1508" s="98">
        <v>0</v>
      </c>
      <c r="X1508" s="98">
        <v>0</v>
      </c>
      <c r="Y1508" s="98">
        <v>0</v>
      </c>
      <c r="Z1508" s="98">
        <v>0</v>
      </c>
      <c r="AA1508" s="98">
        <v>0</v>
      </c>
      <c r="AB1508" s="98">
        <v>0</v>
      </c>
      <c r="AC1508" s="98">
        <v>0</v>
      </c>
      <c r="AD1508" s="98">
        <v>0</v>
      </c>
      <c r="AE1508" s="98">
        <v>0</v>
      </c>
      <c r="AF1508" s="98">
        <v>0</v>
      </c>
      <c r="AG1508" s="98">
        <v>0</v>
      </c>
      <c r="AH1508" s="98">
        <v>0</v>
      </c>
      <c r="AI1508" s="98">
        <v>0</v>
      </c>
      <c r="AJ1508" s="98">
        <v>0</v>
      </c>
      <c r="AK1508" s="98">
        <v>0</v>
      </c>
      <c r="AL1508" s="98">
        <v>0</v>
      </c>
      <c r="AM1508" s="98">
        <v>0</v>
      </c>
      <c r="AN1508" s="98">
        <v>0</v>
      </c>
      <c r="AO1508" s="98">
        <v>0</v>
      </c>
      <c r="AP1508" s="98">
        <v>0</v>
      </c>
      <c r="AQ1508" s="98">
        <v>0</v>
      </c>
      <c r="AR1508" s="98">
        <v>0</v>
      </c>
      <c r="AS1508" s="98">
        <v>0</v>
      </c>
      <c r="AT1508" s="98">
        <v>0</v>
      </c>
      <c r="AU1508" s="98">
        <v>0</v>
      </c>
      <c r="AV1508" s="98">
        <v>0</v>
      </c>
      <c r="AW1508" s="98">
        <v>0</v>
      </c>
      <c r="AX1508" s="98">
        <v>0</v>
      </c>
      <c r="AY1508" s="99">
        <v>0</v>
      </c>
    </row>
    <row r="1509" spans="1:51" x14ac:dyDescent="0.3">
      <c r="A1509" s="81" t="s">
        <v>1537</v>
      </c>
      <c r="B1509" s="98">
        <v>0</v>
      </c>
      <c r="C1509" s="98">
        <v>0</v>
      </c>
      <c r="D1509" s="98">
        <v>0</v>
      </c>
      <c r="E1509" s="98">
        <v>0</v>
      </c>
      <c r="F1509" s="98">
        <v>0</v>
      </c>
      <c r="G1509" s="98">
        <v>0</v>
      </c>
      <c r="H1509" s="98">
        <v>0</v>
      </c>
      <c r="I1509" s="98">
        <v>0</v>
      </c>
      <c r="J1509" s="98">
        <v>0</v>
      </c>
      <c r="K1509" s="98">
        <v>0</v>
      </c>
      <c r="L1509" s="98">
        <v>0</v>
      </c>
      <c r="M1509" s="98">
        <v>0</v>
      </c>
      <c r="N1509" s="98">
        <v>0</v>
      </c>
      <c r="O1509" s="98">
        <v>0</v>
      </c>
      <c r="P1509" s="98">
        <v>0</v>
      </c>
      <c r="Q1509" s="98">
        <v>0</v>
      </c>
      <c r="R1509" s="98">
        <v>0</v>
      </c>
      <c r="S1509" s="98">
        <v>0</v>
      </c>
      <c r="T1509" s="98">
        <v>0</v>
      </c>
      <c r="U1509" s="98">
        <v>0</v>
      </c>
      <c r="V1509" s="98">
        <v>0</v>
      </c>
      <c r="W1509" s="98">
        <v>0</v>
      </c>
      <c r="X1509" s="98">
        <v>0</v>
      </c>
      <c r="Y1509" s="98">
        <v>0</v>
      </c>
      <c r="Z1509" s="98">
        <v>0</v>
      </c>
      <c r="AA1509" s="98">
        <v>0</v>
      </c>
      <c r="AB1509" s="98">
        <v>0</v>
      </c>
      <c r="AC1509" s="98">
        <v>0</v>
      </c>
      <c r="AD1509" s="98">
        <v>0</v>
      </c>
      <c r="AE1509" s="98">
        <v>0</v>
      </c>
      <c r="AF1509" s="98">
        <v>0</v>
      </c>
      <c r="AG1509" s="98">
        <v>0</v>
      </c>
      <c r="AH1509" s="98">
        <v>0</v>
      </c>
      <c r="AI1509" s="98">
        <v>0</v>
      </c>
      <c r="AJ1509" s="98">
        <v>0</v>
      </c>
      <c r="AK1509" s="98">
        <v>0</v>
      </c>
      <c r="AL1509" s="98">
        <v>0</v>
      </c>
      <c r="AM1509" s="98">
        <v>0</v>
      </c>
      <c r="AN1509" s="98">
        <v>0</v>
      </c>
      <c r="AO1509" s="98">
        <v>0</v>
      </c>
      <c r="AP1509" s="98">
        <v>0</v>
      </c>
      <c r="AQ1509" s="98">
        <v>0</v>
      </c>
      <c r="AR1509" s="98">
        <v>0</v>
      </c>
      <c r="AS1509" s="98">
        <v>0</v>
      </c>
      <c r="AT1509" s="98">
        <v>0</v>
      </c>
      <c r="AU1509" s="98">
        <v>0</v>
      </c>
      <c r="AV1509" s="98">
        <v>0</v>
      </c>
      <c r="AW1509" s="98">
        <v>0</v>
      </c>
      <c r="AX1509" s="98">
        <v>0</v>
      </c>
      <c r="AY1509" s="99">
        <v>0</v>
      </c>
    </row>
    <row r="1510" spans="1:51" x14ac:dyDescent="0.3">
      <c r="A1510" s="81" t="s">
        <v>1538</v>
      </c>
      <c r="B1510" s="98">
        <v>0</v>
      </c>
      <c r="C1510" s="98">
        <v>0</v>
      </c>
      <c r="D1510" s="98">
        <v>0</v>
      </c>
      <c r="E1510" s="98">
        <v>0</v>
      </c>
      <c r="F1510" s="98">
        <v>0</v>
      </c>
      <c r="G1510" s="98">
        <v>0</v>
      </c>
      <c r="H1510" s="98">
        <v>0</v>
      </c>
      <c r="I1510" s="98">
        <v>0</v>
      </c>
      <c r="J1510" s="98">
        <v>0</v>
      </c>
      <c r="K1510" s="98">
        <v>0</v>
      </c>
      <c r="L1510" s="98">
        <v>0</v>
      </c>
      <c r="M1510" s="98">
        <v>0</v>
      </c>
      <c r="N1510" s="98">
        <v>0</v>
      </c>
      <c r="O1510" s="98">
        <v>0</v>
      </c>
      <c r="P1510" s="98">
        <v>0</v>
      </c>
      <c r="Q1510" s="98">
        <v>0</v>
      </c>
      <c r="R1510" s="98">
        <v>0</v>
      </c>
      <c r="S1510" s="98">
        <v>0</v>
      </c>
      <c r="T1510" s="98">
        <v>0</v>
      </c>
      <c r="U1510" s="98">
        <v>0</v>
      </c>
      <c r="V1510" s="98">
        <v>0</v>
      </c>
      <c r="W1510" s="98">
        <v>0</v>
      </c>
      <c r="X1510" s="98">
        <v>0</v>
      </c>
      <c r="Y1510" s="98">
        <v>0</v>
      </c>
      <c r="Z1510" s="98">
        <v>0</v>
      </c>
      <c r="AA1510" s="98">
        <v>0</v>
      </c>
      <c r="AB1510" s="98">
        <v>0</v>
      </c>
      <c r="AC1510" s="98">
        <v>0</v>
      </c>
      <c r="AD1510" s="98">
        <v>0</v>
      </c>
      <c r="AE1510" s="98">
        <v>0</v>
      </c>
      <c r="AF1510" s="98">
        <v>0</v>
      </c>
      <c r="AG1510" s="98">
        <v>0</v>
      </c>
      <c r="AH1510" s="98">
        <v>0</v>
      </c>
      <c r="AI1510" s="98">
        <v>0</v>
      </c>
      <c r="AJ1510" s="98">
        <v>0</v>
      </c>
      <c r="AK1510" s="98">
        <v>0</v>
      </c>
      <c r="AL1510" s="98">
        <v>0</v>
      </c>
      <c r="AM1510" s="98">
        <v>0</v>
      </c>
      <c r="AN1510" s="98">
        <v>0</v>
      </c>
      <c r="AO1510" s="98">
        <v>0</v>
      </c>
      <c r="AP1510" s="98">
        <v>0</v>
      </c>
      <c r="AQ1510" s="98">
        <v>0</v>
      </c>
      <c r="AR1510" s="98">
        <v>0</v>
      </c>
      <c r="AS1510" s="98">
        <v>0</v>
      </c>
      <c r="AT1510" s="98">
        <v>0</v>
      </c>
      <c r="AU1510" s="98">
        <v>0</v>
      </c>
      <c r="AV1510" s="98">
        <v>0</v>
      </c>
      <c r="AW1510" s="98">
        <v>0</v>
      </c>
      <c r="AX1510" s="98">
        <v>0</v>
      </c>
      <c r="AY1510" s="99">
        <v>0</v>
      </c>
    </row>
    <row r="1511" spans="1:51" x14ac:dyDescent="0.3">
      <c r="A1511" s="81" t="s">
        <v>1539</v>
      </c>
      <c r="B1511" s="98">
        <v>0</v>
      </c>
      <c r="C1511" s="98">
        <v>0</v>
      </c>
      <c r="D1511" s="98">
        <v>0</v>
      </c>
      <c r="E1511" s="98">
        <v>0</v>
      </c>
      <c r="F1511" s="98">
        <v>0</v>
      </c>
      <c r="G1511" s="98">
        <v>0</v>
      </c>
      <c r="H1511" s="98">
        <v>0</v>
      </c>
      <c r="I1511" s="98">
        <v>0</v>
      </c>
      <c r="J1511" s="98">
        <v>0</v>
      </c>
      <c r="K1511" s="98">
        <v>0</v>
      </c>
      <c r="L1511" s="98">
        <v>0</v>
      </c>
      <c r="M1511" s="98">
        <v>0</v>
      </c>
      <c r="N1511" s="98">
        <v>0</v>
      </c>
      <c r="O1511" s="98">
        <v>0</v>
      </c>
      <c r="P1511" s="98">
        <v>0</v>
      </c>
      <c r="Q1511" s="98">
        <v>0</v>
      </c>
      <c r="R1511" s="98">
        <v>0</v>
      </c>
      <c r="S1511" s="98">
        <v>0</v>
      </c>
      <c r="T1511" s="98">
        <v>0</v>
      </c>
      <c r="U1511" s="98">
        <v>0</v>
      </c>
      <c r="V1511" s="98">
        <v>0</v>
      </c>
      <c r="W1511" s="98">
        <v>0</v>
      </c>
      <c r="X1511" s="98">
        <v>0</v>
      </c>
      <c r="Y1511" s="98">
        <v>0</v>
      </c>
      <c r="Z1511" s="98">
        <v>0</v>
      </c>
      <c r="AA1511" s="98">
        <v>0</v>
      </c>
      <c r="AB1511" s="98">
        <v>0</v>
      </c>
      <c r="AC1511" s="98">
        <v>0</v>
      </c>
      <c r="AD1511" s="98">
        <v>0</v>
      </c>
      <c r="AE1511" s="98">
        <v>0</v>
      </c>
      <c r="AF1511" s="98">
        <v>0</v>
      </c>
      <c r="AG1511" s="98">
        <v>0</v>
      </c>
      <c r="AH1511" s="98">
        <v>0</v>
      </c>
      <c r="AI1511" s="98">
        <v>0</v>
      </c>
      <c r="AJ1511" s="98">
        <v>0</v>
      </c>
      <c r="AK1511" s="98">
        <v>0</v>
      </c>
      <c r="AL1511" s="98">
        <v>0</v>
      </c>
      <c r="AM1511" s="98">
        <v>0</v>
      </c>
      <c r="AN1511" s="98">
        <v>0</v>
      </c>
      <c r="AO1511" s="98">
        <v>0</v>
      </c>
      <c r="AP1511" s="98">
        <v>0</v>
      </c>
      <c r="AQ1511" s="98">
        <v>0</v>
      </c>
      <c r="AR1511" s="98">
        <v>0</v>
      </c>
      <c r="AS1511" s="98">
        <v>0</v>
      </c>
      <c r="AT1511" s="98">
        <v>0</v>
      </c>
      <c r="AU1511" s="98">
        <v>0</v>
      </c>
      <c r="AV1511" s="98">
        <v>0</v>
      </c>
      <c r="AW1511" s="98">
        <v>0</v>
      </c>
      <c r="AX1511" s="98">
        <v>0</v>
      </c>
      <c r="AY1511" s="99">
        <v>0</v>
      </c>
    </row>
    <row r="1512" spans="1:51" x14ac:dyDescent="0.3">
      <c r="A1512" s="81" t="s">
        <v>1540</v>
      </c>
      <c r="B1512" s="98">
        <v>0</v>
      </c>
      <c r="C1512" s="98">
        <v>0</v>
      </c>
      <c r="D1512" s="98">
        <v>0</v>
      </c>
      <c r="E1512" s="98">
        <v>0</v>
      </c>
      <c r="F1512" s="98">
        <v>0</v>
      </c>
      <c r="G1512" s="98">
        <v>0</v>
      </c>
      <c r="H1512" s="98">
        <v>0</v>
      </c>
      <c r="I1512" s="98">
        <v>0</v>
      </c>
      <c r="J1512" s="98">
        <v>0</v>
      </c>
      <c r="K1512" s="98">
        <v>0</v>
      </c>
      <c r="L1512" s="98">
        <v>0</v>
      </c>
      <c r="M1512" s="98">
        <v>0</v>
      </c>
      <c r="N1512" s="98">
        <v>0</v>
      </c>
      <c r="O1512" s="98">
        <v>0</v>
      </c>
      <c r="P1512" s="98">
        <v>0</v>
      </c>
      <c r="Q1512" s="98">
        <v>0</v>
      </c>
      <c r="R1512" s="98">
        <v>0</v>
      </c>
      <c r="S1512" s="98">
        <v>0</v>
      </c>
      <c r="T1512" s="98">
        <v>0</v>
      </c>
      <c r="U1512" s="98">
        <v>0</v>
      </c>
      <c r="V1512" s="98">
        <v>0</v>
      </c>
      <c r="W1512" s="98">
        <v>0</v>
      </c>
      <c r="X1512" s="98">
        <v>0</v>
      </c>
      <c r="Y1512" s="98">
        <v>0</v>
      </c>
      <c r="Z1512" s="98">
        <v>0</v>
      </c>
      <c r="AA1512" s="98">
        <v>0</v>
      </c>
      <c r="AB1512" s="98">
        <v>0</v>
      </c>
      <c r="AC1512" s="98">
        <v>0</v>
      </c>
      <c r="AD1512" s="98">
        <v>0</v>
      </c>
      <c r="AE1512" s="98">
        <v>0</v>
      </c>
      <c r="AF1512" s="98">
        <v>0</v>
      </c>
      <c r="AG1512" s="98">
        <v>0</v>
      </c>
      <c r="AH1512" s="98">
        <v>0</v>
      </c>
      <c r="AI1512" s="98">
        <v>0</v>
      </c>
      <c r="AJ1512" s="98">
        <v>0</v>
      </c>
      <c r="AK1512" s="98">
        <v>0</v>
      </c>
      <c r="AL1512" s="98">
        <v>0</v>
      </c>
      <c r="AM1512" s="98">
        <v>0</v>
      </c>
      <c r="AN1512" s="98">
        <v>0</v>
      </c>
      <c r="AO1512" s="98">
        <v>0</v>
      </c>
      <c r="AP1512" s="98">
        <v>0</v>
      </c>
      <c r="AQ1512" s="98">
        <v>0</v>
      </c>
      <c r="AR1512" s="98">
        <v>0</v>
      </c>
      <c r="AS1512" s="98">
        <v>0</v>
      </c>
      <c r="AT1512" s="98">
        <v>0</v>
      </c>
      <c r="AU1512" s="98">
        <v>0</v>
      </c>
      <c r="AV1512" s="98">
        <v>0</v>
      </c>
      <c r="AW1512" s="98">
        <v>0</v>
      </c>
      <c r="AX1512" s="98">
        <v>0</v>
      </c>
      <c r="AY1512" s="99">
        <v>0</v>
      </c>
    </row>
    <row r="1513" spans="1:51" x14ac:dyDescent="0.3">
      <c r="A1513" s="81" t="s">
        <v>1541</v>
      </c>
      <c r="B1513" s="98">
        <v>0</v>
      </c>
      <c r="C1513" s="98">
        <v>0</v>
      </c>
      <c r="D1513" s="98">
        <v>0</v>
      </c>
      <c r="E1513" s="98">
        <v>0</v>
      </c>
      <c r="F1513" s="98">
        <v>0</v>
      </c>
      <c r="G1513" s="98">
        <v>0</v>
      </c>
      <c r="H1513" s="98">
        <v>0</v>
      </c>
      <c r="I1513" s="98">
        <v>0</v>
      </c>
      <c r="J1513" s="98">
        <v>0</v>
      </c>
      <c r="K1513" s="98">
        <v>0</v>
      </c>
      <c r="L1513" s="98">
        <v>0</v>
      </c>
      <c r="M1513" s="98">
        <v>0</v>
      </c>
      <c r="N1513" s="98">
        <v>0</v>
      </c>
      <c r="O1513" s="98">
        <v>0</v>
      </c>
      <c r="P1513" s="98">
        <v>0</v>
      </c>
      <c r="Q1513" s="98">
        <v>0</v>
      </c>
      <c r="R1513" s="98">
        <v>0</v>
      </c>
      <c r="S1513" s="98">
        <v>0</v>
      </c>
      <c r="T1513" s="98">
        <v>0</v>
      </c>
      <c r="U1513" s="98">
        <v>0</v>
      </c>
      <c r="V1513" s="98">
        <v>0</v>
      </c>
      <c r="W1513" s="98">
        <v>0</v>
      </c>
      <c r="X1513" s="98">
        <v>0</v>
      </c>
      <c r="Y1513" s="98">
        <v>0</v>
      </c>
      <c r="Z1513" s="98">
        <v>0</v>
      </c>
      <c r="AA1513" s="98">
        <v>0</v>
      </c>
      <c r="AB1513" s="98">
        <v>0</v>
      </c>
      <c r="AC1513" s="98">
        <v>0</v>
      </c>
      <c r="AD1513" s="98">
        <v>0</v>
      </c>
      <c r="AE1513" s="98">
        <v>0</v>
      </c>
      <c r="AF1513" s="98">
        <v>0</v>
      </c>
      <c r="AG1513" s="98">
        <v>0</v>
      </c>
      <c r="AH1513" s="98">
        <v>0</v>
      </c>
      <c r="AI1513" s="98">
        <v>0</v>
      </c>
      <c r="AJ1513" s="98">
        <v>0</v>
      </c>
      <c r="AK1513" s="98">
        <v>0</v>
      </c>
      <c r="AL1513" s="98">
        <v>0</v>
      </c>
      <c r="AM1513" s="98">
        <v>0</v>
      </c>
      <c r="AN1513" s="98">
        <v>0</v>
      </c>
      <c r="AO1513" s="98">
        <v>0</v>
      </c>
      <c r="AP1513" s="98">
        <v>0</v>
      </c>
      <c r="AQ1513" s="98">
        <v>0</v>
      </c>
      <c r="AR1513" s="98">
        <v>0</v>
      </c>
      <c r="AS1513" s="98">
        <v>0</v>
      </c>
      <c r="AT1513" s="98">
        <v>0</v>
      </c>
      <c r="AU1513" s="98">
        <v>0</v>
      </c>
      <c r="AV1513" s="98">
        <v>0</v>
      </c>
      <c r="AW1513" s="98">
        <v>0</v>
      </c>
      <c r="AX1513" s="98">
        <v>0</v>
      </c>
      <c r="AY1513" s="99">
        <v>0</v>
      </c>
    </row>
    <row r="1514" spans="1:51" x14ac:dyDescent="0.3">
      <c r="A1514" s="81" t="s">
        <v>1542</v>
      </c>
      <c r="B1514" s="98">
        <v>0</v>
      </c>
      <c r="C1514" s="98">
        <v>0</v>
      </c>
      <c r="D1514" s="98">
        <v>0</v>
      </c>
      <c r="E1514" s="98">
        <v>0</v>
      </c>
      <c r="F1514" s="98">
        <v>0</v>
      </c>
      <c r="G1514" s="98">
        <v>1</v>
      </c>
      <c r="H1514" s="98">
        <v>0</v>
      </c>
      <c r="I1514" s="98">
        <v>0</v>
      </c>
      <c r="J1514" s="98">
        <v>0</v>
      </c>
      <c r="K1514" s="98">
        <v>0</v>
      </c>
      <c r="L1514" s="98">
        <v>0</v>
      </c>
      <c r="M1514" s="98">
        <v>0</v>
      </c>
      <c r="N1514" s="98">
        <v>0</v>
      </c>
      <c r="O1514" s="98">
        <v>0</v>
      </c>
      <c r="P1514" s="98">
        <v>0</v>
      </c>
      <c r="Q1514" s="98">
        <v>0</v>
      </c>
      <c r="R1514" s="98">
        <v>0</v>
      </c>
      <c r="S1514" s="98">
        <v>0</v>
      </c>
      <c r="T1514" s="98">
        <v>0</v>
      </c>
      <c r="U1514" s="98">
        <v>0</v>
      </c>
      <c r="V1514" s="98">
        <v>0</v>
      </c>
      <c r="W1514" s="98">
        <v>0</v>
      </c>
      <c r="X1514" s="98">
        <v>0</v>
      </c>
      <c r="Y1514" s="98">
        <v>0</v>
      </c>
      <c r="Z1514" s="98">
        <v>0</v>
      </c>
      <c r="AA1514" s="98">
        <v>0</v>
      </c>
      <c r="AB1514" s="98">
        <v>0</v>
      </c>
      <c r="AC1514" s="98">
        <v>0</v>
      </c>
      <c r="AD1514" s="98">
        <v>0</v>
      </c>
      <c r="AE1514" s="98">
        <v>0</v>
      </c>
      <c r="AF1514" s="98">
        <v>0</v>
      </c>
      <c r="AG1514" s="98">
        <v>0</v>
      </c>
      <c r="AH1514" s="98">
        <v>0</v>
      </c>
      <c r="AI1514" s="98">
        <v>0</v>
      </c>
      <c r="AJ1514" s="98">
        <v>0</v>
      </c>
      <c r="AK1514" s="98">
        <v>0</v>
      </c>
      <c r="AL1514" s="98">
        <v>0</v>
      </c>
      <c r="AM1514" s="98">
        <v>0</v>
      </c>
      <c r="AN1514" s="98">
        <v>0</v>
      </c>
      <c r="AO1514" s="98">
        <v>0</v>
      </c>
      <c r="AP1514" s="98">
        <v>0</v>
      </c>
      <c r="AQ1514" s="98">
        <v>0</v>
      </c>
      <c r="AR1514" s="98">
        <v>0</v>
      </c>
      <c r="AS1514" s="98">
        <v>0</v>
      </c>
      <c r="AT1514" s="98">
        <v>0</v>
      </c>
      <c r="AU1514" s="98">
        <v>0</v>
      </c>
      <c r="AV1514" s="98">
        <v>0</v>
      </c>
      <c r="AW1514" s="98">
        <v>0</v>
      </c>
      <c r="AX1514" s="98">
        <v>0</v>
      </c>
      <c r="AY1514" s="99">
        <v>0</v>
      </c>
    </row>
    <row r="1515" spans="1:51" x14ac:dyDescent="0.3">
      <c r="A1515" s="81" t="s">
        <v>1543</v>
      </c>
      <c r="B1515" s="98">
        <v>0</v>
      </c>
      <c r="C1515" s="98">
        <v>0</v>
      </c>
      <c r="D1515" s="98">
        <v>0</v>
      </c>
      <c r="E1515" s="98">
        <v>0</v>
      </c>
      <c r="F1515" s="98">
        <v>0</v>
      </c>
      <c r="G1515" s="98">
        <v>0</v>
      </c>
      <c r="H1515" s="98">
        <v>0</v>
      </c>
      <c r="I1515" s="98">
        <v>0</v>
      </c>
      <c r="J1515" s="98">
        <v>0</v>
      </c>
      <c r="K1515" s="98">
        <v>0</v>
      </c>
      <c r="L1515" s="98">
        <v>0</v>
      </c>
      <c r="M1515" s="98">
        <v>0</v>
      </c>
      <c r="N1515" s="98">
        <v>0</v>
      </c>
      <c r="O1515" s="98">
        <v>0</v>
      </c>
      <c r="P1515" s="98">
        <v>0</v>
      </c>
      <c r="Q1515" s="98">
        <v>0</v>
      </c>
      <c r="R1515" s="98">
        <v>0</v>
      </c>
      <c r="S1515" s="98">
        <v>0</v>
      </c>
      <c r="T1515" s="98">
        <v>0</v>
      </c>
      <c r="U1515" s="98">
        <v>0</v>
      </c>
      <c r="V1515" s="98">
        <v>0</v>
      </c>
      <c r="W1515" s="98">
        <v>0</v>
      </c>
      <c r="X1515" s="98">
        <v>0</v>
      </c>
      <c r="Y1515" s="98">
        <v>0</v>
      </c>
      <c r="Z1515" s="98">
        <v>0</v>
      </c>
      <c r="AA1515" s="98">
        <v>0</v>
      </c>
      <c r="AB1515" s="98">
        <v>0</v>
      </c>
      <c r="AC1515" s="98">
        <v>0</v>
      </c>
      <c r="AD1515" s="98">
        <v>0</v>
      </c>
      <c r="AE1515" s="98">
        <v>0</v>
      </c>
      <c r="AF1515" s="98">
        <v>0</v>
      </c>
      <c r="AG1515" s="98">
        <v>0</v>
      </c>
      <c r="AH1515" s="98">
        <v>0</v>
      </c>
      <c r="AI1515" s="98">
        <v>0</v>
      </c>
      <c r="AJ1515" s="98">
        <v>0</v>
      </c>
      <c r="AK1515" s="98">
        <v>0</v>
      </c>
      <c r="AL1515" s="98">
        <v>0</v>
      </c>
      <c r="AM1515" s="98">
        <v>0</v>
      </c>
      <c r="AN1515" s="98">
        <v>0</v>
      </c>
      <c r="AO1515" s="98">
        <v>0</v>
      </c>
      <c r="AP1515" s="98">
        <v>0</v>
      </c>
      <c r="AQ1515" s="98">
        <v>0</v>
      </c>
      <c r="AR1515" s="98">
        <v>0</v>
      </c>
      <c r="AS1515" s="98">
        <v>0</v>
      </c>
      <c r="AT1515" s="98">
        <v>0</v>
      </c>
      <c r="AU1515" s="98">
        <v>0</v>
      </c>
      <c r="AV1515" s="98">
        <v>0</v>
      </c>
      <c r="AW1515" s="98">
        <v>0</v>
      </c>
      <c r="AX1515" s="98">
        <v>0</v>
      </c>
      <c r="AY1515" s="99">
        <v>0</v>
      </c>
    </row>
    <row r="1516" spans="1:51" x14ac:dyDescent="0.3">
      <c r="A1516" s="81" t="s">
        <v>1544</v>
      </c>
      <c r="B1516" s="98">
        <v>0</v>
      </c>
      <c r="C1516" s="98">
        <v>0</v>
      </c>
      <c r="D1516" s="98">
        <v>0</v>
      </c>
      <c r="E1516" s="98">
        <v>0</v>
      </c>
      <c r="F1516" s="98">
        <v>0</v>
      </c>
      <c r="G1516" s="98">
        <v>0</v>
      </c>
      <c r="H1516" s="98">
        <v>0</v>
      </c>
      <c r="I1516" s="98">
        <v>0</v>
      </c>
      <c r="J1516" s="98">
        <v>0</v>
      </c>
      <c r="K1516" s="98">
        <v>0</v>
      </c>
      <c r="L1516" s="98">
        <v>0</v>
      </c>
      <c r="M1516" s="98">
        <v>0</v>
      </c>
      <c r="N1516" s="98">
        <v>0</v>
      </c>
      <c r="O1516" s="98">
        <v>0</v>
      </c>
      <c r="P1516" s="98">
        <v>0</v>
      </c>
      <c r="Q1516" s="98">
        <v>0</v>
      </c>
      <c r="R1516" s="98">
        <v>0</v>
      </c>
      <c r="S1516" s="98">
        <v>0</v>
      </c>
      <c r="T1516" s="98">
        <v>0</v>
      </c>
      <c r="U1516" s="98">
        <v>0</v>
      </c>
      <c r="V1516" s="98">
        <v>0</v>
      </c>
      <c r="W1516" s="98">
        <v>0</v>
      </c>
      <c r="X1516" s="98">
        <v>0</v>
      </c>
      <c r="Y1516" s="98">
        <v>0</v>
      </c>
      <c r="Z1516" s="98">
        <v>0</v>
      </c>
      <c r="AA1516" s="98">
        <v>0</v>
      </c>
      <c r="AB1516" s="98">
        <v>0</v>
      </c>
      <c r="AC1516" s="98">
        <v>0</v>
      </c>
      <c r="AD1516" s="98">
        <v>0</v>
      </c>
      <c r="AE1516" s="98">
        <v>0</v>
      </c>
      <c r="AF1516" s="98">
        <v>0</v>
      </c>
      <c r="AG1516" s="98">
        <v>0</v>
      </c>
      <c r="AH1516" s="98">
        <v>0</v>
      </c>
      <c r="AI1516" s="98">
        <v>0</v>
      </c>
      <c r="AJ1516" s="98">
        <v>0</v>
      </c>
      <c r="AK1516" s="98">
        <v>0</v>
      </c>
      <c r="AL1516" s="98">
        <v>0</v>
      </c>
      <c r="AM1516" s="98">
        <v>0</v>
      </c>
      <c r="AN1516" s="98">
        <v>0</v>
      </c>
      <c r="AO1516" s="98">
        <v>0</v>
      </c>
      <c r="AP1516" s="98">
        <v>0</v>
      </c>
      <c r="AQ1516" s="98">
        <v>0</v>
      </c>
      <c r="AR1516" s="98">
        <v>0</v>
      </c>
      <c r="AS1516" s="98">
        <v>0</v>
      </c>
      <c r="AT1516" s="98">
        <v>0</v>
      </c>
      <c r="AU1516" s="98">
        <v>0</v>
      </c>
      <c r="AV1516" s="98">
        <v>0</v>
      </c>
      <c r="AW1516" s="98">
        <v>0</v>
      </c>
      <c r="AX1516" s="98">
        <v>0</v>
      </c>
      <c r="AY1516" s="99">
        <v>0</v>
      </c>
    </row>
    <row r="1517" spans="1:51" x14ac:dyDescent="0.3">
      <c r="A1517" s="81" t="s">
        <v>1545</v>
      </c>
      <c r="B1517" s="98">
        <v>0</v>
      </c>
      <c r="C1517" s="98">
        <v>0</v>
      </c>
      <c r="D1517" s="98">
        <v>0</v>
      </c>
      <c r="E1517" s="98">
        <v>0</v>
      </c>
      <c r="F1517" s="98">
        <v>0</v>
      </c>
      <c r="G1517" s="98">
        <v>0</v>
      </c>
      <c r="H1517" s="98">
        <v>0</v>
      </c>
      <c r="I1517" s="98">
        <v>0</v>
      </c>
      <c r="J1517" s="98">
        <v>0</v>
      </c>
      <c r="K1517" s="98">
        <v>0</v>
      </c>
      <c r="L1517" s="98">
        <v>0</v>
      </c>
      <c r="M1517" s="98">
        <v>0</v>
      </c>
      <c r="N1517" s="98">
        <v>0</v>
      </c>
      <c r="O1517" s="98">
        <v>0</v>
      </c>
      <c r="P1517" s="98">
        <v>0</v>
      </c>
      <c r="Q1517" s="98">
        <v>0</v>
      </c>
      <c r="R1517" s="98">
        <v>0</v>
      </c>
      <c r="S1517" s="98">
        <v>0</v>
      </c>
      <c r="T1517" s="98">
        <v>0</v>
      </c>
      <c r="U1517" s="98">
        <v>0</v>
      </c>
      <c r="V1517" s="98">
        <v>0</v>
      </c>
      <c r="W1517" s="98">
        <v>0</v>
      </c>
      <c r="X1517" s="98">
        <v>0</v>
      </c>
      <c r="Y1517" s="98">
        <v>0</v>
      </c>
      <c r="Z1517" s="98">
        <v>0</v>
      </c>
      <c r="AA1517" s="98">
        <v>0</v>
      </c>
      <c r="AB1517" s="98">
        <v>0</v>
      </c>
      <c r="AC1517" s="98">
        <v>0</v>
      </c>
      <c r="AD1517" s="98">
        <v>0</v>
      </c>
      <c r="AE1517" s="98">
        <v>0</v>
      </c>
      <c r="AF1517" s="98">
        <v>0</v>
      </c>
      <c r="AG1517" s="98">
        <v>0</v>
      </c>
      <c r="AH1517" s="98">
        <v>0</v>
      </c>
      <c r="AI1517" s="98">
        <v>0</v>
      </c>
      <c r="AJ1517" s="98">
        <v>0</v>
      </c>
      <c r="AK1517" s="98">
        <v>0</v>
      </c>
      <c r="AL1517" s="98">
        <v>0</v>
      </c>
      <c r="AM1517" s="98">
        <v>0</v>
      </c>
      <c r="AN1517" s="98">
        <v>0</v>
      </c>
      <c r="AO1517" s="98">
        <v>0</v>
      </c>
      <c r="AP1517" s="98">
        <v>0</v>
      </c>
      <c r="AQ1517" s="98">
        <v>0</v>
      </c>
      <c r="AR1517" s="98">
        <v>0</v>
      </c>
      <c r="AS1517" s="98">
        <v>0</v>
      </c>
      <c r="AT1517" s="98">
        <v>0</v>
      </c>
      <c r="AU1517" s="98">
        <v>0</v>
      </c>
      <c r="AV1517" s="98">
        <v>0</v>
      </c>
      <c r="AW1517" s="98">
        <v>0</v>
      </c>
      <c r="AX1517" s="98">
        <v>0</v>
      </c>
      <c r="AY1517" s="99">
        <v>0</v>
      </c>
    </row>
    <row r="1518" spans="1:51" x14ac:dyDescent="0.3">
      <c r="A1518" s="81" t="s">
        <v>1546</v>
      </c>
      <c r="B1518" s="98">
        <v>0</v>
      </c>
      <c r="C1518" s="98">
        <v>0</v>
      </c>
      <c r="D1518" s="98">
        <v>0</v>
      </c>
      <c r="E1518" s="98">
        <v>0</v>
      </c>
      <c r="F1518" s="98">
        <v>0</v>
      </c>
      <c r="G1518" s="98">
        <v>0</v>
      </c>
      <c r="H1518" s="98">
        <v>0</v>
      </c>
      <c r="I1518" s="98">
        <v>0</v>
      </c>
      <c r="J1518" s="98">
        <v>0</v>
      </c>
      <c r="K1518" s="98">
        <v>0</v>
      </c>
      <c r="L1518" s="98">
        <v>0</v>
      </c>
      <c r="M1518" s="98">
        <v>0</v>
      </c>
      <c r="N1518" s="98">
        <v>0</v>
      </c>
      <c r="O1518" s="98">
        <v>0</v>
      </c>
      <c r="P1518" s="98">
        <v>0</v>
      </c>
      <c r="Q1518" s="98">
        <v>0</v>
      </c>
      <c r="R1518" s="98">
        <v>0</v>
      </c>
      <c r="S1518" s="98">
        <v>0</v>
      </c>
      <c r="T1518" s="98">
        <v>0</v>
      </c>
      <c r="U1518" s="98">
        <v>0</v>
      </c>
      <c r="V1518" s="98">
        <v>0</v>
      </c>
      <c r="W1518" s="98">
        <v>0</v>
      </c>
      <c r="X1518" s="98">
        <v>0</v>
      </c>
      <c r="Y1518" s="98">
        <v>0</v>
      </c>
      <c r="Z1518" s="98">
        <v>0</v>
      </c>
      <c r="AA1518" s="98">
        <v>0</v>
      </c>
      <c r="AB1518" s="98">
        <v>0</v>
      </c>
      <c r="AC1518" s="98">
        <v>0</v>
      </c>
      <c r="AD1518" s="98">
        <v>0</v>
      </c>
      <c r="AE1518" s="98">
        <v>0</v>
      </c>
      <c r="AF1518" s="98">
        <v>0</v>
      </c>
      <c r="AG1518" s="98">
        <v>0</v>
      </c>
      <c r="AH1518" s="98">
        <v>0</v>
      </c>
      <c r="AI1518" s="98">
        <v>0</v>
      </c>
      <c r="AJ1518" s="98">
        <v>0</v>
      </c>
      <c r="AK1518" s="98">
        <v>0</v>
      </c>
      <c r="AL1518" s="98">
        <v>0</v>
      </c>
      <c r="AM1518" s="98">
        <v>0</v>
      </c>
      <c r="AN1518" s="98">
        <v>0</v>
      </c>
      <c r="AO1518" s="98">
        <v>0</v>
      </c>
      <c r="AP1518" s="98">
        <v>0</v>
      </c>
      <c r="AQ1518" s="98">
        <v>0</v>
      </c>
      <c r="AR1518" s="98">
        <v>0</v>
      </c>
      <c r="AS1518" s="98">
        <v>0</v>
      </c>
      <c r="AT1518" s="98">
        <v>0</v>
      </c>
      <c r="AU1518" s="98">
        <v>0</v>
      </c>
      <c r="AV1518" s="98">
        <v>0</v>
      </c>
      <c r="AW1518" s="98">
        <v>0</v>
      </c>
      <c r="AX1518" s="98">
        <v>0</v>
      </c>
      <c r="AY1518" s="99">
        <v>0</v>
      </c>
    </row>
    <row r="1519" spans="1:51" x14ac:dyDescent="0.3">
      <c r="A1519" s="81" t="s">
        <v>1547</v>
      </c>
      <c r="B1519" s="98">
        <v>0</v>
      </c>
      <c r="C1519" s="98">
        <v>0</v>
      </c>
      <c r="D1519" s="98">
        <v>0</v>
      </c>
      <c r="E1519" s="98">
        <v>0</v>
      </c>
      <c r="F1519" s="98">
        <v>0</v>
      </c>
      <c r="G1519" s="98">
        <v>0</v>
      </c>
      <c r="H1519" s="98">
        <v>0</v>
      </c>
      <c r="I1519" s="98">
        <v>0</v>
      </c>
      <c r="J1519" s="98">
        <v>0</v>
      </c>
      <c r="K1519" s="98">
        <v>0</v>
      </c>
      <c r="L1519" s="98">
        <v>0</v>
      </c>
      <c r="M1519" s="98">
        <v>0</v>
      </c>
      <c r="N1519" s="98">
        <v>0</v>
      </c>
      <c r="O1519" s="98">
        <v>0</v>
      </c>
      <c r="P1519" s="98">
        <v>0</v>
      </c>
      <c r="Q1519" s="98">
        <v>0</v>
      </c>
      <c r="R1519" s="98">
        <v>0</v>
      </c>
      <c r="S1519" s="98">
        <v>0</v>
      </c>
      <c r="T1519" s="98">
        <v>0</v>
      </c>
      <c r="U1519" s="98">
        <v>0</v>
      </c>
      <c r="V1519" s="98">
        <v>0</v>
      </c>
      <c r="W1519" s="98">
        <v>0</v>
      </c>
      <c r="X1519" s="98">
        <v>0</v>
      </c>
      <c r="Y1519" s="98">
        <v>0</v>
      </c>
      <c r="Z1519" s="98">
        <v>0</v>
      </c>
      <c r="AA1519" s="98">
        <v>0</v>
      </c>
      <c r="AB1519" s="98">
        <v>0</v>
      </c>
      <c r="AC1519" s="98">
        <v>0</v>
      </c>
      <c r="AD1519" s="98">
        <v>0</v>
      </c>
      <c r="AE1519" s="98">
        <v>0</v>
      </c>
      <c r="AF1519" s="98">
        <v>0</v>
      </c>
      <c r="AG1519" s="98">
        <v>0</v>
      </c>
      <c r="AH1519" s="98">
        <v>0</v>
      </c>
      <c r="AI1519" s="98">
        <v>0</v>
      </c>
      <c r="AJ1519" s="98">
        <v>0</v>
      </c>
      <c r="AK1519" s="98">
        <v>0</v>
      </c>
      <c r="AL1519" s="98">
        <v>0</v>
      </c>
      <c r="AM1519" s="98">
        <v>0</v>
      </c>
      <c r="AN1519" s="98">
        <v>0</v>
      </c>
      <c r="AO1519" s="98">
        <v>0</v>
      </c>
      <c r="AP1519" s="98">
        <v>0</v>
      </c>
      <c r="AQ1519" s="98">
        <v>0</v>
      </c>
      <c r="AR1519" s="98">
        <v>0</v>
      </c>
      <c r="AS1519" s="98">
        <v>0</v>
      </c>
      <c r="AT1519" s="98">
        <v>0</v>
      </c>
      <c r="AU1519" s="98">
        <v>0</v>
      </c>
      <c r="AV1519" s="98">
        <v>0</v>
      </c>
      <c r="AW1519" s="98">
        <v>0</v>
      </c>
      <c r="AX1519" s="98">
        <v>0</v>
      </c>
      <c r="AY1519" s="99">
        <v>0</v>
      </c>
    </row>
    <row r="1520" spans="1:51" x14ac:dyDescent="0.3">
      <c r="A1520" s="81" t="s">
        <v>1548</v>
      </c>
      <c r="B1520" s="98">
        <v>0</v>
      </c>
      <c r="C1520" s="98">
        <v>0</v>
      </c>
      <c r="D1520" s="98">
        <v>0</v>
      </c>
      <c r="E1520" s="98">
        <v>0</v>
      </c>
      <c r="F1520" s="98">
        <v>0</v>
      </c>
      <c r="G1520" s="98">
        <v>0</v>
      </c>
      <c r="H1520" s="98">
        <v>0</v>
      </c>
      <c r="I1520" s="98">
        <v>0</v>
      </c>
      <c r="J1520" s="98">
        <v>0</v>
      </c>
      <c r="K1520" s="98">
        <v>0</v>
      </c>
      <c r="L1520" s="98">
        <v>0</v>
      </c>
      <c r="M1520" s="98">
        <v>0</v>
      </c>
      <c r="N1520" s="98">
        <v>0</v>
      </c>
      <c r="O1520" s="98">
        <v>0</v>
      </c>
      <c r="P1520" s="98">
        <v>0</v>
      </c>
      <c r="Q1520" s="98">
        <v>0</v>
      </c>
      <c r="R1520" s="98">
        <v>0</v>
      </c>
      <c r="S1520" s="98">
        <v>0</v>
      </c>
      <c r="T1520" s="98">
        <v>0</v>
      </c>
      <c r="U1520" s="98">
        <v>0</v>
      </c>
      <c r="V1520" s="98">
        <v>0</v>
      </c>
      <c r="W1520" s="98">
        <v>0</v>
      </c>
      <c r="X1520" s="98">
        <v>0</v>
      </c>
      <c r="Y1520" s="98">
        <v>0</v>
      </c>
      <c r="Z1520" s="98">
        <v>0</v>
      </c>
      <c r="AA1520" s="98">
        <v>0</v>
      </c>
      <c r="AB1520" s="98">
        <v>0</v>
      </c>
      <c r="AC1520" s="98">
        <v>0</v>
      </c>
      <c r="AD1520" s="98">
        <v>0</v>
      </c>
      <c r="AE1520" s="98">
        <v>0</v>
      </c>
      <c r="AF1520" s="98">
        <v>0</v>
      </c>
      <c r="AG1520" s="98">
        <v>0</v>
      </c>
      <c r="AH1520" s="98">
        <v>0</v>
      </c>
      <c r="AI1520" s="98">
        <v>0</v>
      </c>
      <c r="AJ1520" s="98">
        <v>0</v>
      </c>
      <c r="AK1520" s="98">
        <v>0</v>
      </c>
      <c r="AL1520" s="98">
        <v>0</v>
      </c>
      <c r="AM1520" s="98">
        <v>0</v>
      </c>
      <c r="AN1520" s="98">
        <v>0</v>
      </c>
      <c r="AO1520" s="98">
        <v>0</v>
      </c>
      <c r="AP1520" s="98">
        <v>0</v>
      </c>
      <c r="AQ1520" s="98">
        <v>0</v>
      </c>
      <c r="AR1520" s="98">
        <v>0</v>
      </c>
      <c r="AS1520" s="98">
        <v>0</v>
      </c>
      <c r="AT1520" s="98">
        <v>0</v>
      </c>
      <c r="AU1520" s="98">
        <v>0</v>
      </c>
      <c r="AV1520" s="98">
        <v>0</v>
      </c>
      <c r="AW1520" s="98">
        <v>0</v>
      </c>
      <c r="AX1520" s="98">
        <v>0</v>
      </c>
      <c r="AY1520" s="99">
        <v>0</v>
      </c>
    </row>
    <row r="1521" spans="1:51" x14ac:dyDescent="0.3">
      <c r="A1521" s="81" t="s">
        <v>1549</v>
      </c>
      <c r="B1521" s="98">
        <v>0</v>
      </c>
      <c r="C1521" s="98">
        <v>0</v>
      </c>
      <c r="D1521" s="98">
        <v>0</v>
      </c>
      <c r="E1521" s="98">
        <v>0</v>
      </c>
      <c r="F1521" s="98">
        <v>0</v>
      </c>
      <c r="G1521" s="98">
        <v>0</v>
      </c>
      <c r="H1521" s="98">
        <v>0</v>
      </c>
      <c r="I1521" s="98">
        <v>0</v>
      </c>
      <c r="J1521" s="98">
        <v>0</v>
      </c>
      <c r="K1521" s="98">
        <v>0</v>
      </c>
      <c r="L1521" s="98">
        <v>0</v>
      </c>
      <c r="M1521" s="98">
        <v>0</v>
      </c>
      <c r="N1521" s="98">
        <v>0</v>
      </c>
      <c r="O1521" s="98">
        <v>0</v>
      </c>
      <c r="P1521" s="98">
        <v>0</v>
      </c>
      <c r="Q1521" s="98">
        <v>0</v>
      </c>
      <c r="R1521" s="98">
        <v>0</v>
      </c>
      <c r="S1521" s="98">
        <v>0</v>
      </c>
      <c r="T1521" s="98">
        <v>0</v>
      </c>
      <c r="U1521" s="98">
        <v>0</v>
      </c>
      <c r="V1521" s="98">
        <v>0</v>
      </c>
      <c r="W1521" s="98">
        <v>0</v>
      </c>
      <c r="X1521" s="98">
        <v>0</v>
      </c>
      <c r="Y1521" s="98">
        <v>0</v>
      </c>
      <c r="Z1521" s="98">
        <v>0</v>
      </c>
      <c r="AA1521" s="98">
        <v>0</v>
      </c>
      <c r="AB1521" s="98">
        <v>0</v>
      </c>
      <c r="AC1521" s="98">
        <v>0</v>
      </c>
      <c r="AD1521" s="98">
        <v>0</v>
      </c>
      <c r="AE1521" s="98">
        <v>0</v>
      </c>
      <c r="AF1521" s="98">
        <v>0</v>
      </c>
      <c r="AG1521" s="98">
        <v>0</v>
      </c>
      <c r="AH1521" s="98">
        <v>0</v>
      </c>
      <c r="AI1521" s="98">
        <v>0</v>
      </c>
      <c r="AJ1521" s="98">
        <v>0</v>
      </c>
      <c r="AK1521" s="98">
        <v>0</v>
      </c>
      <c r="AL1521" s="98">
        <v>0</v>
      </c>
      <c r="AM1521" s="98">
        <v>0</v>
      </c>
      <c r="AN1521" s="98">
        <v>0</v>
      </c>
      <c r="AO1521" s="98">
        <v>0</v>
      </c>
      <c r="AP1521" s="98">
        <v>0</v>
      </c>
      <c r="AQ1521" s="98">
        <v>0</v>
      </c>
      <c r="AR1521" s="98">
        <v>0</v>
      </c>
      <c r="AS1521" s="98">
        <v>0</v>
      </c>
      <c r="AT1521" s="98">
        <v>0</v>
      </c>
      <c r="AU1521" s="98">
        <v>0</v>
      </c>
      <c r="AV1521" s="98">
        <v>0</v>
      </c>
      <c r="AW1521" s="98">
        <v>0</v>
      </c>
      <c r="AX1521" s="98">
        <v>0</v>
      </c>
      <c r="AY1521" s="99">
        <v>0</v>
      </c>
    </row>
    <row r="1522" spans="1:51" x14ac:dyDescent="0.3">
      <c r="A1522" s="81" t="s">
        <v>1550</v>
      </c>
      <c r="B1522" s="98">
        <v>0</v>
      </c>
      <c r="C1522" s="98">
        <v>0</v>
      </c>
      <c r="D1522" s="98">
        <v>0</v>
      </c>
      <c r="E1522" s="98">
        <v>0</v>
      </c>
      <c r="F1522" s="98">
        <v>0</v>
      </c>
      <c r="G1522" s="98">
        <v>0</v>
      </c>
      <c r="H1522" s="98">
        <v>0</v>
      </c>
      <c r="I1522" s="98">
        <v>0</v>
      </c>
      <c r="J1522" s="98">
        <v>0</v>
      </c>
      <c r="K1522" s="98">
        <v>0</v>
      </c>
      <c r="L1522" s="98">
        <v>0</v>
      </c>
      <c r="M1522" s="98">
        <v>0</v>
      </c>
      <c r="N1522" s="98">
        <v>0</v>
      </c>
      <c r="O1522" s="98">
        <v>0</v>
      </c>
      <c r="P1522" s="98">
        <v>0</v>
      </c>
      <c r="Q1522" s="98">
        <v>0</v>
      </c>
      <c r="R1522" s="98">
        <v>0</v>
      </c>
      <c r="S1522" s="98">
        <v>0</v>
      </c>
      <c r="T1522" s="98">
        <v>0</v>
      </c>
      <c r="U1522" s="98">
        <v>0</v>
      </c>
      <c r="V1522" s="98">
        <v>0</v>
      </c>
      <c r="W1522" s="98">
        <v>0</v>
      </c>
      <c r="X1522" s="98">
        <v>0</v>
      </c>
      <c r="Y1522" s="98">
        <v>0</v>
      </c>
      <c r="Z1522" s="98">
        <v>0</v>
      </c>
      <c r="AA1522" s="98">
        <v>0</v>
      </c>
      <c r="AB1522" s="98">
        <v>0</v>
      </c>
      <c r="AC1522" s="98">
        <v>0</v>
      </c>
      <c r="AD1522" s="98">
        <v>0</v>
      </c>
      <c r="AE1522" s="98">
        <v>0</v>
      </c>
      <c r="AF1522" s="98">
        <v>0</v>
      </c>
      <c r="AG1522" s="98">
        <v>0</v>
      </c>
      <c r="AH1522" s="98">
        <v>0</v>
      </c>
      <c r="AI1522" s="98">
        <v>0</v>
      </c>
      <c r="AJ1522" s="98">
        <v>0</v>
      </c>
      <c r="AK1522" s="98">
        <v>0</v>
      </c>
      <c r="AL1522" s="98">
        <v>0</v>
      </c>
      <c r="AM1522" s="98">
        <v>0</v>
      </c>
      <c r="AN1522" s="98">
        <v>0</v>
      </c>
      <c r="AO1522" s="98">
        <v>0</v>
      </c>
      <c r="AP1522" s="98">
        <v>0</v>
      </c>
      <c r="AQ1522" s="98">
        <v>0</v>
      </c>
      <c r="AR1522" s="98">
        <v>0</v>
      </c>
      <c r="AS1522" s="98">
        <v>0</v>
      </c>
      <c r="AT1522" s="98">
        <v>0</v>
      </c>
      <c r="AU1522" s="98">
        <v>0</v>
      </c>
      <c r="AV1522" s="98">
        <v>0</v>
      </c>
      <c r="AW1522" s="98">
        <v>0</v>
      </c>
      <c r="AX1522" s="98">
        <v>0</v>
      </c>
      <c r="AY1522" s="99">
        <v>0</v>
      </c>
    </row>
    <row r="1523" spans="1:51" x14ac:dyDescent="0.3">
      <c r="A1523" s="81" t="s">
        <v>1551</v>
      </c>
      <c r="B1523" s="98">
        <v>0</v>
      </c>
      <c r="C1523" s="98">
        <v>0</v>
      </c>
      <c r="D1523" s="98">
        <v>0</v>
      </c>
      <c r="E1523" s="98">
        <v>0</v>
      </c>
      <c r="F1523" s="98">
        <v>0</v>
      </c>
      <c r="G1523" s="98">
        <v>0</v>
      </c>
      <c r="H1523" s="98">
        <v>0</v>
      </c>
      <c r="I1523" s="98">
        <v>0</v>
      </c>
      <c r="J1523" s="98">
        <v>0</v>
      </c>
      <c r="K1523" s="98">
        <v>0</v>
      </c>
      <c r="L1523" s="98">
        <v>0</v>
      </c>
      <c r="M1523" s="98">
        <v>0</v>
      </c>
      <c r="N1523" s="98">
        <v>0</v>
      </c>
      <c r="O1523" s="98">
        <v>0</v>
      </c>
      <c r="P1523" s="98">
        <v>0</v>
      </c>
      <c r="Q1523" s="98">
        <v>0</v>
      </c>
      <c r="R1523" s="98">
        <v>0</v>
      </c>
      <c r="S1523" s="98">
        <v>0</v>
      </c>
      <c r="T1523" s="98">
        <v>0</v>
      </c>
      <c r="U1523" s="98">
        <v>0</v>
      </c>
      <c r="V1523" s="98">
        <v>0</v>
      </c>
      <c r="W1523" s="98">
        <v>0</v>
      </c>
      <c r="X1523" s="98">
        <v>0</v>
      </c>
      <c r="Y1523" s="98">
        <v>0</v>
      </c>
      <c r="Z1523" s="98">
        <v>0</v>
      </c>
      <c r="AA1523" s="98">
        <v>0</v>
      </c>
      <c r="AB1523" s="98">
        <v>0</v>
      </c>
      <c r="AC1523" s="98">
        <v>0</v>
      </c>
      <c r="AD1523" s="98">
        <v>0</v>
      </c>
      <c r="AE1523" s="98">
        <v>0</v>
      </c>
      <c r="AF1523" s="98">
        <v>0</v>
      </c>
      <c r="AG1523" s="98">
        <v>0</v>
      </c>
      <c r="AH1523" s="98">
        <v>0</v>
      </c>
      <c r="AI1523" s="98">
        <v>0</v>
      </c>
      <c r="AJ1523" s="98">
        <v>0</v>
      </c>
      <c r="AK1523" s="98">
        <v>0</v>
      </c>
      <c r="AL1523" s="98">
        <v>0</v>
      </c>
      <c r="AM1523" s="98">
        <v>0</v>
      </c>
      <c r="AN1523" s="98">
        <v>0</v>
      </c>
      <c r="AO1523" s="98">
        <v>0</v>
      </c>
      <c r="AP1523" s="98">
        <v>0</v>
      </c>
      <c r="AQ1523" s="98">
        <v>0</v>
      </c>
      <c r="AR1523" s="98">
        <v>0</v>
      </c>
      <c r="AS1523" s="98">
        <v>0</v>
      </c>
      <c r="AT1523" s="98">
        <v>0</v>
      </c>
      <c r="AU1523" s="98">
        <v>0</v>
      </c>
      <c r="AV1523" s="98">
        <v>0</v>
      </c>
      <c r="AW1523" s="98">
        <v>0</v>
      </c>
      <c r="AX1523" s="98">
        <v>0</v>
      </c>
      <c r="AY1523" s="99">
        <v>0</v>
      </c>
    </row>
    <row r="1524" spans="1:51" x14ac:dyDescent="0.3">
      <c r="A1524" s="81" t="s">
        <v>1552</v>
      </c>
      <c r="B1524" s="98">
        <v>0</v>
      </c>
      <c r="C1524" s="98">
        <v>0</v>
      </c>
      <c r="D1524" s="98">
        <v>0</v>
      </c>
      <c r="E1524" s="98">
        <v>0</v>
      </c>
      <c r="F1524" s="98">
        <v>0</v>
      </c>
      <c r="G1524" s="98">
        <v>0</v>
      </c>
      <c r="H1524" s="98">
        <v>0</v>
      </c>
      <c r="I1524" s="98">
        <v>0</v>
      </c>
      <c r="J1524" s="98">
        <v>0</v>
      </c>
      <c r="K1524" s="98">
        <v>0</v>
      </c>
      <c r="L1524" s="98">
        <v>0</v>
      </c>
      <c r="M1524" s="98">
        <v>0</v>
      </c>
      <c r="N1524" s="98">
        <v>0</v>
      </c>
      <c r="O1524" s="98">
        <v>0</v>
      </c>
      <c r="P1524" s="98">
        <v>0</v>
      </c>
      <c r="Q1524" s="98">
        <v>0</v>
      </c>
      <c r="R1524" s="98">
        <v>0</v>
      </c>
      <c r="S1524" s="98">
        <v>0</v>
      </c>
      <c r="T1524" s="98">
        <v>0</v>
      </c>
      <c r="U1524" s="98">
        <v>0</v>
      </c>
      <c r="V1524" s="98">
        <v>0</v>
      </c>
      <c r="W1524" s="98">
        <v>0</v>
      </c>
      <c r="X1524" s="98">
        <v>0</v>
      </c>
      <c r="Y1524" s="98">
        <v>0</v>
      </c>
      <c r="Z1524" s="98">
        <v>0</v>
      </c>
      <c r="AA1524" s="98">
        <v>0</v>
      </c>
      <c r="AB1524" s="98">
        <v>0</v>
      </c>
      <c r="AC1524" s="98">
        <v>0</v>
      </c>
      <c r="AD1524" s="98">
        <v>0</v>
      </c>
      <c r="AE1524" s="98">
        <v>0</v>
      </c>
      <c r="AF1524" s="98">
        <v>0</v>
      </c>
      <c r="AG1524" s="98">
        <v>0</v>
      </c>
      <c r="AH1524" s="98">
        <v>0</v>
      </c>
      <c r="AI1524" s="98">
        <v>0</v>
      </c>
      <c r="AJ1524" s="98">
        <v>0</v>
      </c>
      <c r="AK1524" s="98">
        <v>0</v>
      </c>
      <c r="AL1524" s="98">
        <v>0</v>
      </c>
      <c r="AM1524" s="98">
        <v>0</v>
      </c>
      <c r="AN1524" s="98">
        <v>0</v>
      </c>
      <c r="AO1524" s="98">
        <v>0</v>
      </c>
      <c r="AP1524" s="98">
        <v>0</v>
      </c>
      <c r="AQ1524" s="98">
        <v>0</v>
      </c>
      <c r="AR1524" s="98">
        <v>0</v>
      </c>
      <c r="AS1524" s="98">
        <v>0</v>
      </c>
      <c r="AT1524" s="98">
        <v>0</v>
      </c>
      <c r="AU1524" s="98">
        <v>0</v>
      </c>
      <c r="AV1524" s="98">
        <v>0</v>
      </c>
      <c r="AW1524" s="98">
        <v>0</v>
      </c>
      <c r="AX1524" s="98">
        <v>0</v>
      </c>
      <c r="AY1524" s="99">
        <v>0</v>
      </c>
    </row>
    <row r="1525" spans="1:51" x14ac:dyDescent="0.3">
      <c r="A1525" s="81" t="s">
        <v>1553</v>
      </c>
      <c r="B1525" s="98">
        <v>0</v>
      </c>
      <c r="C1525" s="98">
        <v>0</v>
      </c>
      <c r="D1525" s="98">
        <v>0</v>
      </c>
      <c r="E1525" s="98">
        <v>0</v>
      </c>
      <c r="F1525" s="98">
        <v>0</v>
      </c>
      <c r="G1525" s="98">
        <v>0</v>
      </c>
      <c r="H1525" s="98">
        <v>0</v>
      </c>
      <c r="I1525" s="98">
        <v>0</v>
      </c>
      <c r="J1525" s="98">
        <v>0</v>
      </c>
      <c r="K1525" s="98">
        <v>0</v>
      </c>
      <c r="L1525" s="98">
        <v>0</v>
      </c>
      <c r="M1525" s="98">
        <v>0</v>
      </c>
      <c r="N1525" s="98">
        <v>0</v>
      </c>
      <c r="O1525" s="98">
        <v>0</v>
      </c>
      <c r="P1525" s="98">
        <v>0</v>
      </c>
      <c r="Q1525" s="98">
        <v>0</v>
      </c>
      <c r="R1525" s="98">
        <v>0</v>
      </c>
      <c r="S1525" s="98">
        <v>0</v>
      </c>
      <c r="T1525" s="98">
        <v>0</v>
      </c>
      <c r="U1525" s="98">
        <v>0</v>
      </c>
      <c r="V1525" s="98">
        <v>0</v>
      </c>
      <c r="W1525" s="98">
        <v>0</v>
      </c>
      <c r="X1525" s="98">
        <v>0</v>
      </c>
      <c r="Y1525" s="98">
        <v>0</v>
      </c>
      <c r="Z1525" s="98">
        <v>0</v>
      </c>
      <c r="AA1525" s="98">
        <v>0</v>
      </c>
      <c r="AB1525" s="98">
        <v>0</v>
      </c>
      <c r="AC1525" s="98">
        <v>0</v>
      </c>
      <c r="AD1525" s="98">
        <v>0</v>
      </c>
      <c r="AE1525" s="98">
        <v>0</v>
      </c>
      <c r="AF1525" s="98">
        <v>0</v>
      </c>
      <c r="AG1525" s="98">
        <v>0</v>
      </c>
      <c r="AH1525" s="98">
        <v>0</v>
      </c>
      <c r="AI1525" s="98">
        <v>0</v>
      </c>
      <c r="AJ1525" s="98">
        <v>0</v>
      </c>
      <c r="AK1525" s="98">
        <v>0</v>
      </c>
      <c r="AL1525" s="98">
        <v>0</v>
      </c>
      <c r="AM1525" s="98">
        <v>0</v>
      </c>
      <c r="AN1525" s="98">
        <v>0</v>
      </c>
      <c r="AO1525" s="98">
        <v>0</v>
      </c>
      <c r="AP1525" s="98">
        <v>0</v>
      </c>
      <c r="AQ1525" s="98">
        <v>0</v>
      </c>
      <c r="AR1525" s="98">
        <v>0</v>
      </c>
      <c r="AS1525" s="98">
        <v>0</v>
      </c>
      <c r="AT1525" s="98">
        <v>0</v>
      </c>
      <c r="AU1525" s="98">
        <v>0</v>
      </c>
      <c r="AV1525" s="98">
        <v>0</v>
      </c>
      <c r="AW1525" s="98">
        <v>0</v>
      </c>
      <c r="AX1525" s="98">
        <v>0</v>
      </c>
      <c r="AY1525" s="99">
        <v>0</v>
      </c>
    </row>
    <row r="1526" spans="1:51" x14ac:dyDescent="0.3">
      <c r="A1526" s="81" t="s">
        <v>1554</v>
      </c>
      <c r="B1526" s="98">
        <v>0</v>
      </c>
      <c r="C1526" s="98">
        <v>0</v>
      </c>
      <c r="D1526" s="98">
        <v>0</v>
      </c>
      <c r="E1526" s="98">
        <v>0</v>
      </c>
      <c r="F1526" s="98">
        <v>0</v>
      </c>
      <c r="G1526" s="98">
        <v>0</v>
      </c>
      <c r="H1526" s="98">
        <v>0</v>
      </c>
      <c r="I1526" s="98">
        <v>0</v>
      </c>
      <c r="J1526" s="98">
        <v>0</v>
      </c>
      <c r="K1526" s="98">
        <v>0</v>
      </c>
      <c r="L1526" s="98">
        <v>0</v>
      </c>
      <c r="M1526" s="98">
        <v>0</v>
      </c>
      <c r="N1526" s="98">
        <v>0</v>
      </c>
      <c r="O1526" s="98">
        <v>0</v>
      </c>
      <c r="P1526" s="98">
        <v>0</v>
      </c>
      <c r="Q1526" s="98">
        <v>0</v>
      </c>
      <c r="R1526" s="98">
        <v>0</v>
      </c>
      <c r="S1526" s="98">
        <v>0</v>
      </c>
      <c r="T1526" s="98">
        <v>0</v>
      </c>
      <c r="U1526" s="98">
        <v>0</v>
      </c>
      <c r="V1526" s="98">
        <v>0</v>
      </c>
      <c r="W1526" s="98">
        <v>0</v>
      </c>
      <c r="X1526" s="98">
        <v>0</v>
      </c>
      <c r="Y1526" s="98">
        <v>0</v>
      </c>
      <c r="Z1526" s="98">
        <v>0</v>
      </c>
      <c r="AA1526" s="98">
        <v>0</v>
      </c>
      <c r="AB1526" s="98">
        <v>0</v>
      </c>
      <c r="AC1526" s="98">
        <v>0</v>
      </c>
      <c r="AD1526" s="98">
        <v>0</v>
      </c>
      <c r="AE1526" s="98">
        <v>0</v>
      </c>
      <c r="AF1526" s="98">
        <v>0</v>
      </c>
      <c r="AG1526" s="98">
        <v>0</v>
      </c>
      <c r="AH1526" s="98">
        <v>0</v>
      </c>
      <c r="AI1526" s="98">
        <v>0</v>
      </c>
      <c r="AJ1526" s="98">
        <v>0</v>
      </c>
      <c r="AK1526" s="98">
        <v>0</v>
      </c>
      <c r="AL1526" s="98">
        <v>0</v>
      </c>
      <c r="AM1526" s="98">
        <v>0</v>
      </c>
      <c r="AN1526" s="98">
        <v>0</v>
      </c>
      <c r="AO1526" s="98">
        <v>0</v>
      </c>
      <c r="AP1526" s="98">
        <v>0</v>
      </c>
      <c r="AQ1526" s="98">
        <v>0</v>
      </c>
      <c r="AR1526" s="98">
        <v>0</v>
      </c>
      <c r="AS1526" s="98">
        <v>0</v>
      </c>
      <c r="AT1526" s="98">
        <v>0</v>
      </c>
      <c r="AU1526" s="98">
        <v>0</v>
      </c>
      <c r="AV1526" s="98">
        <v>0</v>
      </c>
      <c r="AW1526" s="98">
        <v>0</v>
      </c>
      <c r="AX1526" s="98">
        <v>0</v>
      </c>
      <c r="AY1526" s="99">
        <v>0</v>
      </c>
    </row>
    <row r="1527" spans="1:51" x14ac:dyDescent="0.3">
      <c r="A1527" s="81" t="s">
        <v>1555</v>
      </c>
      <c r="B1527" s="98">
        <v>0</v>
      </c>
      <c r="C1527" s="98">
        <v>0</v>
      </c>
      <c r="D1527" s="98">
        <v>0</v>
      </c>
      <c r="E1527" s="98">
        <v>0</v>
      </c>
      <c r="F1527" s="98">
        <v>0</v>
      </c>
      <c r="G1527" s="98">
        <v>0</v>
      </c>
      <c r="H1527" s="98">
        <v>0</v>
      </c>
      <c r="I1527" s="98">
        <v>0</v>
      </c>
      <c r="J1527" s="98">
        <v>0</v>
      </c>
      <c r="K1527" s="98">
        <v>0</v>
      </c>
      <c r="L1527" s="98">
        <v>0</v>
      </c>
      <c r="M1527" s="98">
        <v>0</v>
      </c>
      <c r="N1527" s="98">
        <v>0</v>
      </c>
      <c r="O1527" s="98">
        <v>0</v>
      </c>
      <c r="P1527" s="98">
        <v>0</v>
      </c>
      <c r="Q1527" s="98">
        <v>0</v>
      </c>
      <c r="R1527" s="98">
        <v>0</v>
      </c>
      <c r="S1527" s="98">
        <v>0</v>
      </c>
      <c r="T1527" s="98">
        <v>0</v>
      </c>
      <c r="U1527" s="98">
        <v>0</v>
      </c>
      <c r="V1527" s="98">
        <v>0</v>
      </c>
      <c r="W1527" s="98">
        <v>0</v>
      </c>
      <c r="X1527" s="98">
        <v>0</v>
      </c>
      <c r="Y1527" s="98">
        <v>0</v>
      </c>
      <c r="Z1527" s="98">
        <v>0</v>
      </c>
      <c r="AA1527" s="98">
        <v>0</v>
      </c>
      <c r="AB1527" s="98">
        <v>0</v>
      </c>
      <c r="AC1527" s="98">
        <v>0</v>
      </c>
      <c r="AD1527" s="98">
        <v>0</v>
      </c>
      <c r="AE1527" s="98">
        <v>0</v>
      </c>
      <c r="AF1527" s="98">
        <v>0</v>
      </c>
      <c r="AG1527" s="98">
        <v>0</v>
      </c>
      <c r="AH1527" s="98">
        <v>0</v>
      </c>
      <c r="AI1527" s="98">
        <v>0</v>
      </c>
      <c r="AJ1527" s="98">
        <v>0</v>
      </c>
      <c r="AK1527" s="98">
        <v>0</v>
      </c>
      <c r="AL1527" s="98">
        <v>0</v>
      </c>
      <c r="AM1527" s="98">
        <v>0</v>
      </c>
      <c r="AN1527" s="98">
        <v>0</v>
      </c>
      <c r="AO1527" s="98">
        <v>0</v>
      </c>
      <c r="AP1527" s="98">
        <v>0</v>
      </c>
      <c r="AQ1527" s="98">
        <v>0</v>
      </c>
      <c r="AR1527" s="98">
        <v>0</v>
      </c>
      <c r="AS1527" s="98">
        <v>0</v>
      </c>
      <c r="AT1527" s="98">
        <v>0</v>
      </c>
      <c r="AU1527" s="98">
        <v>0</v>
      </c>
      <c r="AV1527" s="98">
        <v>0</v>
      </c>
      <c r="AW1527" s="98">
        <v>0</v>
      </c>
      <c r="AX1527" s="98">
        <v>0</v>
      </c>
      <c r="AY1527" s="99">
        <v>0</v>
      </c>
    </row>
    <row r="1528" spans="1:51" x14ac:dyDescent="0.3">
      <c r="A1528" s="81" t="s">
        <v>1556</v>
      </c>
      <c r="B1528" s="98">
        <v>0</v>
      </c>
      <c r="C1528" s="98">
        <v>0</v>
      </c>
      <c r="D1528" s="98">
        <v>0</v>
      </c>
      <c r="E1528" s="98">
        <v>0</v>
      </c>
      <c r="F1528" s="98">
        <v>0</v>
      </c>
      <c r="G1528" s="98">
        <v>0</v>
      </c>
      <c r="H1528" s="98">
        <v>0</v>
      </c>
      <c r="I1528" s="98">
        <v>0</v>
      </c>
      <c r="J1528" s="98">
        <v>0</v>
      </c>
      <c r="K1528" s="98">
        <v>0</v>
      </c>
      <c r="L1528" s="98">
        <v>0</v>
      </c>
      <c r="M1528" s="98">
        <v>0</v>
      </c>
      <c r="N1528" s="98">
        <v>0</v>
      </c>
      <c r="O1528" s="98">
        <v>0</v>
      </c>
      <c r="P1528" s="98">
        <v>0</v>
      </c>
      <c r="Q1528" s="98">
        <v>0</v>
      </c>
      <c r="R1528" s="98">
        <v>0</v>
      </c>
      <c r="S1528" s="98">
        <v>0</v>
      </c>
      <c r="T1528" s="98">
        <v>0</v>
      </c>
      <c r="U1528" s="98">
        <v>0</v>
      </c>
      <c r="V1528" s="98">
        <v>0</v>
      </c>
      <c r="W1528" s="98">
        <v>0</v>
      </c>
      <c r="X1528" s="98">
        <v>0</v>
      </c>
      <c r="Y1528" s="98">
        <v>0</v>
      </c>
      <c r="Z1528" s="98">
        <v>0</v>
      </c>
      <c r="AA1528" s="98">
        <v>0</v>
      </c>
      <c r="AB1528" s="98">
        <v>0</v>
      </c>
      <c r="AC1528" s="98">
        <v>0</v>
      </c>
      <c r="AD1528" s="98">
        <v>0</v>
      </c>
      <c r="AE1528" s="98">
        <v>0</v>
      </c>
      <c r="AF1528" s="98">
        <v>0</v>
      </c>
      <c r="AG1528" s="98">
        <v>0</v>
      </c>
      <c r="AH1528" s="98">
        <v>0</v>
      </c>
      <c r="AI1528" s="98">
        <v>0</v>
      </c>
      <c r="AJ1528" s="98">
        <v>0</v>
      </c>
      <c r="AK1528" s="98">
        <v>0</v>
      </c>
      <c r="AL1528" s="98">
        <v>0</v>
      </c>
      <c r="AM1528" s="98">
        <v>0</v>
      </c>
      <c r="AN1528" s="98">
        <v>0</v>
      </c>
      <c r="AO1528" s="98">
        <v>0</v>
      </c>
      <c r="AP1528" s="98">
        <v>0</v>
      </c>
      <c r="AQ1528" s="98">
        <v>0</v>
      </c>
      <c r="AR1528" s="98">
        <v>0</v>
      </c>
      <c r="AS1528" s="98">
        <v>0</v>
      </c>
      <c r="AT1528" s="98">
        <v>0</v>
      </c>
      <c r="AU1528" s="98">
        <v>0</v>
      </c>
      <c r="AV1528" s="98">
        <v>0</v>
      </c>
      <c r="AW1528" s="98">
        <v>0</v>
      </c>
      <c r="AX1528" s="98">
        <v>0</v>
      </c>
      <c r="AY1528" s="99">
        <v>0</v>
      </c>
    </row>
    <row r="1529" spans="1:51" x14ac:dyDescent="0.3">
      <c r="A1529" s="81" t="s">
        <v>1557</v>
      </c>
      <c r="B1529" s="98">
        <v>0</v>
      </c>
      <c r="C1529" s="98">
        <v>0</v>
      </c>
      <c r="D1529" s="98">
        <v>0</v>
      </c>
      <c r="E1529" s="98">
        <v>0</v>
      </c>
      <c r="F1529" s="98">
        <v>0</v>
      </c>
      <c r="G1529" s="98">
        <v>0</v>
      </c>
      <c r="H1529" s="98">
        <v>0</v>
      </c>
      <c r="I1529" s="98">
        <v>0</v>
      </c>
      <c r="J1529" s="98">
        <v>0</v>
      </c>
      <c r="K1529" s="98">
        <v>0</v>
      </c>
      <c r="L1529" s="98">
        <v>0</v>
      </c>
      <c r="M1529" s="98">
        <v>0</v>
      </c>
      <c r="N1529" s="98">
        <v>0</v>
      </c>
      <c r="O1529" s="98">
        <v>0</v>
      </c>
      <c r="P1529" s="98">
        <v>0</v>
      </c>
      <c r="Q1529" s="98">
        <v>0</v>
      </c>
      <c r="R1529" s="98">
        <v>0</v>
      </c>
      <c r="S1529" s="98">
        <v>0</v>
      </c>
      <c r="T1529" s="98">
        <v>0</v>
      </c>
      <c r="U1529" s="98">
        <v>0</v>
      </c>
      <c r="V1529" s="98">
        <v>0</v>
      </c>
      <c r="W1529" s="98">
        <v>0</v>
      </c>
      <c r="X1529" s="98">
        <v>0</v>
      </c>
      <c r="Y1529" s="98">
        <v>0</v>
      </c>
      <c r="Z1529" s="98">
        <v>0</v>
      </c>
      <c r="AA1529" s="98">
        <v>0</v>
      </c>
      <c r="AB1529" s="98">
        <v>0</v>
      </c>
      <c r="AC1529" s="98">
        <v>0</v>
      </c>
      <c r="AD1529" s="98">
        <v>0</v>
      </c>
      <c r="AE1529" s="98">
        <v>0</v>
      </c>
      <c r="AF1529" s="98">
        <v>0</v>
      </c>
      <c r="AG1529" s="98">
        <v>0</v>
      </c>
      <c r="AH1529" s="98">
        <v>0</v>
      </c>
      <c r="AI1529" s="98">
        <v>0</v>
      </c>
      <c r="AJ1529" s="98">
        <v>0</v>
      </c>
      <c r="AK1529" s="98">
        <v>0</v>
      </c>
      <c r="AL1529" s="98">
        <v>0</v>
      </c>
      <c r="AM1529" s="98">
        <v>0</v>
      </c>
      <c r="AN1529" s="98">
        <v>0</v>
      </c>
      <c r="AO1529" s="98">
        <v>0</v>
      </c>
      <c r="AP1529" s="98">
        <v>0</v>
      </c>
      <c r="AQ1529" s="98">
        <v>0</v>
      </c>
      <c r="AR1529" s="98">
        <v>0</v>
      </c>
      <c r="AS1529" s="98">
        <v>0</v>
      </c>
      <c r="AT1529" s="98">
        <v>0</v>
      </c>
      <c r="AU1529" s="98">
        <v>0</v>
      </c>
      <c r="AV1529" s="98">
        <v>0</v>
      </c>
      <c r="AW1529" s="98">
        <v>0</v>
      </c>
      <c r="AX1529" s="98">
        <v>0</v>
      </c>
      <c r="AY1529" s="99">
        <v>0</v>
      </c>
    </row>
    <row r="1530" spans="1:51" x14ac:dyDescent="0.3">
      <c r="A1530" s="81" t="s">
        <v>1558</v>
      </c>
      <c r="B1530" s="98">
        <v>0</v>
      </c>
      <c r="C1530" s="98">
        <v>0</v>
      </c>
      <c r="D1530" s="98">
        <v>0</v>
      </c>
      <c r="E1530" s="98">
        <v>0</v>
      </c>
      <c r="F1530" s="98">
        <v>0</v>
      </c>
      <c r="G1530" s="98">
        <v>0</v>
      </c>
      <c r="H1530" s="98">
        <v>0</v>
      </c>
      <c r="I1530" s="98">
        <v>0</v>
      </c>
      <c r="J1530" s="98">
        <v>0</v>
      </c>
      <c r="K1530" s="98">
        <v>0</v>
      </c>
      <c r="L1530" s="98">
        <v>0</v>
      </c>
      <c r="M1530" s="98">
        <v>0</v>
      </c>
      <c r="N1530" s="98">
        <v>0</v>
      </c>
      <c r="O1530" s="98">
        <v>0</v>
      </c>
      <c r="P1530" s="98">
        <v>0</v>
      </c>
      <c r="Q1530" s="98">
        <v>0</v>
      </c>
      <c r="R1530" s="98">
        <v>0</v>
      </c>
      <c r="S1530" s="98">
        <v>0</v>
      </c>
      <c r="T1530" s="98">
        <v>0</v>
      </c>
      <c r="U1530" s="98">
        <v>0</v>
      </c>
      <c r="V1530" s="98">
        <v>0</v>
      </c>
      <c r="W1530" s="98">
        <v>0</v>
      </c>
      <c r="X1530" s="98">
        <v>0</v>
      </c>
      <c r="Y1530" s="98">
        <v>0</v>
      </c>
      <c r="Z1530" s="98">
        <v>0</v>
      </c>
      <c r="AA1530" s="98">
        <v>0</v>
      </c>
      <c r="AB1530" s="98">
        <v>0</v>
      </c>
      <c r="AC1530" s="98">
        <v>0</v>
      </c>
      <c r="AD1530" s="98">
        <v>0</v>
      </c>
      <c r="AE1530" s="98">
        <v>0</v>
      </c>
      <c r="AF1530" s="98">
        <v>0</v>
      </c>
      <c r="AG1530" s="98">
        <v>0</v>
      </c>
      <c r="AH1530" s="98">
        <v>0</v>
      </c>
      <c r="AI1530" s="98">
        <v>0</v>
      </c>
      <c r="AJ1530" s="98">
        <v>0</v>
      </c>
      <c r="AK1530" s="98">
        <v>0</v>
      </c>
      <c r="AL1530" s="98">
        <v>0</v>
      </c>
      <c r="AM1530" s="98">
        <v>0</v>
      </c>
      <c r="AN1530" s="98">
        <v>0</v>
      </c>
      <c r="AO1530" s="98">
        <v>0</v>
      </c>
      <c r="AP1530" s="98">
        <v>0</v>
      </c>
      <c r="AQ1530" s="98">
        <v>0</v>
      </c>
      <c r="AR1530" s="98">
        <v>0</v>
      </c>
      <c r="AS1530" s="98">
        <v>0</v>
      </c>
      <c r="AT1530" s="98">
        <v>0</v>
      </c>
      <c r="AU1530" s="98">
        <v>0</v>
      </c>
      <c r="AV1530" s="98">
        <v>0</v>
      </c>
      <c r="AW1530" s="98">
        <v>0</v>
      </c>
      <c r="AX1530" s="98">
        <v>0</v>
      </c>
      <c r="AY1530" s="99">
        <v>0</v>
      </c>
    </row>
    <row r="1531" spans="1:51" x14ac:dyDescent="0.3">
      <c r="A1531" s="81" t="s">
        <v>1559</v>
      </c>
      <c r="B1531" s="98">
        <v>0</v>
      </c>
      <c r="C1531" s="98">
        <v>0</v>
      </c>
      <c r="D1531" s="98">
        <v>0</v>
      </c>
      <c r="E1531" s="98">
        <v>0</v>
      </c>
      <c r="F1531" s="98">
        <v>0</v>
      </c>
      <c r="G1531" s="98">
        <v>0</v>
      </c>
      <c r="H1531" s="98">
        <v>0</v>
      </c>
      <c r="I1531" s="98">
        <v>0</v>
      </c>
      <c r="J1531" s="98">
        <v>0</v>
      </c>
      <c r="K1531" s="98">
        <v>0</v>
      </c>
      <c r="L1531" s="98">
        <v>0</v>
      </c>
      <c r="M1531" s="98">
        <v>0</v>
      </c>
      <c r="N1531" s="98">
        <v>0</v>
      </c>
      <c r="O1531" s="98">
        <v>0</v>
      </c>
      <c r="P1531" s="98">
        <v>0</v>
      </c>
      <c r="Q1531" s="98">
        <v>0</v>
      </c>
      <c r="R1531" s="98">
        <v>0</v>
      </c>
      <c r="S1531" s="98">
        <v>0</v>
      </c>
      <c r="T1531" s="98">
        <v>0</v>
      </c>
      <c r="U1531" s="98">
        <v>0</v>
      </c>
      <c r="V1531" s="98">
        <v>0</v>
      </c>
      <c r="W1531" s="98">
        <v>0</v>
      </c>
      <c r="X1531" s="98">
        <v>0</v>
      </c>
      <c r="Y1531" s="98">
        <v>0</v>
      </c>
      <c r="Z1531" s="98">
        <v>0</v>
      </c>
      <c r="AA1531" s="98">
        <v>0</v>
      </c>
      <c r="AB1531" s="98">
        <v>0</v>
      </c>
      <c r="AC1531" s="98">
        <v>0</v>
      </c>
      <c r="AD1531" s="98">
        <v>0</v>
      </c>
      <c r="AE1531" s="98">
        <v>0</v>
      </c>
      <c r="AF1531" s="98">
        <v>0</v>
      </c>
      <c r="AG1531" s="98">
        <v>0</v>
      </c>
      <c r="AH1531" s="98">
        <v>0</v>
      </c>
      <c r="AI1531" s="98">
        <v>0</v>
      </c>
      <c r="AJ1531" s="98">
        <v>0</v>
      </c>
      <c r="AK1531" s="98">
        <v>0</v>
      </c>
      <c r="AL1531" s="98">
        <v>0</v>
      </c>
      <c r="AM1531" s="98">
        <v>0</v>
      </c>
      <c r="AN1531" s="98">
        <v>0</v>
      </c>
      <c r="AO1531" s="98">
        <v>0</v>
      </c>
      <c r="AP1531" s="98">
        <v>0</v>
      </c>
      <c r="AQ1531" s="98">
        <v>0</v>
      </c>
      <c r="AR1531" s="98">
        <v>0</v>
      </c>
      <c r="AS1531" s="98">
        <v>0</v>
      </c>
      <c r="AT1531" s="98">
        <v>0</v>
      </c>
      <c r="AU1531" s="98">
        <v>0</v>
      </c>
      <c r="AV1531" s="98">
        <v>0</v>
      </c>
      <c r="AW1531" s="98">
        <v>0</v>
      </c>
      <c r="AX1531" s="98">
        <v>0</v>
      </c>
      <c r="AY1531" s="99">
        <v>0</v>
      </c>
    </row>
    <row r="1532" spans="1:51" x14ac:dyDescent="0.3">
      <c r="A1532" s="81" t="s">
        <v>1560</v>
      </c>
      <c r="B1532" s="98">
        <v>0</v>
      </c>
      <c r="C1532" s="98">
        <v>0</v>
      </c>
      <c r="D1532" s="98">
        <v>0</v>
      </c>
      <c r="E1532" s="98">
        <v>0</v>
      </c>
      <c r="F1532" s="98">
        <v>0</v>
      </c>
      <c r="G1532" s="98">
        <v>0</v>
      </c>
      <c r="H1532" s="98">
        <v>0</v>
      </c>
      <c r="I1532" s="98">
        <v>0</v>
      </c>
      <c r="J1532" s="98">
        <v>0</v>
      </c>
      <c r="K1532" s="98">
        <v>0</v>
      </c>
      <c r="L1532" s="98">
        <v>0</v>
      </c>
      <c r="M1532" s="98">
        <v>0</v>
      </c>
      <c r="N1532" s="98">
        <v>0</v>
      </c>
      <c r="O1532" s="98">
        <v>0</v>
      </c>
      <c r="P1532" s="98">
        <v>0</v>
      </c>
      <c r="Q1532" s="98">
        <v>0</v>
      </c>
      <c r="R1532" s="98">
        <v>0</v>
      </c>
      <c r="S1532" s="98">
        <v>0</v>
      </c>
      <c r="T1532" s="98">
        <v>0</v>
      </c>
      <c r="U1532" s="98">
        <v>0</v>
      </c>
      <c r="V1532" s="98">
        <v>0</v>
      </c>
      <c r="W1532" s="98">
        <v>0</v>
      </c>
      <c r="X1532" s="98">
        <v>0</v>
      </c>
      <c r="Y1532" s="98">
        <v>0</v>
      </c>
      <c r="Z1532" s="98">
        <v>0</v>
      </c>
      <c r="AA1532" s="98">
        <v>0</v>
      </c>
      <c r="AB1532" s="98">
        <v>0</v>
      </c>
      <c r="AC1532" s="98">
        <v>0</v>
      </c>
      <c r="AD1532" s="98">
        <v>0</v>
      </c>
      <c r="AE1532" s="98">
        <v>0</v>
      </c>
      <c r="AF1532" s="98">
        <v>0</v>
      </c>
      <c r="AG1532" s="98">
        <v>0</v>
      </c>
      <c r="AH1532" s="98">
        <v>0</v>
      </c>
      <c r="AI1532" s="98">
        <v>0</v>
      </c>
      <c r="AJ1532" s="98">
        <v>0</v>
      </c>
      <c r="AK1532" s="98">
        <v>0</v>
      </c>
      <c r="AL1532" s="98">
        <v>0</v>
      </c>
      <c r="AM1532" s="98">
        <v>0</v>
      </c>
      <c r="AN1532" s="98">
        <v>0</v>
      </c>
      <c r="AO1532" s="98">
        <v>0</v>
      </c>
      <c r="AP1532" s="98">
        <v>0</v>
      </c>
      <c r="AQ1532" s="98">
        <v>0</v>
      </c>
      <c r="AR1532" s="98">
        <v>0</v>
      </c>
      <c r="AS1532" s="98">
        <v>0</v>
      </c>
      <c r="AT1532" s="98">
        <v>0</v>
      </c>
      <c r="AU1532" s="98">
        <v>0</v>
      </c>
      <c r="AV1532" s="98">
        <v>0</v>
      </c>
      <c r="AW1532" s="98">
        <v>0</v>
      </c>
      <c r="AX1532" s="98">
        <v>0</v>
      </c>
      <c r="AY1532" s="99">
        <v>0</v>
      </c>
    </row>
    <row r="1533" spans="1:51" x14ac:dyDescent="0.3">
      <c r="A1533" s="81" t="s">
        <v>1561</v>
      </c>
      <c r="B1533" s="98">
        <v>0</v>
      </c>
      <c r="C1533" s="98">
        <v>0</v>
      </c>
      <c r="D1533" s="98">
        <v>0</v>
      </c>
      <c r="E1533" s="98">
        <v>0</v>
      </c>
      <c r="F1533" s="98">
        <v>0</v>
      </c>
      <c r="G1533" s="98">
        <v>0</v>
      </c>
      <c r="H1533" s="98">
        <v>0</v>
      </c>
      <c r="I1533" s="98">
        <v>0</v>
      </c>
      <c r="J1533" s="98">
        <v>0</v>
      </c>
      <c r="K1533" s="98">
        <v>0</v>
      </c>
      <c r="L1533" s="98">
        <v>0</v>
      </c>
      <c r="M1533" s="98">
        <v>0</v>
      </c>
      <c r="N1533" s="98">
        <v>0</v>
      </c>
      <c r="O1533" s="98">
        <v>0</v>
      </c>
      <c r="P1533" s="98">
        <v>0</v>
      </c>
      <c r="Q1533" s="98">
        <v>0</v>
      </c>
      <c r="R1533" s="98">
        <v>0</v>
      </c>
      <c r="S1533" s="98">
        <v>0</v>
      </c>
      <c r="T1533" s="98">
        <v>0</v>
      </c>
      <c r="U1533" s="98">
        <v>0</v>
      </c>
      <c r="V1533" s="98">
        <v>0</v>
      </c>
      <c r="W1533" s="98">
        <v>0</v>
      </c>
      <c r="X1533" s="98">
        <v>0</v>
      </c>
      <c r="Y1533" s="98">
        <v>0</v>
      </c>
      <c r="Z1533" s="98">
        <v>0</v>
      </c>
      <c r="AA1533" s="98">
        <v>0</v>
      </c>
      <c r="AB1533" s="98">
        <v>0</v>
      </c>
      <c r="AC1533" s="98">
        <v>0</v>
      </c>
      <c r="AD1533" s="98">
        <v>0</v>
      </c>
      <c r="AE1533" s="98">
        <v>0</v>
      </c>
      <c r="AF1533" s="98">
        <v>0</v>
      </c>
      <c r="AG1533" s="98">
        <v>0</v>
      </c>
      <c r="AH1533" s="98">
        <v>0</v>
      </c>
      <c r="AI1533" s="98">
        <v>0</v>
      </c>
      <c r="AJ1533" s="98">
        <v>0</v>
      </c>
      <c r="AK1533" s="98">
        <v>0</v>
      </c>
      <c r="AL1533" s="98">
        <v>0</v>
      </c>
      <c r="AM1533" s="98">
        <v>0</v>
      </c>
      <c r="AN1533" s="98">
        <v>0</v>
      </c>
      <c r="AO1533" s="98">
        <v>0</v>
      </c>
      <c r="AP1533" s="98">
        <v>0</v>
      </c>
      <c r="AQ1533" s="98">
        <v>0</v>
      </c>
      <c r="AR1533" s="98">
        <v>0</v>
      </c>
      <c r="AS1533" s="98">
        <v>0</v>
      </c>
      <c r="AT1533" s="98">
        <v>0</v>
      </c>
      <c r="AU1533" s="98">
        <v>0</v>
      </c>
      <c r="AV1533" s="98">
        <v>0</v>
      </c>
      <c r="AW1533" s="98">
        <v>0</v>
      </c>
      <c r="AX1533" s="98">
        <v>0</v>
      </c>
      <c r="AY1533" s="99">
        <v>0</v>
      </c>
    </row>
    <row r="1534" spans="1:51" x14ac:dyDescent="0.3">
      <c r="A1534" s="81" t="s">
        <v>1562</v>
      </c>
      <c r="B1534" s="98">
        <v>0</v>
      </c>
      <c r="C1534" s="98">
        <v>0</v>
      </c>
      <c r="D1534" s="98">
        <v>0</v>
      </c>
      <c r="E1534" s="98">
        <v>0</v>
      </c>
      <c r="F1534" s="98">
        <v>0</v>
      </c>
      <c r="G1534" s="98">
        <v>0</v>
      </c>
      <c r="H1534" s="98">
        <v>0</v>
      </c>
      <c r="I1534" s="98">
        <v>0</v>
      </c>
      <c r="J1534" s="98">
        <v>0</v>
      </c>
      <c r="K1534" s="98">
        <v>0</v>
      </c>
      <c r="L1534" s="98">
        <v>0</v>
      </c>
      <c r="M1534" s="98">
        <v>0</v>
      </c>
      <c r="N1534" s="98">
        <v>0</v>
      </c>
      <c r="O1534" s="98">
        <v>0</v>
      </c>
      <c r="P1534" s="98">
        <v>0</v>
      </c>
      <c r="Q1534" s="98">
        <v>0</v>
      </c>
      <c r="R1534" s="98">
        <v>0</v>
      </c>
      <c r="S1534" s="98">
        <v>0</v>
      </c>
      <c r="T1534" s="98">
        <v>0</v>
      </c>
      <c r="U1534" s="98">
        <v>0</v>
      </c>
      <c r="V1534" s="98">
        <v>0</v>
      </c>
      <c r="W1534" s="98">
        <v>0</v>
      </c>
      <c r="X1534" s="98">
        <v>0</v>
      </c>
      <c r="Y1534" s="98">
        <v>0</v>
      </c>
      <c r="Z1534" s="98">
        <v>0</v>
      </c>
      <c r="AA1534" s="98">
        <v>0</v>
      </c>
      <c r="AB1534" s="98">
        <v>0</v>
      </c>
      <c r="AC1534" s="98">
        <v>0</v>
      </c>
      <c r="AD1534" s="98">
        <v>0</v>
      </c>
      <c r="AE1534" s="98">
        <v>0</v>
      </c>
      <c r="AF1534" s="98">
        <v>0</v>
      </c>
      <c r="AG1534" s="98">
        <v>0</v>
      </c>
      <c r="AH1534" s="98">
        <v>0</v>
      </c>
      <c r="AI1534" s="98">
        <v>0</v>
      </c>
      <c r="AJ1534" s="98">
        <v>0</v>
      </c>
      <c r="AK1534" s="98">
        <v>0</v>
      </c>
      <c r="AL1534" s="98">
        <v>0</v>
      </c>
      <c r="AM1534" s="98">
        <v>0</v>
      </c>
      <c r="AN1534" s="98">
        <v>0</v>
      </c>
      <c r="AO1534" s="98">
        <v>0</v>
      </c>
      <c r="AP1534" s="98">
        <v>0</v>
      </c>
      <c r="AQ1534" s="98">
        <v>0</v>
      </c>
      <c r="AR1534" s="98">
        <v>0</v>
      </c>
      <c r="AS1534" s="98">
        <v>0</v>
      </c>
      <c r="AT1534" s="98">
        <v>0</v>
      </c>
      <c r="AU1534" s="98">
        <v>0</v>
      </c>
      <c r="AV1534" s="98">
        <v>0</v>
      </c>
      <c r="AW1534" s="98">
        <v>0</v>
      </c>
      <c r="AX1534" s="98">
        <v>0</v>
      </c>
      <c r="AY1534" s="99">
        <v>0</v>
      </c>
    </row>
    <row r="1535" spans="1:51" x14ac:dyDescent="0.3">
      <c r="A1535" s="81" t="s">
        <v>1563</v>
      </c>
      <c r="B1535" s="98">
        <v>0</v>
      </c>
      <c r="C1535" s="98">
        <v>0</v>
      </c>
      <c r="D1535" s="98">
        <v>0</v>
      </c>
      <c r="E1535" s="98">
        <v>0</v>
      </c>
      <c r="F1535" s="98">
        <v>0</v>
      </c>
      <c r="G1535" s="98">
        <v>0</v>
      </c>
      <c r="H1535" s="98">
        <v>0</v>
      </c>
      <c r="I1535" s="98">
        <v>0</v>
      </c>
      <c r="J1535" s="98">
        <v>0</v>
      </c>
      <c r="K1535" s="98">
        <v>0</v>
      </c>
      <c r="L1535" s="98">
        <v>0</v>
      </c>
      <c r="M1535" s="98">
        <v>0</v>
      </c>
      <c r="N1535" s="98">
        <v>0</v>
      </c>
      <c r="O1535" s="98">
        <v>0</v>
      </c>
      <c r="P1535" s="98">
        <v>0</v>
      </c>
      <c r="Q1535" s="98">
        <v>0</v>
      </c>
      <c r="R1535" s="98">
        <v>0</v>
      </c>
      <c r="S1535" s="98">
        <v>0</v>
      </c>
      <c r="T1535" s="98">
        <v>0</v>
      </c>
      <c r="U1535" s="98">
        <v>0</v>
      </c>
      <c r="V1535" s="98">
        <v>0</v>
      </c>
      <c r="W1535" s="98">
        <v>0</v>
      </c>
      <c r="X1535" s="98">
        <v>0</v>
      </c>
      <c r="Y1535" s="98">
        <v>0</v>
      </c>
      <c r="Z1535" s="98">
        <v>0</v>
      </c>
      <c r="AA1535" s="98">
        <v>0</v>
      </c>
      <c r="AB1535" s="98">
        <v>0</v>
      </c>
      <c r="AC1535" s="98">
        <v>0</v>
      </c>
      <c r="AD1535" s="98">
        <v>0</v>
      </c>
      <c r="AE1535" s="98">
        <v>0</v>
      </c>
      <c r="AF1535" s="98">
        <v>0</v>
      </c>
      <c r="AG1535" s="98">
        <v>0</v>
      </c>
      <c r="AH1535" s="98">
        <v>0</v>
      </c>
      <c r="AI1535" s="98">
        <v>0</v>
      </c>
      <c r="AJ1535" s="98">
        <v>0</v>
      </c>
      <c r="AK1535" s="98">
        <v>0</v>
      </c>
      <c r="AL1535" s="98">
        <v>0</v>
      </c>
      <c r="AM1535" s="98">
        <v>0</v>
      </c>
      <c r="AN1535" s="98">
        <v>0</v>
      </c>
      <c r="AO1535" s="98">
        <v>0</v>
      </c>
      <c r="AP1535" s="98">
        <v>0</v>
      </c>
      <c r="AQ1535" s="98">
        <v>0</v>
      </c>
      <c r="AR1535" s="98">
        <v>0</v>
      </c>
      <c r="AS1535" s="98">
        <v>0</v>
      </c>
      <c r="AT1535" s="98">
        <v>0</v>
      </c>
      <c r="AU1535" s="98">
        <v>0</v>
      </c>
      <c r="AV1535" s="98">
        <v>0</v>
      </c>
      <c r="AW1535" s="98">
        <v>0</v>
      </c>
      <c r="AX1535" s="98">
        <v>0</v>
      </c>
      <c r="AY1535" s="99">
        <v>0</v>
      </c>
    </row>
    <row r="1536" spans="1:51" x14ac:dyDescent="0.3">
      <c r="A1536" s="81" t="s">
        <v>1564</v>
      </c>
      <c r="B1536" s="98">
        <v>0</v>
      </c>
      <c r="C1536" s="98">
        <v>0</v>
      </c>
      <c r="D1536" s="98">
        <v>0</v>
      </c>
      <c r="E1536" s="98">
        <v>0</v>
      </c>
      <c r="F1536" s="98">
        <v>0</v>
      </c>
      <c r="G1536" s="98">
        <v>0</v>
      </c>
      <c r="H1536" s="98">
        <v>0</v>
      </c>
      <c r="I1536" s="98">
        <v>0</v>
      </c>
      <c r="J1536" s="98">
        <v>0</v>
      </c>
      <c r="K1536" s="98">
        <v>0</v>
      </c>
      <c r="L1536" s="98">
        <v>0</v>
      </c>
      <c r="M1536" s="98">
        <v>0</v>
      </c>
      <c r="N1536" s="98">
        <v>0</v>
      </c>
      <c r="O1536" s="98">
        <v>0</v>
      </c>
      <c r="P1536" s="98">
        <v>0</v>
      </c>
      <c r="Q1536" s="98">
        <v>0</v>
      </c>
      <c r="R1536" s="98">
        <v>0</v>
      </c>
      <c r="S1536" s="98">
        <v>0</v>
      </c>
      <c r="T1536" s="98">
        <v>0</v>
      </c>
      <c r="U1536" s="98">
        <v>0</v>
      </c>
      <c r="V1536" s="98">
        <v>0</v>
      </c>
      <c r="W1536" s="98">
        <v>0</v>
      </c>
      <c r="X1536" s="98">
        <v>0</v>
      </c>
      <c r="Y1536" s="98">
        <v>0</v>
      </c>
      <c r="Z1536" s="98">
        <v>0</v>
      </c>
      <c r="AA1536" s="98">
        <v>0</v>
      </c>
      <c r="AB1536" s="98">
        <v>0</v>
      </c>
      <c r="AC1536" s="98">
        <v>0</v>
      </c>
      <c r="AD1536" s="98">
        <v>0</v>
      </c>
      <c r="AE1536" s="98">
        <v>0</v>
      </c>
      <c r="AF1536" s="98">
        <v>0</v>
      </c>
      <c r="AG1536" s="98">
        <v>0</v>
      </c>
      <c r="AH1536" s="98">
        <v>0</v>
      </c>
      <c r="AI1536" s="98">
        <v>0</v>
      </c>
      <c r="AJ1536" s="98">
        <v>0</v>
      </c>
      <c r="AK1536" s="98">
        <v>0</v>
      </c>
      <c r="AL1536" s="98">
        <v>0</v>
      </c>
      <c r="AM1536" s="98">
        <v>0</v>
      </c>
      <c r="AN1536" s="98">
        <v>0</v>
      </c>
      <c r="AO1536" s="98">
        <v>0</v>
      </c>
      <c r="AP1536" s="98">
        <v>0</v>
      </c>
      <c r="AQ1536" s="98">
        <v>0</v>
      </c>
      <c r="AR1536" s="98">
        <v>0</v>
      </c>
      <c r="AS1536" s="98">
        <v>0</v>
      </c>
      <c r="AT1536" s="98">
        <v>0</v>
      </c>
      <c r="AU1536" s="98">
        <v>0</v>
      </c>
      <c r="AV1536" s="98">
        <v>0</v>
      </c>
      <c r="AW1536" s="98">
        <v>0</v>
      </c>
      <c r="AX1536" s="98">
        <v>0</v>
      </c>
      <c r="AY1536" s="99">
        <v>0</v>
      </c>
    </row>
    <row r="1537" spans="1:51" x14ac:dyDescent="0.3">
      <c r="A1537" s="81" t="s">
        <v>1565</v>
      </c>
      <c r="B1537" s="98">
        <v>0</v>
      </c>
      <c r="C1537" s="98">
        <v>0</v>
      </c>
      <c r="D1537" s="98">
        <v>0</v>
      </c>
      <c r="E1537" s="98">
        <v>0</v>
      </c>
      <c r="F1537" s="98">
        <v>0</v>
      </c>
      <c r="G1537" s="98">
        <v>0</v>
      </c>
      <c r="H1537" s="98">
        <v>0</v>
      </c>
      <c r="I1537" s="98">
        <v>0</v>
      </c>
      <c r="J1537" s="98">
        <v>0</v>
      </c>
      <c r="K1537" s="98">
        <v>0</v>
      </c>
      <c r="L1537" s="98">
        <v>0</v>
      </c>
      <c r="M1537" s="98">
        <v>0</v>
      </c>
      <c r="N1537" s="98">
        <v>0</v>
      </c>
      <c r="O1537" s="98">
        <v>0</v>
      </c>
      <c r="P1537" s="98">
        <v>0</v>
      </c>
      <c r="Q1537" s="98">
        <v>0</v>
      </c>
      <c r="R1537" s="98">
        <v>0</v>
      </c>
      <c r="S1537" s="98">
        <v>0</v>
      </c>
      <c r="T1537" s="98">
        <v>0</v>
      </c>
      <c r="U1537" s="98">
        <v>0</v>
      </c>
      <c r="V1537" s="98">
        <v>0</v>
      </c>
      <c r="W1537" s="98">
        <v>0</v>
      </c>
      <c r="X1537" s="98">
        <v>0</v>
      </c>
      <c r="Y1537" s="98">
        <v>0</v>
      </c>
      <c r="Z1537" s="98">
        <v>0</v>
      </c>
      <c r="AA1537" s="98">
        <v>0</v>
      </c>
      <c r="AB1537" s="98">
        <v>0</v>
      </c>
      <c r="AC1537" s="98">
        <v>0</v>
      </c>
      <c r="AD1537" s="98">
        <v>0</v>
      </c>
      <c r="AE1537" s="98">
        <v>0</v>
      </c>
      <c r="AF1537" s="98">
        <v>0</v>
      </c>
      <c r="AG1537" s="98">
        <v>0</v>
      </c>
      <c r="AH1537" s="98">
        <v>0</v>
      </c>
      <c r="AI1537" s="98">
        <v>0</v>
      </c>
      <c r="AJ1537" s="98">
        <v>0</v>
      </c>
      <c r="AK1537" s="98">
        <v>0</v>
      </c>
      <c r="AL1537" s="98">
        <v>0</v>
      </c>
      <c r="AM1537" s="98">
        <v>0</v>
      </c>
      <c r="AN1537" s="98">
        <v>0</v>
      </c>
      <c r="AO1537" s="98">
        <v>0</v>
      </c>
      <c r="AP1537" s="98">
        <v>0</v>
      </c>
      <c r="AQ1537" s="98">
        <v>0</v>
      </c>
      <c r="AR1537" s="98">
        <v>0</v>
      </c>
      <c r="AS1537" s="98">
        <v>0</v>
      </c>
      <c r="AT1537" s="98">
        <v>0</v>
      </c>
      <c r="AU1537" s="98">
        <v>0</v>
      </c>
      <c r="AV1537" s="98">
        <v>0</v>
      </c>
      <c r="AW1537" s="98">
        <v>0</v>
      </c>
      <c r="AX1537" s="98">
        <v>0</v>
      </c>
      <c r="AY1537" s="99">
        <v>0</v>
      </c>
    </row>
    <row r="1538" spans="1:51" x14ac:dyDescent="0.3">
      <c r="A1538" s="81" t="s">
        <v>1566</v>
      </c>
      <c r="B1538" s="98">
        <v>0</v>
      </c>
      <c r="C1538" s="98">
        <v>0</v>
      </c>
      <c r="D1538" s="98">
        <v>0</v>
      </c>
      <c r="E1538" s="98">
        <v>0</v>
      </c>
      <c r="F1538" s="98">
        <v>0</v>
      </c>
      <c r="G1538" s="98">
        <v>0</v>
      </c>
      <c r="H1538" s="98">
        <v>0</v>
      </c>
      <c r="I1538" s="98">
        <v>0</v>
      </c>
      <c r="J1538" s="98">
        <v>0</v>
      </c>
      <c r="K1538" s="98">
        <v>0</v>
      </c>
      <c r="L1538" s="98">
        <v>0</v>
      </c>
      <c r="M1538" s="98">
        <v>0</v>
      </c>
      <c r="N1538" s="98">
        <v>0</v>
      </c>
      <c r="O1538" s="98">
        <v>0</v>
      </c>
      <c r="P1538" s="98">
        <v>0</v>
      </c>
      <c r="Q1538" s="98">
        <v>0</v>
      </c>
      <c r="R1538" s="98">
        <v>0</v>
      </c>
      <c r="S1538" s="98">
        <v>0</v>
      </c>
      <c r="T1538" s="98">
        <v>0</v>
      </c>
      <c r="U1538" s="98">
        <v>0</v>
      </c>
      <c r="V1538" s="98">
        <v>0</v>
      </c>
      <c r="W1538" s="98">
        <v>0</v>
      </c>
      <c r="X1538" s="98">
        <v>0</v>
      </c>
      <c r="Y1538" s="98">
        <v>0</v>
      </c>
      <c r="Z1538" s="98">
        <v>0</v>
      </c>
      <c r="AA1538" s="98">
        <v>0</v>
      </c>
      <c r="AB1538" s="98">
        <v>0</v>
      </c>
      <c r="AC1538" s="98">
        <v>0</v>
      </c>
      <c r="AD1538" s="98">
        <v>0</v>
      </c>
      <c r="AE1538" s="98">
        <v>0</v>
      </c>
      <c r="AF1538" s="98">
        <v>0</v>
      </c>
      <c r="AG1538" s="98">
        <v>0</v>
      </c>
      <c r="AH1538" s="98">
        <v>0</v>
      </c>
      <c r="AI1538" s="98">
        <v>0</v>
      </c>
      <c r="AJ1538" s="98">
        <v>0</v>
      </c>
      <c r="AK1538" s="98">
        <v>0</v>
      </c>
      <c r="AL1538" s="98">
        <v>0</v>
      </c>
      <c r="AM1538" s="98">
        <v>0</v>
      </c>
      <c r="AN1538" s="98">
        <v>0</v>
      </c>
      <c r="AO1538" s="98">
        <v>0</v>
      </c>
      <c r="AP1538" s="98">
        <v>0</v>
      </c>
      <c r="AQ1538" s="98">
        <v>0</v>
      </c>
      <c r="AR1538" s="98">
        <v>0</v>
      </c>
      <c r="AS1538" s="98">
        <v>0</v>
      </c>
      <c r="AT1538" s="98">
        <v>0</v>
      </c>
      <c r="AU1538" s="98">
        <v>0</v>
      </c>
      <c r="AV1538" s="98">
        <v>0</v>
      </c>
      <c r="AW1538" s="98">
        <v>0</v>
      </c>
      <c r="AX1538" s="98">
        <v>0</v>
      </c>
      <c r="AY1538" s="99">
        <v>0</v>
      </c>
    </row>
    <row r="1539" spans="1:51" x14ac:dyDescent="0.3">
      <c r="A1539" s="81" t="s">
        <v>1567</v>
      </c>
      <c r="B1539" s="98">
        <v>0</v>
      </c>
      <c r="C1539" s="98">
        <v>0</v>
      </c>
      <c r="D1539" s="98">
        <v>0</v>
      </c>
      <c r="E1539" s="98">
        <v>0</v>
      </c>
      <c r="F1539" s="98">
        <v>0</v>
      </c>
      <c r="G1539" s="98">
        <v>0</v>
      </c>
      <c r="H1539" s="98">
        <v>0</v>
      </c>
      <c r="I1539" s="98">
        <v>0</v>
      </c>
      <c r="J1539" s="98">
        <v>0</v>
      </c>
      <c r="K1539" s="98">
        <v>0</v>
      </c>
      <c r="L1539" s="98">
        <v>0</v>
      </c>
      <c r="M1539" s="98">
        <v>0</v>
      </c>
      <c r="N1539" s="98">
        <v>0</v>
      </c>
      <c r="O1539" s="98">
        <v>0</v>
      </c>
      <c r="P1539" s="98">
        <v>0</v>
      </c>
      <c r="Q1539" s="98">
        <v>0</v>
      </c>
      <c r="R1539" s="98">
        <v>0</v>
      </c>
      <c r="S1539" s="98">
        <v>0</v>
      </c>
      <c r="T1539" s="98">
        <v>0</v>
      </c>
      <c r="U1539" s="98">
        <v>0</v>
      </c>
      <c r="V1539" s="98">
        <v>0</v>
      </c>
      <c r="W1539" s="98">
        <v>0</v>
      </c>
      <c r="X1539" s="98">
        <v>0</v>
      </c>
      <c r="Y1539" s="98">
        <v>0</v>
      </c>
      <c r="Z1539" s="98">
        <v>0</v>
      </c>
      <c r="AA1539" s="98">
        <v>0</v>
      </c>
      <c r="AB1539" s="98">
        <v>0</v>
      </c>
      <c r="AC1539" s="98">
        <v>0</v>
      </c>
      <c r="AD1539" s="98">
        <v>0</v>
      </c>
      <c r="AE1539" s="98">
        <v>0</v>
      </c>
      <c r="AF1539" s="98">
        <v>0</v>
      </c>
      <c r="AG1539" s="98">
        <v>0</v>
      </c>
      <c r="AH1539" s="98">
        <v>0</v>
      </c>
      <c r="AI1539" s="98">
        <v>0</v>
      </c>
      <c r="AJ1539" s="98">
        <v>0</v>
      </c>
      <c r="AK1539" s="98">
        <v>0</v>
      </c>
      <c r="AL1539" s="98">
        <v>0</v>
      </c>
      <c r="AM1539" s="98">
        <v>0</v>
      </c>
      <c r="AN1539" s="98">
        <v>0</v>
      </c>
      <c r="AO1539" s="98">
        <v>0</v>
      </c>
      <c r="AP1539" s="98">
        <v>0</v>
      </c>
      <c r="AQ1539" s="98">
        <v>0</v>
      </c>
      <c r="AR1539" s="98">
        <v>0</v>
      </c>
      <c r="AS1539" s="98">
        <v>3</v>
      </c>
      <c r="AT1539" s="98">
        <v>0</v>
      </c>
      <c r="AU1539" s="98">
        <v>0</v>
      </c>
      <c r="AV1539" s="98">
        <v>0</v>
      </c>
      <c r="AW1539" s="98">
        <v>0</v>
      </c>
      <c r="AX1539" s="98">
        <v>0</v>
      </c>
      <c r="AY1539" s="99">
        <v>0</v>
      </c>
    </row>
    <row r="1540" spans="1:51" x14ac:dyDescent="0.3">
      <c r="A1540" s="81" t="s">
        <v>1568</v>
      </c>
      <c r="B1540" s="98">
        <v>0</v>
      </c>
      <c r="C1540" s="98">
        <v>0</v>
      </c>
      <c r="D1540" s="98">
        <v>0</v>
      </c>
      <c r="E1540" s="98">
        <v>0</v>
      </c>
      <c r="F1540" s="98">
        <v>0</v>
      </c>
      <c r="G1540" s="98">
        <v>0</v>
      </c>
      <c r="H1540" s="98">
        <v>0</v>
      </c>
      <c r="I1540" s="98">
        <v>0</v>
      </c>
      <c r="J1540" s="98">
        <v>0</v>
      </c>
      <c r="K1540" s="98">
        <v>0</v>
      </c>
      <c r="L1540" s="98">
        <v>0</v>
      </c>
      <c r="M1540" s="98">
        <v>0</v>
      </c>
      <c r="N1540" s="98">
        <v>0</v>
      </c>
      <c r="O1540" s="98">
        <v>0</v>
      </c>
      <c r="P1540" s="98">
        <v>0</v>
      </c>
      <c r="Q1540" s="98">
        <v>0</v>
      </c>
      <c r="R1540" s="98">
        <v>0</v>
      </c>
      <c r="S1540" s="98">
        <v>0</v>
      </c>
      <c r="T1540" s="98">
        <v>0</v>
      </c>
      <c r="U1540" s="98">
        <v>0</v>
      </c>
      <c r="V1540" s="98">
        <v>0</v>
      </c>
      <c r="W1540" s="98">
        <v>0</v>
      </c>
      <c r="X1540" s="98">
        <v>0</v>
      </c>
      <c r="Y1540" s="98">
        <v>0</v>
      </c>
      <c r="Z1540" s="98">
        <v>0</v>
      </c>
      <c r="AA1540" s="98">
        <v>0</v>
      </c>
      <c r="AB1540" s="98">
        <v>0</v>
      </c>
      <c r="AC1540" s="98">
        <v>0</v>
      </c>
      <c r="AD1540" s="98">
        <v>0</v>
      </c>
      <c r="AE1540" s="98">
        <v>0</v>
      </c>
      <c r="AF1540" s="98">
        <v>0</v>
      </c>
      <c r="AG1540" s="98">
        <v>0</v>
      </c>
      <c r="AH1540" s="98">
        <v>0</v>
      </c>
      <c r="AI1540" s="98">
        <v>0</v>
      </c>
      <c r="AJ1540" s="98">
        <v>0</v>
      </c>
      <c r="AK1540" s="98">
        <v>0</v>
      </c>
      <c r="AL1540" s="98">
        <v>0</v>
      </c>
      <c r="AM1540" s="98">
        <v>0</v>
      </c>
      <c r="AN1540" s="98">
        <v>0</v>
      </c>
      <c r="AO1540" s="98">
        <v>0</v>
      </c>
      <c r="AP1540" s="98">
        <v>0</v>
      </c>
      <c r="AQ1540" s="98">
        <v>0</v>
      </c>
      <c r="AR1540" s="98">
        <v>0</v>
      </c>
      <c r="AS1540" s="98">
        <v>0</v>
      </c>
      <c r="AT1540" s="98">
        <v>0</v>
      </c>
      <c r="AU1540" s="98">
        <v>0</v>
      </c>
      <c r="AV1540" s="98">
        <v>0</v>
      </c>
      <c r="AW1540" s="98">
        <v>0</v>
      </c>
      <c r="AX1540" s="98">
        <v>0</v>
      </c>
      <c r="AY1540" s="99">
        <v>0</v>
      </c>
    </row>
    <row r="1541" spans="1:51" x14ac:dyDescent="0.3">
      <c r="A1541" s="81" t="s">
        <v>1569</v>
      </c>
      <c r="B1541" s="98">
        <v>0</v>
      </c>
      <c r="C1541" s="98">
        <v>0</v>
      </c>
      <c r="D1541" s="98">
        <v>0</v>
      </c>
      <c r="E1541" s="98">
        <v>0</v>
      </c>
      <c r="F1541" s="98">
        <v>0</v>
      </c>
      <c r="G1541" s="98">
        <v>0</v>
      </c>
      <c r="H1541" s="98">
        <v>0</v>
      </c>
      <c r="I1541" s="98">
        <v>0</v>
      </c>
      <c r="J1541" s="98">
        <v>0</v>
      </c>
      <c r="K1541" s="98">
        <v>0</v>
      </c>
      <c r="L1541" s="98">
        <v>0</v>
      </c>
      <c r="M1541" s="98">
        <v>0</v>
      </c>
      <c r="N1541" s="98">
        <v>0</v>
      </c>
      <c r="O1541" s="98">
        <v>0</v>
      </c>
      <c r="P1541" s="98">
        <v>0</v>
      </c>
      <c r="Q1541" s="98">
        <v>0</v>
      </c>
      <c r="R1541" s="98">
        <v>0</v>
      </c>
      <c r="S1541" s="98">
        <v>0</v>
      </c>
      <c r="T1541" s="98">
        <v>0</v>
      </c>
      <c r="U1541" s="98">
        <v>0</v>
      </c>
      <c r="V1541" s="98">
        <v>0</v>
      </c>
      <c r="W1541" s="98">
        <v>0</v>
      </c>
      <c r="X1541" s="98">
        <v>0</v>
      </c>
      <c r="Y1541" s="98">
        <v>0</v>
      </c>
      <c r="Z1541" s="98">
        <v>0</v>
      </c>
      <c r="AA1541" s="98">
        <v>0</v>
      </c>
      <c r="AB1541" s="98">
        <v>0</v>
      </c>
      <c r="AC1541" s="98">
        <v>0</v>
      </c>
      <c r="AD1541" s="98">
        <v>0</v>
      </c>
      <c r="AE1541" s="98">
        <v>0</v>
      </c>
      <c r="AF1541" s="98">
        <v>0</v>
      </c>
      <c r="AG1541" s="98">
        <v>0</v>
      </c>
      <c r="AH1541" s="98">
        <v>0</v>
      </c>
      <c r="AI1541" s="98">
        <v>0</v>
      </c>
      <c r="AJ1541" s="98">
        <v>0</v>
      </c>
      <c r="AK1541" s="98">
        <v>0</v>
      </c>
      <c r="AL1541" s="98">
        <v>0</v>
      </c>
      <c r="AM1541" s="98">
        <v>0</v>
      </c>
      <c r="AN1541" s="98">
        <v>0</v>
      </c>
      <c r="AO1541" s="98">
        <v>0</v>
      </c>
      <c r="AP1541" s="98">
        <v>0</v>
      </c>
      <c r="AQ1541" s="98">
        <v>0</v>
      </c>
      <c r="AR1541" s="98">
        <v>0</v>
      </c>
      <c r="AS1541" s="98">
        <v>0</v>
      </c>
      <c r="AT1541" s="98">
        <v>0</v>
      </c>
      <c r="AU1541" s="98">
        <v>0</v>
      </c>
      <c r="AV1541" s="98">
        <v>0</v>
      </c>
      <c r="AW1541" s="98">
        <v>0</v>
      </c>
      <c r="AX1541" s="98">
        <v>0</v>
      </c>
      <c r="AY1541" s="99">
        <v>0</v>
      </c>
    </row>
    <row r="1542" spans="1:51" x14ac:dyDescent="0.3">
      <c r="A1542" s="81" t="s">
        <v>1570</v>
      </c>
      <c r="B1542" s="98">
        <v>0</v>
      </c>
      <c r="C1542" s="98">
        <v>0</v>
      </c>
      <c r="D1542" s="98">
        <v>0</v>
      </c>
      <c r="E1542" s="98">
        <v>0</v>
      </c>
      <c r="F1542" s="98">
        <v>0</v>
      </c>
      <c r="G1542" s="98">
        <v>0</v>
      </c>
      <c r="H1542" s="98">
        <v>0</v>
      </c>
      <c r="I1542" s="98">
        <v>0</v>
      </c>
      <c r="J1542" s="98">
        <v>0</v>
      </c>
      <c r="K1542" s="98">
        <v>0</v>
      </c>
      <c r="L1542" s="98">
        <v>0</v>
      </c>
      <c r="M1542" s="98">
        <v>0</v>
      </c>
      <c r="N1542" s="98">
        <v>0</v>
      </c>
      <c r="O1542" s="98">
        <v>0</v>
      </c>
      <c r="P1542" s="98">
        <v>0</v>
      </c>
      <c r="Q1542" s="98">
        <v>0</v>
      </c>
      <c r="R1542" s="98">
        <v>0</v>
      </c>
      <c r="S1542" s="98">
        <v>0</v>
      </c>
      <c r="T1542" s="98">
        <v>0</v>
      </c>
      <c r="U1542" s="98">
        <v>0</v>
      </c>
      <c r="V1542" s="98">
        <v>0</v>
      </c>
      <c r="W1542" s="98">
        <v>0</v>
      </c>
      <c r="X1542" s="98">
        <v>0</v>
      </c>
      <c r="Y1542" s="98">
        <v>0</v>
      </c>
      <c r="Z1542" s="98">
        <v>0</v>
      </c>
      <c r="AA1542" s="98">
        <v>0</v>
      </c>
      <c r="AB1542" s="98">
        <v>0</v>
      </c>
      <c r="AC1542" s="98">
        <v>0</v>
      </c>
      <c r="AD1542" s="98">
        <v>0</v>
      </c>
      <c r="AE1542" s="98">
        <v>0</v>
      </c>
      <c r="AF1542" s="98">
        <v>0</v>
      </c>
      <c r="AG1542" s="98">
        <v>0</v>
      </c>
      <c r="AH1542" s="98">
        <v>0</v>
      </c>
      <c r="AI1542" s="98">
        <v>0</v>
      </c>
      <c r="AJ1542" s="98">
        <v>0</v>
      </c>
      <c r="AK1542" s="98">
        <v>0</v>
      </c>
      <c r="AL1542" s="98">
        <v>0</v>
      </c>
      <c r="AM1542" s="98">
        <v>0</v>
      </c>
      <c r="AN1542" s="98">
        <v>0</v>
      </c>
      <c r="AO1542" s="98">
        <v>0</v>
      </c>
      <c r="AP1542" s="98">
        <v>0</v>
      </c>
      <c r="AQ1542" s="98">
        <v>0</v>
      </c>
      <c r="AR1542" s="98">
        <v>0</v>
      </c>
      <c r="AS1542" s="98">
        <v>0</v>
      </c>
      <c r="AT1542" s="98">
        <v>0</v>
      </c>
      <c r="AU1542" s="98">
        <v>0</v>
      </c>
      <c r="AV1542" s="98">
        <v>0</v>
      </c>
      <c r="AW1542" s="98">
        <v>0</v>
      </c>
      <c r="AX1542" s="98">
        <v>0</v>
      </c>
      <c r="AY1542" s="99">
        <v>0</v>
      </c>
    </row>
    <row r="1543" spans="1:51" x14ac:dyDescent="0.3">
      <c r="A1543" s="81" t="s">
        <v>1571</v>
      </c>
      <c r="B1543" s="98">
        <v>0</v>
      </c>
      <c r="C1543" s="98">
        <v>0</v>
      </c>
      <c r="D1543" s="98">
        <v>0</v>
      </c>
      <c r="E1543" s="98">
        <v>0</v>
      </c>
      <c r="F1543" s="98">
        <v>0</v>
      </c>
      <c r="G1543" s="98">
        <v>0</v>
      </c>
      <c r="H1543" s="98">
        <v>0</v>
      </c>
      <c r="I1543" s="98">
        <v>0</v>
      </c>
      <c r="J1543" s="98">
        <v>0</v>
      </c>
      <c r="K1543" s="98">
        <v>0</v>
      </c>
      <c r="L1543" s="98">
        <v>0</v>
      </c>
      <c r="M1543" s="98">
        <v>0</v>
      </c>
      <c r="N1543" s="98">
        <v>0</v>
      </c>
      <c r="O1543" s="98">
        <v>0</v>
      </c>
      <c r="P1543" s="98">
        <v>0</v>
      </c>
      <c r="Q1543" s="98">
        <v>0</v>
      </c>
      <c r="R1543" s="98">
        <v>0</v>
      </c>
      <c r="S1543" s="98">
        <v>0</v>
      </c>
      <c r="T1543" s="98">
        <v>0</v>
      </c>
      <c r="U1543" s="98">
        <v>0</v>
      </c>
      <c r="V1543" s="98">
        <v>0</v>
      </c>
      <c r="W1543" s="98">
        <v>0</v>
      </c>
      <c r="X1543" s="98">
        <v>0</v>
      </c>
      <c r="Y1543" s="98">
        <v>0</v>
      </c>
      <c r="Z1543" s="98">
        <v>0</v>
      </c>
      <c r="AA1543" s="98">
        <v>0</v>
      </c>
      <c r="AB1543" s="98">
        <v>0</v>
      </c>
      <c r="AC1543" s="98">
        <v>0</v>
      </c>
      <c r="AD1543" s="98">
        <v>0</v>
      </c>
      <c r="AE1543" s="98">
        <v>0</v>
      </c>
      <c r="AF1543" s="98">
        <v>0</v>
      </c>
      <c r="AG1543" s="98">
        <v>0</v>
      </c>
      <c r="AH1543" s="98">
        <v>0</v>
      </c>
      <c r="AI1543" s="98">
        <v>0</v>
      </c>
      <c r="AJ1543" s="98">
        <v>0</v>
      </c>
      <c r="AK1543" s="98">
        <v>0</v>
      </c>
      <c r="AL1543" s="98">
        <v>0</v>
      </c>
      <c r="AM1543" s="98">
        <v>0</v>
      </c>
      <c r="AN1543" s="98">
        <v>0</v>
      </c>
      <c r="AO1543" s="98">
        <v>0</v>
      </c>
      <c r="AP1543" s="98">
        <v>0</v>
      </c>
      <c r="AQ1543" s="98">
        <v>0</v>
      </c>
      <c r="AR1543" s="98">
        <v>0</v>
      </c>
      <c r="AS1543" s="98">
        <v>0</v>
      </c>
      <c r="AT1543" s="98">
        <v>0</v>
      </c>
      <c r="AU1543" s="98">
        <v>0</v>
      </c>
      <c r="AV1543" s="98">
        <v>0</v>
      </c>
      <c r="AW1543" s="98">
        <v>0</v>
      </c>
      <c r="AX1543" s="98">
        <v>0</v>
      </c>
      <c r="AY1543" s="99">
        <v>0</v>
      </c>
    </row>
    <row r="1544" spans="1:51" x14ac:dyDescent="0.3">
      <c r="A1544" s="81" t="s">
        <v>1572</v>
      </c>
      <c r="B1544" s="98">
        <v>0</v>
      </c>
      <c r="C1544" s="98">
        <v>0</v>
      </c>
      <c r="D1544" s="98">
        <v>0</v>
      </c>
      <c r="E1544" s="98">
        <v>0</v>
      </c>
      <c r="F1544" s="98">
        <v>0</v>
      </c>
      <c r="G1544" s="98">
        <v>0</v>
      </c>
      <c r="H1544" s="98">
        <v>0</v>
      </c>
      <c r="I1544" s="98">
        <v>0</v>
      </c>
      <c r="J1544" s="98">
        <v>0</v>
      </c>
      <c r="K1544" s="98">
        <v>0</v>
      </c>
      <c r="L1544" s="98">
        <v>0</v>
      </c>
      <c r="M1544" s="98">
        <v>0</v>
      </c>
      <c r="N1544" s="98">
        <v>0</v>
      </c>
      <c r="O1544" s="98">
        <v>0</v>
      </c>
      <c r="P1544" s="98">
        <v>0</v>
      </c>
      <c r="Q1544" s="98">
        <v>0</v>
      </c>
      <c r="R1544" s="98">
        <v>0</v>
      </c>
      <c r="S1544" s="98">
        <v>0</v>
      </c>
      <c r="T1544" s="98">
        <v>0</v>
      </c>
      <c r="U1544" s="98">
        <v>0</v>
      </c>
      <c r="V1544" s="98">
        <v>0</v>
      </c>
      <c r="W1544" s="98">
        <v>0</v>
      </c>
      <c r="X1544" s="98">
        <v>0</v>
      </c>
      <c r="Y1544" s="98">
        <v>0</v>
      </c>
      <c r="Z1544" s="98">
        <v>0</v>
      </c>
      <c r="AA1544" s="98">
        <v>0</v>
      </c>
      <c r="AB1544" s="98">
        <v>0</v>
      </c>
      <c r="AC1544" s="98">
        <v>0</v>
      </c>
      <c r="AD1544" s="98">
        <v>0</v>
      </c>
      <c r="AE1544" s="98">
        <v>0</v>
      </c>
      <c r="AF1544" s="98">
        <v>0</v>
      </c>
      <c r="AG1544" s="98">
        <v>0</v>
      </c>
      <c r="AH1544" s="98">
        <v>0</v>
      </c>
      <c r="AI1544" s="98">
        <v>0</v>
      </c>
      <c r="AJ1544" s="98">
        <v>0</v>
      </c>
      <c r="AK1544" s="98">
        <v>0</v>
      </c>
      <c r="AL1544" s="98">
        <v>0</v>
      </c>
      <c r="AM1544" s="98">
        <v>0</v>
      </c>
      <c r="AN1544" s="98">
        <v>0</v>
      </c>
      <c r="AO1544" s="98">
        <v>0</v>
      </c>
      <c r="AP1544" s="98">
        <v>0</v>
      </c>
      <c r="AQ1544" s="98">
        <v>0</v>
      </c>
      <c r="AR1544" s="98">
        <v>0</v>
      </c>
      <c r="AS1544" s="98">
        <v>0</v>
      </c>
      <c r="AT1544" s="98">
        <v>0</v>
      </c>
      <c r="AU1544" s="98">
        <v>0</v>
      </c>
      <c r="AV1544" s="98">
        <v>0</v>
      </c>
      <c r="AW1544" s="98">
        <v>0</v>
      </c>
      <c r="AX1544" s="98">
        <v>0</v>
      </c>
      <c r="AY1544" s="99">
        <v>0</v>
      </c>
    </row>
    <row r="1545" spans="1:51" x14ac:dyDescent="0.3">
      <c r="A1545" s="81" t="s">
        <v>1573</v>
      </c>
      <c r="B1545" s="98">
        <v>0</v>
      </c>
      <c r="C1545" s="98">
        <v>0</v>
      </c>
      <c r="D1545" s="98">
        <v>0</v>
      </c>
      <c r="E1545" s="98">
        <v>0</v>
      </c>
      <c r="F1545" s="98">
        <v>0</v>
      </c>
      <c r="G1545" s="98">
        <v>0</v>
      </c>
      <c r="H1545" s="98">
        <v>0</v>
      </c>
      <c r="I1545" s="98">
        <v>0</v>
      </c>
      <c r="J1545" s="98">
        <v>0</v>
      </c>
      <c r="K1545" s="98">
        <v>0</v>
      </c>
      <c r="L1545" s="98">
        <v>0</v>
      </c>
      <c r="M1545" s="98">
        <v>0</v>
      </c>
      <c r="N1545" s="98">
        <v>0</v>
      </c>
      <c r="O1545" s="98">
        <v>0</v>
      </c>
      <c r="P1545" s="98">
        <v>0</v>
      </c>
      <c r="Q1545" s="98">
        <v>0</v>
      </c>
      <c r="R1545" s="98">
        <v>0</v>
      </c>
      <c r="S1545" s="98">
        <v>0</v>
      </c>
      <c r="T1545" s="98">
        <v>0</v>
      </c>
      <c r="U1545" s="98">
        <v>0</v>
      </c>
      <c r="V1545" s="98">
        <v>0</v>
      </c>
      <c r="W1545" s="98">
        <v>0</v>
      </c>
      <c r="X1545" s="98">
        <v>0</v>
      </c>
      <c r="Y1545" s="98">
        <v>0</v>
      </c>
      <c r="Z1545" s="98">
        <v>0</v>
      </c>
      <c r="AA1545" s="98">
        <v>0</v>
      </c>
      <c r="AB1545" s="98">
        <v>0</v>
      </c>
      <c r="AC1545" s="98">
        <v>0</v>
      </c>
      <c r="AD1545" s="98">
        <v>0</v>
      </c>
      <c r="AE1545" s="98">
        <v>0</v>
      </c>
      <c r="AF1545" s="98">
        <v>0</v>
      </c>
      <c r="AG1545" s="98">
        <v>0</v>
      </c>
      <c r="AH1545" s="98">
        <v>0</v>
      </c>
      <c r="AI1545" s="98">
        <v>0</v>
      </c>
      <c r="AJ1545" s="98">
        <v>0</v>
      </c>
      <c r="AK1545" s="98">
        <v>0</v>
      </c>
      <c r="AL1545" s="98">
        <v>0</v>
      </c>
      <c r="AM1545" s="98">
        <v>0</v>
      </c>
      <c r="AN1545" s="98">
        <v>0</v>
      </c>
      <c r="AO1545" s="98">
        <v>0</v>
      </c>
      <c r="AP1545" s="98">
        <v>0</v>
      </c>
      <c r="AQ1545" s="98">
        <v>0</v>
      </c>
      <c r="AR1545" s="98">
        <v>0</v>
      </c>
      <c r="AS1545" s="98">
        <v>0</v>
      </c>
      <c r="AT1545" s="98">
        <v>0</v>
      </c>
      <c r="AU1545" s="98">
        <v>0</v>
      </c>
      <c r="AV1545" s="98">
        <v>0</v>
      </c>
      <c r="AW1545" s="98">
        <v>0</v>
      </c>
      <c r="AX1545" s="98">
        <v>0</v>
      </c>
      <c r="AY1545" s="99">
        <v>0</v>
      </c>
    </row>
    <row r="1546" spans="1:51" x14ac:dyDescent="0.3">
      <c r="A1546" s="81" t="s">
        <v>1574</v>
      </c>
      <c r="B1546" s="98">
        <v>0</v>
      </c>
      <c r="C1546" s="98">
        <v>0</v>
      </c>
      <c r="D1546" s="98">
        <v>0</v>
      </c>
      <c r="E1546" s="98">
        <v>0</v>
      </c>
      <c r="F1546" s="98">
        <v>0</v>
      </c>
      <c r="G1546" s="98">
        <v>0</v>
      </c>
      <c r="H1546" s="98">
        <v>0</v>
      </c>
      <c r="I1546" s="98">
        <v>0</v>
      </c>
      <c r="J1546" s="98">
        <v>0</v>
      </c>
      <c r="K1546" s="98">
        <v>0</v>
      </c>
      <c r="L1546" s="98">
        <v>0</v>
      </c>
      <c r="M1546" s="98">
        <v>0</v>
      </c>
      <c r="N1546" s="98">
        <v>0</v>
      </c>
      <c r="O1546" s="98">
        <v>0</v>
      </c>
      <c r="P1546" s="98">
        <v>0</v>
      </c>
      <c r="Q1546" s="98">
        <v>0</v>
      </c>
      <c r="R1546" s="98">
        <v>0</v>
      </c>
      <c r="S1546" s="98">
        <v>0</v>
      </c>
      <c r="T1546" s="98">
        <v>0</v>
      </c>
      <c r="U1546" s="98">
        <v>0</v>
      </c>
      <c r="V1546" s="98">
        <v>0</v>
      </c>
      <c r="W1546" s="98">
        <v>0</v>
      </c>
      <c r="X1546" s="98">
        <v>0</v>
      </c>
      <c r="Y1546" s="98">
        <v>0</v>
      </c>
      <c r="Z1546" s="98">
        <v>0</v>
      </c>
      <c r="AA1546" s="98">
        <v>0</v>
      </c>
      <c r="AB1546" s="98">
        <v>0</v>
      </c>
      <c r="AC1546" s="98">
        <v>0</v>
      </c>
      <c r="AD1546" s="98">
        <v>0</v>
      </c>
      <c r="AE1546" s="98">
        <v>0</v>
      </c>
      <c r="AF1546" s="98">
        <v>0</v>
      </c>
      <c r="AG1546" s="98">
        <v>0</v>
      </c>
      <c r="AH1546" s="98">
        <v>0</v>
      </c>
      <c r="AI1546" s="98">
        <v>0</v>
      </c>
      <c r="AJ1546" s="98">
        <v>0</v>
      </c>
      <c r="AK1546" s="98">
        <v>0</v>
      </c>
      <c r="AL1546" s="98">
        <v>0</v>
      </c>
      <c r="AM1546" s="98">
        <v>0</v>
      </c>
      <c r="AN1546" s="98">
        <v>0</v>
      </c>
      <c r="AO1546" s="98">
        <v>0</v>
      </c>
      <c r="AP1546" s="98">
        <v>0</v>
      </c>
      <c r="AQ1546" s="98">
        <v>0</v>
      </c>
      <c r="AR1546" s="98">
        <v>0</v>
      </c>
      <c r="AS1546" s="98">
        <v>0</v>
      </c>
      <c r="AT1546" s="98">
        <v>0</v>
      </c>
      <c r="AU1546" s="98">
        <v>0</v>
      </c>
      <c r="AV1546" s="98">
        <v>0</v>
      </c>
      <c r="AW1546" s="98">
        <v>0</v>
      </c>
      <c r="AX1546" s="98">
        <v>0</v>
      </c>
      <c r="AY1546" s="99">
        <v>0</v>
      </c>
    </row>
    <row r="1547" spans="1:51" x14ac:dyDescent="0.3">
      <c r="A1547" s="81" t="s">
        <v>1575</v>
      </c>
      <c r="B1547" s="98">
        <v>0</v>
      </c>
      <c r="C1547" s="98">
        <v>0</v>
      </c>
      <c r="D1547" s="98">
        <v>0</v>
      </c>
      <c r="E1547" s="98">
        <v>0</v>
      </c>
      <c r="F1547" s="98">
        <v>0</v>
      </c>
      <c r="G1547" s="98">
        <v>2</v>
      </c>
      <c r="H1547" s="98">
        <v>0</v>
      </c>
      <c r="I1547" s="98">
        <v>0</v>
      </c>
      <c r="J1547" s="98">
        <v>0</v>
      </c>
      <c r="K1547" s="98">
        <v>0</v>
      </c>
      <c r="L1547" s="98">
        <v>0</v>
      </c>
      <c r="M1547" s="98">
        <v>0</v>
      </c>
      <c r="N1547" s="98">
        <v>0</v>
      </c>
      <c r="O1547" s="98">
        <v>0</v>
      </c>
      <c r="P1547" s="98">
        <v>0</v>
      </c>
      <c r="Q1547" s="98">
        <v>0</v>
      </c>
      <c r="R1547" s="98">
        <v>0</v>
      </c>
      <c r="S1547" s="98">
        <v>0</v>
      </c>
      <c r="T1547" s="98">
        <v>0</v>
      </c>
      <c r="U1547" s="98">
        <v>0</v>
      </c>
      <c r="V1547" s="98">
        <v>2</v>
      </c>
      <c r="W1547" s="98">
        <v>0</v>
      </c>
      <c r="X1547" s="98">
        <v>0</v>
      </c>
      <c r="Y1547" s="98">
        <v>0</v>
      </c>
      <c r="Z1547" s="98">
        <v>0</v>
      </c>
      <c r="AA1547" s="98">
        <v>1</v>
      </c>
      <c r="AB1547" s="98">
        <v>0</v>
      </c>
      <c r="AC1547" s="98">
        <v>0</v>
      </c>
      <c r="AD1547" s="98">
        <v>0</v>
      </c>
      <c r="AE1547" s="98">
        <v>0</v>
      </c>
      <c r="AF1547" s="98">
        <v>2</v>
      </c>
      <c r="AG1547" s="98">
        <v>0</v>
      </c>
      <c r="AH1547" s="98">
        <v>0</v>
      </c>
      <c r="AI1547" s="98">
        <v>0</v>
      </c>
      <c r="AJ1547" s="98">
        <v>0</v>
      </c>
      <c r="AK1547" s="98">
        <v>3</v>
      </c>
      <c r="AL1547" s="98">
        <v>0</v>
      </c>
      <c r="AM1547" s="98">
        <v>0</v>
      </c>
      <c r="AN1547" s="98">
        <v>0</v>
      </c>
      <c r="AO1547" s="98">
        <v>0</v>
      </c>
      <c r="AP1547" s="98">
        <v>0</v>
      </c>
      <c r="AQ1547" s="98">
        <v>0</v>
      </c>
      <c r="AR1547" s="98">
        <v>0</v>
      </c>
      <c r="AS1547" s="98">
        <v>0</v>
      </c>
      <c r="AT1547" s="98">
        <v>0</v>
      </c>
      <c r="AU1547" s="98">
        <v>2</v>
      </c>
      <c r="AV1547" s="98">
        <v>0</v>
      </c>
      <c r="AW1547" s="98">
        <v>0</v>
      </c>
      <c r="AX1547" s="98">
        <v>0</v>
      </c>
      <c r="AY1547" s="99">
        <v>0</v>
      </c>
    </row>
    <row r="1548" spans="1:51" x14ac:dyDescent="0.3">
      <c r="A1548" s="81" t="s">
        <v>1576</v>
      </c>
      <c r="B1548" s="98">
        <v>1</v>
      </c>
      <c r="C1548" s="98">
        <v>0</v>
      </c>
      <c r="D1548" s="98">
        <v>0</v>
      </c>
      <c r="E1548" s="98">
        <v>0</v>
      </c>
      <c r="F1548" s="98">
        <v>0</v>
      </c>
      <c r="G1548" s="98">
        <v>1</v>
      </c>
      <c r="H1548" s="98">
        <v>0</v>
      </c>
      <c r="I1548" s="98">
        <v>0</v>
      </c>
      <c r="J1548" s="98">
        <v>0</v>
      </c>
      <c r="K1548" s="98">
        <v>0</v>
      </c>
      <c r="L1548" s="98">
        <v>3</v>
      </c>
      <c r="M1548" s="98">
        <v>0</v>
      </c>
      <c r="N1548" s="98">
        <v>0</v>
      </c>
      <c r="O1548" s="98">
        <v>0</v>
      </c>
      <c r="P1548" s="98">
        <v>0</v>
      </c>
      <c r="Q1548" s="98">
        <v>6</v>
      </c>
      <c r="R1548" s="98">
        <v>0</v>
      </c>
      <c r="S1548" s="98">
        <v>0</v>
      </c>
      <c r="T1548" s="98">
        <v>0</v>
      </c>
      <c r="U1548" s="98">
        <v>0</v>
      </c>
      <c r="V1548" s="98">
        <v>1</v>
      </c>
      <c r="W1548" s="98">
        <v>0</v>
      </c>
      <c r="X1548" s="98">
        <v>1</v>
      </c>
      <c r="Y1548" s="98">
        <v>0</v>
      </c>
      <c r="Z1548" s="98">
        <v>0</v>
      </c>
      <c r="AA1548" s="98">
        <v>3</v>
      </c>
      <c r="AB1548" s="98">
        <v>0</v>
      </c>
      <c r="AC1548" s="98">
        <v>0</v>
      </c>
      <c r="AD1548" s="98">
        <v>0</v>
      </c>
      <c r="AE1548" s="98">
        <v>0</v>
      </c>
      <c r="AF1548" s="98">
        <v>2</v>
      </c>
      <c r="AG1548" s="98">
        <v>0</v>
      </c>
      <c r="AH1548" s="98">
        <v>0</v>
      </c>
      <c r="AI1548" s="98">
        <v>0</v>
      </c>
      <c r="AJ1548" s="98">
        <v>0</v>
      </c>
      <c r="AK1548" s="98">
        <v>4</v>
      </c>
      <c r="AL1548" s="98">
        <v>0</v>
      </c>
      <c r="AM1548" s="98">
        <v>0</v>
      </c>
      <c r="AN1548" s="98">
        <v>0</v>
      </c>
      <c r="AO1548" s="98">
        <v>0</v>
      </c>
      <c r="AP1548" s="98">
        <v>2</v>
      </c>
      <c r="AQ1548" s="98">
        <v>0</v>
      </c>
      <c r="AR1548" s="98">
        <v>4</v>
      </c>
      <c r="AS1548" s="98">
        <v>0</v>
      </c>
      <c r="AT1548" s="98">
        <v>0</v>
      </c>
      <c r="AU1548" s="98">
        <v>8</v>
      </c>
      <c r="AV1548" s="98">
        <v>0</v>
      </c>
      <c r="AW1548" s="98">
        <v>0</v>
      </c>
      <c r="AX1548" s="98">
        <v>0</v>
      </c>
      <c r="AY1548" s="99">
        <v>0</v>
      </c>
    </row>
    <row r="1549" spans="1:51" x14ac:dyDescent="0.3">
      <c r="A1549" s="81" t="s">
        <v>1577</v>
      </c>
      <c r="B1549" s="98">
        <v>0</v>
      </c>
      <c r="C1549" s="98">
        <v>0</v>
      </c>
      <c r="D1549" s="98">
        <v>0</v>
      </c>
      <c r="E1549" s="98">
        <v>0</v>
      </c>
      <c r="F1549" s="98">
        <v>0</v>
      </c>
      <c r="G1549" s="98">
        <v>0</v>
      </c>
      <c r="H1549" s="98">
        <v>0</v>
      </c>
      <c r="I1549" s="98">
        <v>0</v>
      </c>
      <c r="J1549" s="98">
        <v>0</v>
      </c>
      <c r="K1549" s="98">
        <v>0</v>
      </c>
      <c r="L1549" s="98">
        <v>0</v>
      </c>
      <c r="M1549" s="98">
        <v>0</v>
      </c>
      <c r="N1549" s="98">
        <v>0</v>
      </c>
      <c r="O1549" s="98">
        <v>0</v>
      </c>
      <c r="P1549" s="98">
        <v>0</v>
      </c>
      <c r="Q1549" s="98">
        <v>0</v>
      </c>
      <c r="R1549" s="98">
        <v>0</v>
      </c>
      <c r="S1549" s="98">
        <v>0</v>
      </c>
      <c r="T1549" s="98">
        <v>0</v>
      </c>
      <c r="U1549" s="98">
        <v>0</v>
      </c>
      <c r="V1549" s="98">
        <v>0</v>
      </c>
      <c r="W1549" s="98">
        <v>0</v>
      </c>
      <c r="X1549" s="98">
        <v>0</v>
      </c>
      <c r="Y1549" s="98">
        <v>0</v>
      </c>
      <c r="Z1549" s="98">
        <v>0</v>
      </c>
      <c r="AA1549" s="98">
        <v>0</v>
      </c>
      <c r="AB1549" s="98">
        <v>0</v>
      </c>
      <c r="AC1549" s="98">
        <v>0</v>
      </c>
      <c r="AD1549" s="98">
        <v>0</v>
      </c>
      <c r="AE1549" s="98">
        <v>0</v>
      </c>
      <c r="AF1549" s="98">
        <v>0</v>
      </c>
      <c r="AG1549" s="98">
        <v>0</v>
      </c>
      <c r="AH1549" s="98">
        <v>0</v>
      </c>
      <c r="AI1549" s="98">
        <v>0</v>
      </c>
      <c r="AJ1549" s="98">
        <v>0</v>
      </c>
      <c r="AK1549" s="98">
        <v>0</v>
      </c>
      <c r="AL1549" s="98">
        <v>0</v>
      </c>
      <c r="AM1549" s="98">
        <v>0</v>
      </c>
      <c r="AN1549" s="98">
        <v>0</v>
      </c>
      <c r="AO1549" s="98">
        <v>0</v>
      </c>
      <c r="AP1549" s="98">
        <v>0</v>
      </c>
      <c r="AQ1549" s="98">
        <v>0</v>
      </c>
      <c r="AR1549" s="98">
        <v>0</v>
      </c>
      <c r="AS1549" s="98">
        <v>0</v>
      </c>
      <c r="AT1549" s="98">
        <v>0</v>
      </c>
      <c r="AU1549" s="98">
        <v>0</v>
      </c>
      <c r="AV1549" s="98">
        <v>0</v>
      </c>
      <c r="AW1549" s="98">
        <v>0</v>
      </c>
      <c r="AX1549" s="98">
        <v>0</v>
      </c>
      <c r="AY1549" s="99">
        <v>0</v>
      </c>
    </row>
    <row r="1550" spans="1:51" x14ac:dyDescent="0.3">
      <c r="A1550" s="81" t="s">
        <v>1578</v>
      </c>
      <c r="B1550" s="98">
        <v>0</v>
      </c>
      <c r="C1550" s="98">
        <v>0</v>
      </c>
      <c r="D1550" s="98">
        <v>0</v>
      </c>
      <c r="E1550" s="98">
        <v>0</v>
      </c>
      <c r="F1550" s="98">
        <v>0</v>
      </c>
      <c r="G1550" s="98">
        <v>0</v>
      </c>
      <c r="H1550" s="98">
        <v>0</v>
      </c>
      <c r="I1550" s="98">
        <v>0</v>
      </c>
      <c r="J1550" s="98">
        <v>0</v>
      </c>
      <c r="K1550" s="98">
        <v>0</v>
      </c>
      <c r="L1550" s="98">
        <v>0</v>
      </c>
      <c r="M1550" s="98">
        <v>0</v>
      </c>
      <c r="N1550" s="98">
        <v>0</v>
      </c>
      <c r="O1550" s="98">
        <v>0</v>
      </c>
      <c r="P1550" s="98">
        <v>0</v>
      </c>
      <c r="Q1550" s="98">
        <v>0</v>
      </c>
      <c r="R1550" s="98">
        <v>0</v>
      </c>
      <c r="S1550" s="98">
        <v>0</v>
      </c>
      <c r="T1550" s="98">
        <v>0</v>
      </c>
      <c r="U1550" s="98">
        <v>0</v>
      </c>
      <c r="V1550" s="98">
        <v>0</v>
      </c>
      <c r="W1550" s="98">
        <v>0</v>
      </c>
      <c r="X1550" s="98">
        <v>0</v>
      </c>
      <c r="Y1550" s="98">
        <v>0</v>
      </c>
      <c r="Z1550" s="98">
        <v>0</v>
      </c>
      <c r="AA1550" s="98">
        <v>0</v>
      </c>
      <c r="AB1550" s="98">
        <v>0</v>
      </c>
      <c r="AC1550" s="98">
        <v>0</v>
      </c>
      <c r="AD1550" s="98">
        <v>0</v>
      </c>
      <c r="AE1550" s="98">
        <v>0</v>
      </c>
      <c r="AF1550" s="98">
        <v>0</v>
      </c>
      <c r="AG1550" s="98">
        <v>0</v>
      </c>
      <c r="AH1550" s="98">
        <v>0</v>
      </c>
      <c r="AI1550" s="98">
        <v>0</v>
      </c>
      <c r="AJ1550" s="98">
        <v>0</v>
      </c>
      <c r="AK1550" s="98">
        <v>0</v>
      </c>
      <c r="AL1550" s="98">
        <v>0</v>
      </c>
      <c r="AM1550" s="98">
        <v>0</v>
      </c>
      <c r="AN1550" s="98">
        <v>0</v>
      </c>
      <c r="AO1550" s="98">
        <v>0</v>
      </c>
      <c r="AP1550" s="98">
        <v>0</v>
      </c>
      <c r="AQ1550" s="98">
        <v>0</v>
      </c>
      <c r="AR1550" s="98">
        <v>0</v>
      </c>
      <c r="AS1550" s="98">
        <v>0</v>
      </c>
      <c r="AT1550" s="98">
        <v>0</v>
      </c>
      <c r="AU1550" s="98">
        <v>0</v>
      </c>
      <c r="AV1550" s="98">
        <v>0</v>
      </c>
      <c r="AW1550" s="98">
        <v>0</v>
      </c>
      <c r="AX1550" s="98">
        <v>0</v>
      </c>
      <c r="AY1550" s="99">
        <v>0</v>
      </c>
    </row>
    <row r="1551" spans="1:51" x14ac:dyDescent="0.3">
      <c r="A1551" s="81" t="s">
        <v>1579</v>
      </c>
      <c r="B1551" s="98">
        <v>0</v>
      </c>
      <c r="C1551" s="98">
        <v>0</v>
      </c>
      <c r="D1551" s="98">
        <v>0</v>
      </c>
      <c r="E1551" s="98">
        <v>0</v>
      </c>
      <c r="F1551" s="98">
        <v>0</v>
      </c>
      <c r="G1551" s="98">
        <v>0</v>
      </c>
      <c r="H1551" s="98">
        <v>0</v>
      </c>
      <c r="I1551" s="98">
        <v>0</v>
      </c>
      <c r="J1551" s="98">
        <v>0</v>
      </c>
      <c r="K1551" s="98">
        <v>0</v>
      </c>
      <c r="L1551" s="98">
        <v>0</v>
      </c>
      <c r="M1551" s="98">
        <v>0</v>
      </c>
      <c r="N1551" s="98">
        <v>0</v>
      </c>
      <c r="O1551" s="98">
        <v>1</v>
      </c>
      <c r="P1551" s="98">
        <v>0</v>
      </c>
      <c r="Q1551" s="98">
        <v>0</v>
      </c>
      <c r="R1551" s="98">
        <v>0</v>
      </c>
      <c r="S1551" s="98">
        <v>0</v>
      </c>
      <c r="T1551" s="98">
        <v>0</v>
      </c>
      <c r="U1551" s="98">
        <v>0</v>
      </c>
      <c r="V1551" s="98">
        <v>0</v>
      </c>
      <c r="W1551" s="98">
        <v>0</v>
      </c>
      <c r="X1551" s="98">
        <v>0</v>
      </c>
      <c r="Y1551" s="98">
        <v>0</v>
      </c>
      <c r="Z1551" s="98">
        <v>0</v>
      </c>
      <c r="AA1551" s="98">
        <v>0</v>
      </c>
      <c r="AB1551" s="98">
        <v>0</v>
      </c>
      <c r="AC1551" s="98">
        <v>0</v>
      </c>
      <c r="AD1551" s="98">
        <v>0</v>
      </c>
      <c r="AE1551" s="98">
        <v>0</v>
      </c>
      <c r="AF1551" s="98">
        <v>0</v>
      </c>
      <c r="AG1551" s="98">
        <v>0</v>
      </c>
      <c r="AH1551" s="98">
        <v>0</v>
      </c>
      <c r="AI1551" s="98">
        <v>0</v>
      </c>
      <c r="AJ1551" s="98">
        <v>0</v>
      </c>
      <c r="AK1551" s="98">
        <v>0</v>
      </c>
      <c r="AL1551" s="98">
        <v>0</v>
      </c>
      <c r="AM1551" s="98">
        <v>0</v>
      </c>
      <c r="AN1551" s="98">
        <v>0</v>
      </c>
      <c r="AO1551" s="98">
        <v>0</v>
      </c>
      <c r="AP1551" s="98">
        <v>0</v>
      </c>
      <c r="AQ1551" s="98">
        <v>0</v>
      </c>
      <c r="AR1551" s="98">
        <v>0</v>
      </c>
      <c r="AS1551" s="98">
        <v>0</v>
      </c>
      <c r="AT1551" s="98">
        <v>0</v>
      </c>
      <c r="AU1551" s="98">
        <v>0</v>
      </c>
      <c r="AV1551" s="98">
        <v>0</v>
      </c>
      <c r="AW1551" s="98">
        <v>0</v>
      </c>
      <c r="AX1551" s="98">
        <v>0</v>
      </c>
      <c r="AY1551" s="99">
        <v>0</v>
      </c>
    </row>
    <row r="1552" spans="1:51" x14ac:dyDescent="0.3">
      <c r="A1552" s="81" t="s">
        <v>1580</v>
      </c>
      <c r="B1552" s="98">
        <v>0</v>
      </c>
      <c r="C1552" s="98">
        <v>0</v>
      </c>
      <c r="D1552" s="98">
        <v>0</v>
      </c>
      <c r="E1552" s="98">
        <v>0</v>
      </c>
      <c r="F1552" s="98">
        <v>0</v>
      </c>
      <c r="G1552" s="98">
        <v>0</v>
      </c>
      <c r="H1552" s="98">
        <v>0</v>
      </c>
      <c r="I1552" s="98">
        <v>0</v>
      </c>
      <c r="J1552" s="98">
        <v>0</v>
      </c>
      <c r="K1552" s="98">
        <v>0</v>
      </c>
      <c r="L1552" s="98">
        <v>0</v>
      </c>
      <c r="M1552" s="98">
        <v>0</v>
      </c>
      <c r="N1552" s="98">
        <v>0</v>
      </c>
      <c r="O1552" s="98">
        <v>0</v>
      </c>
      <c r="P1552" s="98">
        <v>0</v>
      </c>
      <c r="Q1552" s="98">
        <v>0</v>
      </c>
      <c r="R1552" s="98">
        <v>0</v>
      </c>
      <c r="S1552" s="98">
        <v>0</v>
      </c>
      <c r="T1552" s="98">
        <v>0</v>
      </c>
      <c r="U1552" s="98">
        <v>0</v>
      </c>
      <c r="V1552" s="98">
        <v>0</v>
      </c>
      <c r="W1552" s="98">
        <v>0</v>
      </c>
      <c r="X1552" s="98">
        <v>0</v>
      </c>
      <c r="Y1552" s="98">
        <v>0</v>
      </c>
      <c r="Z1552" s="98">
        <v>0</v>
      </c>
      <c r="AA1552" s="98">
        <v>0</v>
      </c>
      <c r="AB1552" s="98">
        <v>0</v>
      </c>
      <c r="AC1552" s="98">
        <v>0</v>
      </c>
      <c r="AD1552" s="98">
        <v>0</v>
      </c>
      <c r="AE1552" s="98">
        <v>0</v>
      </c>
      <c r="AF1552" s="98">
        <v>0</v>
      </c>
      <c r="AG1552" s="98">
        <v>0</v>
      </c>
      <c r="AH1552" s="98">
        <v>0</v>
      </c>
      <c r="AI1552" s="98">
        <v>0</v>
      </c>
      <c r="AJ1552" s="98">
        <v>0</v>
      </c>
      <c r="AK1552" s="98">
        <v>0</v>
      </c>
      <c r="AL1552" s="98">
        <v>0</v>
      </c>
      <c r="AM1552" s="98">
        <v>0</v>
      </c>
      <c r="AN1552" s="98">
        <v>0</v>
      </c>
      <c r="AO1552" s="98">
        <v>0</v>
      </c>
      <c r="AP1552" s="98">
        <v>0</v>
      </c>
      <c r="AQ1552" s="98">
        <v>0</v>
      </c>
      <c r="AR1552" s="98">
        <v>0</v>
      </c>
      <c r="AS1552" s="98">
        <v>0</v>
      </c>
      <c r="AT1552" s="98">
        <v>0</v>
      </c>
      <c r="AU1552" s="98">
        <v>0</v>
      </c>
      <c r="AV1552" s="98">
        <v>0</v>
      </c>
      <c r="AW1552" s="98">
        <v>0</v>
      </c>
      <c r="AX1552" s="98">
        <v>0</v>
      </c>
      <c r="AY1552" s="99">
        <v>0</v>
      </c>
    </row>
    <row r="1553" spans="1:51" x14ac:dyDescent="0.3">
      <c r="A1553" s="81" t="s">
        <v>1581</v>
      </c>
      <c r="B1553" s="98">
        <v>0</v>
      </c>
      <c r="C1553" s="98">
        <v>0</v>
      </c>
      <c r="D1553" s="98">
        <v>0</v>
      </c>
      <c r="E1553" s="98">
        <v>0</v>
      </c>
      <c r="F1553" s="98">
        <v>0</v>
      </c>
      <c r="G1553" s="98">
        <v>2</v>
      </c>
      <c r="H1553" s="98">
        <v>0</v>
      </c>
      <c r="I1553" s="98">
        <v>0</v>
      </c>
      <c r="J1553" s="98">
        <v>0</v>
      </c>
      <c r="K1553" s="98">
        <v>0</v>
      </c>
      <c r="L1553" s="98">
        <v>0</v>
      </c>
      <c r="M1553" s="98">
        <v>0</v>
      </c>
      <c r="N1553" s="98">
        <v>0</v>
      </c>
      <c r="O1553" s="98">
        <v>0</v>
      </c>
      <c r="P1553" s="98">
        <v>0</v>
      </c>
      <c r="Q1553" s="98">
        <v>1</v>
      </c>
      <c r="R1553" s="98">
        <v>0</v>
      </c>
      <c r="S1553" s="98">
        <v>0</v>
      </c>
      <c r="T1553" s="98">
        <v>0</v>
      </c>
      <c r="U1553" s="98">
        <v>0</v>
      </c>
      <c r="V1553" s="98">
        <v>0</v>
      </c>
      <c r="W1553" s="98">
        <v>0</v>
      </c>
      <c r="X1553" s="98">
        <v>0</v>
      </c>
      <c r="Y1553" s="98">
        <v>0</v>
      </c>
      <c r="Z1553" s="98">
        <v>0</v>
      </c>
      <c r="AA1553" s="98">
        <v>0</v>
      </c>
      <c r="AB1553" s="98">
        <v>0</v>
      </c>
      <c r="AC1553" s="98">
        <v>0</v>
      </c>
      <c r="AD1553" s="98">
        <v>0</v>
      </c>
      <c r="AE1553" s="98">
        <v>0</v>
      </c>
      <c r="AF1553" s="98">
        <v>1</v>
      </c>
      <c r="AG1553" s="98">
        <v>0</v>
      </c>
      <c r="AH1553" s="98">
        <v>0</v>
      </c>
      <c r="AI1553" s="98">
        <v>0</v>
      </c>
      <c r="AJ1553" s="98">
        <v>0</v>
      </c>
      <c r="AK1553" s="98">
        <v>1</v>
      </c>
      <c r="AL1553" s="98">
        <v>0</v>
      </c>
      <c r="AM1553" s="98">
        <v>0</v>
      </c>
      <c r="AN1553" s="98">
        <v>0</v>
      </c>
      <c r="AO1553" s="98">
        <v>0</v>
      </c>
      <c r="AP1553" s="98">
        <v>0</v>
      </c>
      <c r="AQ1553" s="98">
        <v>0</v>
      </c>
      <c r="AR1553" s="98">
        <v>0</v>
      </c>
      <c r="AS1553" s="98">
        <v>0</v>
      </c>
      <c r="AT1553" s="98">
        <v>0</v>
      </c>
      <c r="AU1553" s="98">
        <v>1</v>
      </c>
      <c r="AV1553" s="98">
        <v>0</v>
      </c>
      <c r="AW1553" s="98">
        <v>0</v>
      </c>
      <c r="AX1553" s="98">
        <v>0</v>
      </c>
      <c r="AY1553" s="99">
        <v>0</v>
      </c>
    </row>
    <row r="1554" spans="1:51" x14ac:dyDescent="0.3">
      <c r="A1554" s="81" t="s">
        <v>1582</v>
      </c>
      <c r="B1554" s="98">
        <v>0</v>
      </c>
      <c r="C1554" s="98">
        <v>0</v>
      </c>
      <c r="D1554" s="98">
        <v>0</v>
      </c>
      <c r="E1554" s="98">
        <v>0</v>
      </c>
      <c r="F1554" s="98">
        <v>0</v>
      </c>
      <c r="G1554" s="98">
        <v>0</v>
      </c>
      <c r="H1554" s="98">
        <v>0</v>
      </c>
      <c r="I1554" s="98">
        <v>0</v>
      </c>
      <c r="J1554" s="98">
        <v>0</v>
      </c>
      <c r="K1554" s="98">
        <v>0</v>
      </c>
      <c r="L1554" s="98">
        <v>0</v>
      </c>
      <c r="M1554" s="98">
        <v>0</v>
      </c>
      <c r="N1554" s="98">
        <v>0</v>
      </c>
      <c r="O1554" s="98">
        <v>0</v>
      </c>
      <c r="P1554" s="98">
        <v>0</v>
      </c>
      <c r="Q1554" s="98">
        <v>0</v>
      </c>
      <c r="R1554" s="98">
        <v>0</v>
      </c>
      <c r="S1554" s="98">
        <v>0</v>
      </c>
      <c r="T1554" s="98">
        <v>0</v>
      </c>
      <c r="U1554" s="98">
        <v>0</v>
      </c>
      <c r="V1554" s="98">
        <v>0</v>
      </c>
      <c r="W1554" s="98">
        <v>0</v>
      </c>
      <c r="X1554" s="98">
        <v>0</v>
      </c>
      <c r="Y1554" s="98">
        <v>0</v>
      </c>
      <c r="Z1554" s="98">
        <v>0</v>
      </c>
      <c r="AA1554" s="98">
        <v>0</v>
      </c>
      <c r="AB1554" s="98">
        <v>0</v>
      </c>
      <c r="AC1554" s="98">
        <v>0</v>
      </c>
      <c r="AD1554" s="98">
        <v>0</v>
      </c>
      <c r="AE1554" s="98">
        <v>0</v>
      </c>
      <c r="AF1554" s="98">
        <v>0</v>
      </c>
      <c r="AG1554" s="98">
        <v>0</v>
      </c>
      <c r="AH1554" s="98">
        <v>0</v>
      </c>
      <c r="AI1554" s="98">
        <v>0</v>
      </c>
      <c r="AJ1554" s="98">
        <v>0</v>
      </c>
      <c r="AK1554" s="98">
        <v>0</v>
      </c>
      <c r="AL1554" s="98">
        <v>0</v>
      </c>
      <c r="AM1554" s="98">
        <v>0</v>
      </c>
      <c r="AN1554" s="98">
        <v>0</v>
      </c>
      <c r="AO1554" s="98">
        <v>0</v>
      </c>
      <c r="AP1554" s="98">
        <v>0</v>
      </c>
      <c r="AQ1554" s="98">
        <v>0</v>
      </c>
      <c r="AR1554" s="98">
        <v>0</v>
      </c>
      <c r="AS1554" s="98">
        <v>0</v>
      </c>
      <c r="AT1554" s="98">
        <v>0</v>
      </c>
      <c r="AU1554" s="98">
        <v>0</v>
      </c>
      <c r="AV1554" s="98">
        <v>0</v>
      </c>
      <c r="AW1554" s="98">
        <v>0</v>
      </c>
      <c r="AX1554" s="98">
        <v>0</v>
      </c>
      <c r="AY1554" s="99">
        <v>0</v>
      </c>
    </row>
    <row r="1555" spans="1:51" x14ac:dyDescent="0.3">
      <c r="A1555" s="81" t="s">
        <v>1583</v>
      </c>
      <c r="B1555" s="98">
        <v>0</v>
      </c>
      <c r="C1555" s="98">
        <v>0</v>
      </c>
      <c r="D1555" s="98">
        <v>0</v>
      </c>
      <c r="E1555" s="98">
        <v>0</v>
      </c>
      <c r="F1555" s="98">
        <v>0</v>
      </c>
      <c r="G1555" s="98">
        <v>0</v>
      </c>
      <c r="H1555" s="98">
        <v>0</v>
      </c>
      <c r="I1555" s="98">
        <v>0</v>
      </c>
      <c r="J1555" s="98">
        <v>0</v>
      </c>
      <c r="K1555" s="98">
        <v>0</v>
      </c>
      <c r="L1555" s="98">
        <v>0</v>
      </c>
      <c r="M1555" s="98">
        <v>0</v>
      </c>
      <c r="N1555" s="98">
        <v>0</v>
      </c>
      <c r="O1555" s="98">
        <v>0</v>
      </c>
      <c r="P1555" s="98">
        <v>0</v>
      </c>
      <c r="Q1555" s="98">
        <v>0</v>
      </c>
      <c r="R1555" s="98">
        <v>0</v>
      </c>
      <c r="S1555" s="98">
        <v>0</v>
      </c>
      <c r="T1555" s="98">
        <v>0</v>
      </c>
      <c r="U1555" s="98">
        <v>0</v>
      </c>
      <c r="V1555" s="98">
        <v>0</v>
      </c>
      <c r="W1555" s="98">
        <v>0</v>
      </c>
      <c r="X1555" s="98">
        <v>0</v>
      </c>
      <c r="Y1555" s="98">
        <v>0</v>
      </c>
      <c r="Z1555" s="98">
        <v>0</v>
      </c>
      <c r="AA1555" s="98">
        <v>0</v>
      </c>
      <c r="AB1555" s="98">
        <v>0</v>
      </c>
      <c r="AC1555" s="98">
        <v>0</v>
      </c>
      <c r="AD1555" s="98">
        <v>0</v>
      </c>
      <c r="AE1555" s="98">
        <v>0</v>
      </c>
      <c r="AF1555" s="98">
        <v>0</v>
      </c>
      <c r="AG1555" s="98">
        <v>0</v>
      </c>
      <c r="AH1555" s="98">
        <v>0</v>
      </c>
      <c r="AI1555" s="98">
        <v>0</v>
      </c>
      <c r="AJ1555" s="98">
        <v>0</v>
      </c>
      <c r="AK1555" s="98">
        <v>0</v>
      </c>
      <c r="AL1555" s="98">
        <v>0</v>
      </c>
      <c r="AM1555" s="98">
        <v>0</v>
      </c>
      <c r="AN1555" s="98">
        <v>0</v>
      </c>
      <c r="AO1555" s="98">
        <v>0</v>
      </c>
      <c r="AP1555" s="98">
        <v>0</v>
      </c>
      <c r="AQ1555" s="98">
        <v>0</v>
      </c>
      <c r="AR1555" s="98">
        <v>1</v>
      </c>
      <c r="AS1555" s="98">
        <v>0</v>
      </c>
      <c r="AT1555" s="98">
        <v>0</v>
      </c>
      <c r="AU1555" s="98">
        <v>0</v>
      </c>
      <c r="AV1555" s="98">
        <v>0</v>
      </c>
      <c r="AW1555" s="98">
        <v>0</v>
      </c>
      <c r="AX1555" s="98">
        <v>0</v>
      </c>
      <c r="AY1555" s="99">
        <v>0</v>
      </c>
    </row>
    <row r="1556" spans="1:51" x14ac:dyDescent="0.3">
      <c r="A1556" s="81" t="s">
        <v>1584</v>
      </c>
      <c r="B1556" s="98">
        <v>0</v>
      </c>
      <c r="C1556" s="98">
        <v>0</v>
      </c>
      <c r="D1556" s="98">
        <v>0</v>
      </c>
      <c r="E1556" s="98">
        <v>0</v>
      </c>
      <c r="F1556" s="98">
        <v>0</v>
      </c>
      <c r="G1556" s="98">
        <v>0</v>
      </c>
      <c r="H1556" s="98">
        <v>0</v>
      </c>
      <c r="I1556" s="98">
        <v>0</v>
      </c>
      <c r="J1556" s="98">
        <v>0</v>
      </c>
      <c r="K1556" s="98">
        <v>0</v>
      </c>
      <c r="L1556" s="98">
        <v>0</v>
      </c>
      <c r="M1556" s="98">
        <v>0</v>
      </c>
      <c r="N1556" s="98">
        <v>0</v>
      </c>
      <c r="O1556" s="98">
        <v>0</v>
      </c>
      <c r="P1556" s="98">
        <v>0</v>
      </c>
      <c r="Q1556" s="98">
        <v>0</v>
      </c>
      <c r="R1556" s="98">
        <v>0</v>
      </c>
      <c r="S1556" s="98">
        <v>0</v>
      </c>
      <c r="T1556" s="98">
        <v>0</v>
      </c>
      <c r="U1556" s="98">
        <v>0</v>
      </c>
      <c r="V1556" s="98">
        <v>0</v>
      </c>
      <c r="W1556" s="98">
        <v>0</v>
      </c>
      <c r="X1556" s="98">
        <v>0</v>
      </c>
      <c r="Y1556" s="98">
        <v>0</v>
      </c>
      <c r="Z1556" s="98">
        <v>0</v>
      </c>
      <c r="AA1556" s="98">
        <v>0</v>
      </c>
      <c r="AB1556" s="98">
        <v>0</v>
      </c>
      <c r="AC1556" s="98">
        <v>0</v>
      </c>
      <c r="AD1556" s="98">
        <v>0</v>
      </c>
      <c r="AE1556" s="98">
        <v>0</v>
      </c>
      <c r="AF1556" s="98">
        <v>0</v>
      </c>
      <c r="AG1556" s="98">
        <v>0</v>
      </c>
      <c r="AH1556" s="98">
        <v>0</v>
      </c>
      <c r="AI1556" s="98">
        <v>0</v>
      </c>
      <c r="AJ1556" s="98">
        <v>0</v>
      </c>
      <c r="AK1556" s="98">
        <v>0</v>
      </c>
      <c r="AL1556" s="98">
        <v>0</v>
      </c>
      <c r="AM1556" s="98">
        <v>0</v>
      </c>
      <c r="AN1556" s="98">
        <v>0</v>
      </c>
      <c r="AO1556" s="98">
        <v>0</v>
      </c>
      <c r="AP1556" s="98">
        <v>0</v>
      </c>
      <c r="AQ1556" s="98">
        <v>0</v>
      </c>
      <c r="AR1556" s="98">
        <v>0</v>
      </c>
      <c r="AS1556" s="98">
        <v>0</v>
      </c>
      <c r="AT1556" s="98">
        <v>0</v>
      </c>
      <c r="AU1556" s="98">
        <v>0</v>
      </c>
      <c r="AV1556" s="98">
        <v>0</v>
      </c>
      <c r="AW1556" s="98">
        <v>0</v>
      </c>
      <c r="AX1556" s="98">
        <v>0</v>
      </c>
      <c r="AY1556" s="99">
        <v>0</v>
      </c>
    </row>
    <row r="1557" spans="1:51" x14ac:dyDescent="0.3">
      <c r="A1557" s="81" t="s">
        <v>1585</v>
      </c>
      <c r="B1557" s="98">
        <v>0</v>
      </c>
      <c r="C1557" s="98">
        <v>0</v>
      </c>
      <c r="D1557" s="98">
        <v>0</v>
      </c>
      <c r="E1557" s="98">
        <v>0</v>
      </c>
      <c r="F1557" s="98">
        <v>0</v>
      </c>
      <c r="G1557" s="98">
        <v>0</v>
      </c>
      <c r="H1557" s="98">
        <v>0</v>
      </c>
      <c r="I1557" s="98">
        <v>0</v>
      </c>
      <c r="J1557" s="98">
        <v>0</v>
      </c>
      <c r="K1557" s="98">
        <v>0</v>
      </c>
      <c r="L1557" s="98">
        <v>0</v>
      </c>
      <c r="M1557" s="98">
        <v>0</v>
      </c>
      <c r="N1557" s="98">
        <v>0</v>
      </c>
      <c r="O1557" s="98">
        <v>0</v>
      </c>
      <c r="P1557" s="98">
        <v>0</v>
      </c>
      <c r="Q1557" s="98">
        <v>0</v>
      </c>
      <c r="R1557" s="98">
        <v>0</v>
      </c>
      <c r="S1557" s="98">
        <v>0</v>
      </c>
      <c r="T1557" s="98">
        <v>0</v>
      </c>
      <c r="U1557" s="98">
        <v>0</v>
      </c>
      <c r="V1557" s="98">
        <v>0</v>
      </c>
      <c r="W1557" s="98">
        <v>0</v>
      </c>
      <c r="X1557" s="98">
        <v>0</v>
      </c>
      <c r="Y1557" s="98">
        <v>0</v>
      </c>
      <c r="Z1557" s="98">
        <v>0</v>
      </c>
      <c r="AA1557" s="98">
        <v>0</v>
      </c>
      <c r="AB1557" s="98">
        <v>0</v>
      </c>
      <c r="AC1557" s="98">
        <v>0</v>
      </c>
      <c r="AD1557" s="98">
        <v>0</v>
      </c>
      <c r="AE1557" s="98">
        <v>0</v>
      </c>
      <c r="AF1557" s="98">
        <v>0</v>
      </c>
      <c r="AG1557" s="98">
        <v>0</v>
      </c>
      <c r="AH1557" s="98">
        <v>0</v>
      </c>
      <c r="AI1557" s="98">
        <v>0</v>
      </c>
      <c r="AJ1557" s="98">
        <v>0</v>
      </c>
      <c r="AK1557" s="98">
        <v>0</v>
      </c>
      <c r="AL1557" s="98">
        <v>0</v>
      </c>
      <c r="AM1557" s="98">
        <v>0</v>
      </c>
      <c r="AN1557" s="98">
        <v>0</v>
      </c>
      <c r="AO1557" s="98">
        <v>0</v>
      </c>
      <c r="AP1557" s="98">
        <v>0</v>
      </c>
      <c r="AQ1557" s="98">
        <v>0</v>
      </c>
      <c r="AR1557" s="98">
        <v>0</v>
      </c>
      <c r="AS1557" s="98">
        <v>0</v>
      </c>
      <c r="AT1557" s="98">
        <v>0</v>
      </c>
      <c r="AU1557" s="98">
        <v>0</v>
      </c>
      <c r="AV1557" s="98">
        <v>0</v>
      </c>
      <c r="AW1557" s="98">
        <v>0</v>
      </c>
      <c r="AX1557" s="98">
        <v>0</v>
      </c>
      <c r="AY1557" s="99">
        <v>0</v>
      </c>
    </row>
    <row r="1558" spans="1:51" x14ac:dyDescent="0.3">
      <c r="A1558" s="81" t="s">
        <v>1586</v>
      </c>
      <c r="B1558" s="98">
        <v>0</v>
      </c>
      <c r="C1558" s="98">
        <v>0</v>
      </c>
      <c r="D1558" s="98">
        <v>0</v>
      </c>
      <c r="E1558" s="98">
        <v>0</v>
      </c>
      <c r="F1558" s="98">
        <v>0</v>
      </c>
      <c r="G1558" s="98">
        <v>0</v>
      </c>
      <c r="H1558" s="98">
        <v>0</v>
      </c>
      <c r="I1558" s="98">
        <v>0</v>
      </c>
      <c r="J1558" s="98">
        <v>0</v>
      </c>
      <c r="K1558" s="98">
        <v>0</v>
      </c>
      <c r="L1558" s="98">
        <v>0</v>
      </c>
      <c r="M1558" s="98">
        <v>0</v>
      </c>
      <c r="N1558" s="98">
        <v>0</v>
      </c>
      <c r="O1558" s="98">
        <v>0</v>
      </c>
      <c r="P1558" s="98">
        <v>0</v>
      </c>
      <c r="Q1558" s="98">
        <v>0</v>
      </c>
      <c r="R1558" s="98">
        <v>0</v>
      </c>
      <c r="S1558" s="98">
        <v>0</v>
      </c>
      <c r="T1558" s="98">
        <v>0</v>
      </c>
      <c r="U1558" s="98">
        <v>0</v>
      </c>
      <c r="V1558" s="98">
        <v>0</v>
      </c>
      <c r="W1558" s="98">
        <v>0</v>
      </c>
      <c r="X1558" s="98">
        <v>0</v>
      </c>
      <c r="Y1558" s="98">
        <v>0</v>
      </c>
      <c r="Z1558" s="98">
        <v>0</v>
      </c>
      <c r="AA1558" s="98">
        <v>0</v>
      </c>
      <c r="AB1558" s="98">
        <v>0</v>
      </c>
      <c r="AC1558" s="98">
        <v>0</v>
      </c>
      <c r="AD1558" s="98">
        <v>0</v>
      </c>
      <c r="AE1558" s="98">
        <v>0</v>
      </c>
      <c r="AF1558" s="98">
        <v>0</v>
      </c>
      <c r="AG1558" s="98">
        <v>0</v>
      </c>
      <c r="AH1558" s="98">
        <v>0</v>
      </c>
      <c r="AI1558" s="98">
        <v>0</v>
      </c>
      <c r="AJ1558" s="98">
        <v>0</v>
      </c>
      <c r="AK1558" s="98">
        <v>0</v>
      </c>
      <c r="AL1558" s="98">
        <v>0</v>
      </c>
      <c r="AM1558" s="98">
        <v>0</v>
      </c>
      <c r="AN1558" s="98">
        <v>0</v>
      </c>
      <c r="AO1558" s="98">
        <v>0</v>
      </c>
      <c r="AP1558" s="98">
        <v>0</v>
      </c>
      <c r="AQ1558" s="98">
        <v>0</v>
      </c>
      <c r="AR1558" s="98">
        <v>0</v>
      </c>
      <c r="AS1558" s="98">
        <v>0</v>
      </c>
      <c r="AT1558" s="98">
        <v>0</v>
      </c>
      <c r="AU1558" s="98">
        <v>0</v>
      </c>
      <c r="AV1558" s="98">
        <v>0</v>
      </c>
      <c r="AW1558" s="98">
        <v>0</v>
      </c>
      <c r="AX1558" s="98">
        <v>0</v>
      </c>
      <c r="AY1558" s="99">
        <v>0</v>
      </c>
    </row>
    <row r="1559" spans="1:51" x14ac:dyDescent="0.3">
      <c r="A1559" s="81" t="s">
        <v>1587</v>
      </c>
      <c r="B1559" s="98">
        <v>0</v>
      </c>
      <c r="C1559" s="98">
        <v>0</v>
      </c>
      <c r="D1559" s="98">
        <v>0</v>
      </c>
      <c r="E1559" s="98">
        <v>0</v>
      </c>
      <c r="F1559" s="98">
        <v>0</v>
      </c>
      <c r="G1559" s="98">
        <v>0</v>
      </c>
      <c r="H1559" s="98">
        <v>0</v>
      </c>
      <c r="I1559" s="98">
        <v>0</v>
      </c>
      <c r="J1559" s="98">
        <v>0</v>
      </c>
      <c r="K1559" s="98">
        <v>0</v>
      </c>
      <c r="L1559" s="98">
        <v>0</v>
      </c>
      <c r="M1559" s="98">
        <v>0</v>
      </c>
      <c r="N1559" s="98">
        <v>0</v>
      </c>
      <c r="O1559" s="98">
        <v>0</v>
      </c>
      <c r="P1559" s="98">
        <v>0</v>
      </c>
      <c r="Q1559" s="98">
        <v>0</v>
      </c>
      <c r="R1559" s="98">
        <v>0</v>
      </c>
      <c r="S1559" s="98">
        <v>0</v>
      </c>
      <c r="T1559" s="98">
        <v>0</v>
      </c>
      <c r="U1559" s="98">
        <v>0</v>
      </c>
      <c r="V1559" s="98">
        <v>0</v>
      </c>
      <c r="W1559" s="98">
        <v>0</v>
      </c>
      <c r="X1559" s="98">
        <v>0</v>
      </c>
      <c r="Y1559" s="98">
        <v>0</v>
      </c>
      <c r="Z1559" s="98">
        <v>0</v>
      </c>
      <c r="AA1559" s="98">
        <v>0</v>
      </c>
      <c r="AB1559" s="98">
        <v>0</v>
      </c>
      <c r="AC1559" s="98">
        <v>0</v>
      </c>
      <c r="AD1559" s="98">
        <v>0</v>
      </c>
      <c r="AE1559" s="98">
        <v>0</v>
      </c>
      <c r="AF1559" s="98">
        <v>0</v>
      </c>
      <c r="AG1559" s="98">
        <v>0</v>
      </c>
      <c r="AH1559" s="98">
        <v>0</v>
      </c>
      <c r="AI1559" s="98">
        <v>0</v>
      </c>
      <c r="AJ1559" s="98">
        <v>0</v>
      </c>
      <c r="AK1559" s="98">
        <v>0</v>
      </c>
      <c r="AL1559" s="98">
        <v>0</v>
      </c>
      <c r="AM1559" s="98">
        <v>0</v>
      </c>
      <c r="AN1559" s="98">
        <v>0</v>
      </c>
      <c r="AO1559" s="98">
        <v>0</v>
      </c>
      <c r="AP1559" s="98">
        <v>0</v>
      </c>
      <c r="AQ1559" s="98">
        <v>0</v>
      </c>
      <c r="AR1559" s="98">
        <v>0</v>
      </c>
      <c r="AS1559" s="98">
        <v>0</v>
      </c>
      <c r="AT1559" s="98">
        <v>0</v>
      </c>
      <c r="AU1559" s="98">
        <v>0</v>
      </c>
      <c r="AV1559" s="98">
        <v>0</v>
      </c>
      <c r="AW1559" s="98">
        <v>0</v>
      </c>
      <c r="AX1559" s="98">
        <v>0</v>
      </c>
      <c r="AY1559" s="99">
        <v>0</v>
      </c>
    </row>
    <row r="1560" spans="1:51" x14ac:dyDescent="0.3">
      <c r="A1560" s="81" t="s">
        <v>1588</v>
      </c>
      <c r="B1560" s="98">
        <v>0</v>
      </c>
      <c r="C1560" s="98">
        <v>0</v>
      </c>
      <c r="D1560" s="98">
        <v>0</v>
      </c>
      <c r="E1560" s="98">
        <v>0</v>
      </c>
      <c r="F1560" s="98">
        <v>0</v>
      </c>
      <c r="G1560" s="98">
        <v>0</v>
      </c>
      <c r="H1560" s="98">
        <v>0</v>
      </c>
      <c r="I1560" s="98">
        <v>0</v>
      </c>
      <c r="J1560" s="98">
        <v>0</v>
      </c>
      <c r="K1560" s="98">
        <v>0</v>
      </c>
      <c r="L1560" s="98">
        <v>0</v>
      </c>
      <c r="M1560" s="98">
        <v>0</v>
      </c>
      <c r="N1560" s="98">
        <v>0</v>
      </c>
      <c r="O1560" s="98">
        <v>0</v>
      </c>
      <c r="P1560" s="98">
        <v>0</v>
      </c>
      <c r="Q1560" s="98">
        <v>0</v>
      </c>
      <c r="R1560" s="98">
        <v>0</v>
      </c>
      <c r="S1560" s="98">
        <v>0</v>
      </c>
      <c r="T1560" s="98">
        <v>0</v>
      </c>
      <c r="U1560" s="98">
        <v>0</v>
      </c>
      <c r="V1560" s="98">
        <v>0</v>
      </c>
      <c r="W1560" s="98">
        <v>0</v>
      </c>
      <c r="X1560" s="98">
        <v>0</v>
      </c>
      <c r="Y1560" s="98">
        <v>0</v>
      </c>
      <c r="Z1560" s="98">
        <v>0</v>
      </c>
      <c r="AA1560" s="98">
        <v>0</v>
      </c>
      <c r="AB1560" s="98">
        <v>0</v>
      </c>
      <c r="AC1560" s="98">
        <v>0</v>
      </c>
      <c r="AD1560" s="98">
        <v>0</v>
      </c>
      <c r="AE1560" s="98">
        <v>0</v>
      </c>
      <c r="AF1560" s="98">
        <v>0</v>
      </c>
      <c r="AG1560" s="98">
        <v>0</v>
      </c>
      <c r="AH1560" s="98">
        <v>0</v>
      </c>
      <c r="AI1560" s="98">
        <v>0</v>
      </c>
      <c r="AJ1560" s="98">
        <v>0</v>
      </c>
      <c r="AK1560" s="98">
        <v>0</v>
      </c>
      <c r="AL1560" s="98">
        <v>0</v>
      </c>
      <c r="AM1560" s="98">
        <v>0</v>
      </c>
      <c r="AN1560" s="98">
        <v>0</v>
      </c>
      <c r="AO1560" s="98">
        <v>0</v>
      </c>
      <c r="AP1560" s="98">
        <v>0</v>
      </c>
      <c r="AQ1560" s="98">
        <v>0</v>
      </c>
      <c r="AR1560" s="98">
        <v>0</v>
      </c>
      <c r="AS1560" s="98">
        <v>0</v>
      </c>
      <c r="AT1560" s="98">
        <v>0</v>
      </c>
      <c r="AU1560" s="98">
        <v>0</v>
      </c>
      <c r="AV1560" s="98">
        <v>0</v>
      </c>
      <c r="AW1560" s="98">
        <v>0</v>
      </c>
      <c r="AX1560" s="98">
        <v>0</v>
      </c>
      <c r="AY1560" s="99">
        <v>0</v>
      </c>
    </row>
    <row r="1561" spans="1:51" x14ac:dyDescent="0.3">
      <c r="A1561" s="81" t="s">
        <v>1589</v>
      </c>
      <c r="B1561" s="98">
        <v>0</v>
      </c>
      <c r="C1561" s="98">
        <v>0</v>
      </c>
      <c r="D1561" s="98">
        <v>0</v>
      </c>
      <c r="E1561" s="98">
        <v>0</v>
      </c>
      <c r="F1561" s="98">
        <v>0</v>
      </c>
      <c r="G1561" s="98">
        <v>0</v>
      </c>
      <c r="H1561" s="98">
        <v>0</v>
      </c>
      <c r="I1561" s="98">
        <v>0</v>
      </c>
      <c r="J1561" s="98">
        <v>0</v>
      </c>
      <c r="K1561" s="98">
        <v>0</v>
      </c>
      <c r="L1561" s="98">
        <v>0</v>
      </c>
      <c r="M1561" s="98">
        <v>0</v>
      </c>
      <c r="N1561" s="98">
        <v>0</v>
      </c>
      <c r="O1561" s="98">
        <v>0</v>
      </c>
      <c r="P1561" s="98">
        <v>0</v>
      </c>
      <c r="Q1561" s="98">
        <v>0</v>
      </c>
      <c r="R1561" s="98">
        <v>0</v>
      </c>
      <c r="S1561" s="98">
        <v>0</v>
      </c>
      <c r="T1561" s="98">
        <v>0</v>
      </c>
      <c r="U1561" s="98">
        <v>0</v>
      </c>
      <c r="V1561" s="98">
        <v>0</v>
      </c>
      <c r="W1561" s="98">
        <v>0</v>
      </c>
      <c r="X1561" s="98">
        <v>0</v>
      </c>
      <c r="Y1561" s="98">
        <v>0</v>
      </c>
      <c r="Z1561" s="98">
        <v>0</v>
      </c>
      <c r="AA1561" s="98">
        <v>0</v>
      </c>
      <c r="AB1561" s="98">
        <v>0</v>
      </c>
      <c r="AC1561" s="98">
        <v>0</v>
      </c>
      <c r="AD1561" s="98">
        <v>0</v>
      </c>
      <c r="AE1561" s="98">
        <v>0</v>
      </c>
      <c r="AF1561" s="98">
        <v>0</v>
      </c>
      <c r="AG1561" s="98">
        <v>0</v>
      </c>
      <c r="AH1561" s="98">
        <v>0</v>
      </c>
      <c r="AI1561" s="98">
        <v>0</v>
      </c>
      <c r="AJ1561" s="98">
        <v>0</v>
      </c>
      <c r="AK1561" s="98">
        <v>0</v>
      </c>
      <c r="AL1561" s="98">
        <v>0</v>
      </c>
      <c r="AM1561" s="98">
        <v>0</v>
      </c>
      <c r="AN1561" s="98">
        <v>0</v>
      </c>
      <c r="AO1561" s="98">
        <v>0</v>
      </c>
      <c r="AP1561" s="98">
        <v>0</v>
      </c>
      <c r="AQ1561" s="98">
        <v>0</v>
      </c>
      <c r="AR1561" s="98">
        <v>0</v>
      </c>
      <c r="AS1561" s="98">
        <v>0</v>
      </c>
      <c r="AT1561" s="98">
        <v>0</v>
      </c>
      <c r="AU1561" s="98">
        <v>0</v>
      </c>
      <c r="AV1561" s="98">
        <v>0</v>
      </c>
      <c r="AW1561" s="98">
        <v>0</v>
      </c>
      <c r="AX1561" s="98">
        <v>0</v>
      </c>
      <c r="AY1561" s="99">
        <v>0</v>
      </c>
    </row>
    <row r="1562" spans="1:51" x14ac:dyDescent="0.3">
      <c r="A1562" s="81" t="s">
        <v>1590</v>
      </c>
      <c r="B1562" s="98">
        <v>0</v>
      </c>
      <c r="C1562" s="98">
        <v>0</v>
      </c>
      <c r="D1562" s="98">
        <v>0</v>
      </c>
      <c r="E1562" s="98">
        <v>0</v>
      </c>
      <c r="F1562" s="98">
        <v>0</v>
      </c>
      <c r="G1562" s="98">
        <v>0</v>
      </c>
      <c r="H1562" s="98">
        <v>0</v>
      </c>
      <c r="I1562" s="98">
        <v>0</v>
      </c>
      <c r="J1562" s="98">
        <v>0</v>
      </c>
      <c r="K1562" s="98">
        <v>0</v>
      </c>
      <c r="L1562" s="98">
        <v>0</v>
      </c>
      <c r="M1562" s="98">
        <v>0</v>
      </c>
      <c r="N1562" s="98">
        <v>0</v>
      </c>
      <c r="O1562" s="98">
        <v>0</v>
      </c>
      <c r="P1562" s="98">
        <v>0</v>
      </c>
      <c r="Q1562" s="98">
        <v>0</v>
      </c>
      <c r="R1562" s="98">
        <v>0</v>
      </c>
      <c r="S1562" s="98">
        <v>0</v>
      </c>
      <c r="T1562" s="98">
        <v>0</v>
      </c>
      <c r="U1562" s="98">
        <v>0</v>
      </c>
      <c r="V1562" s="98">
        <v>0</v>
      </c>
      <c r="W1562" s="98">
        <v>0</v>
      </c>
      <c r="X1562" s="98">
        <v>0</v>
      </c>
      <c r="Y1562" s="98">
        <v>0</v>
      </c>
      <c r="Z1562" s="98">
        <v>0</v>
      </c>
      <c r="AA1562" s="98">
        <v>0</v>
      </c>
      <c r="AB1562" s="98">
        <v>0</v>
      </c>
      <c r="AC1562" s="98">
        <v>0</v>
      </c>
      <c r="AD1562" s="98">
        <v>0</v>
      </c>
      <c r="AE1562" s="98">
        <v>0</v>
      </c>
      <c r="AF1562" s="98">
        <v>0</v>
      </c>
      <c r="AG1562" s="98">
        <v>0</v>
      </c>
      <c r="AH1562" s="98">
        <v>0</v>
      </c>
      <c r="AI1562" s="98">
        <v>0</v>
      </c>
      <c r="AJ1562" s="98">
        <v>0</v>
      </c>
      <c r="AK1562" s="98">
        <v>0</v>
      </c>
      <c r="AL1562" s="98">
        <v>0</v>
      </c>
      <c r="AM1562" s="98">
        <v>0</v>
      </c>
      <c r="AN1562" s="98">
        <v>0</v>
      </c>
      <c r="AO1562" s="98">
        <v>0</v>
      </c>
      <c r="AP1562" s="98">
        <v>0</v>
      </c>
      <c r="AQ1562" s="98">
        <v>0</v>
      </c>
      <c r="AR1562" s="98">
        <v>0</v>
      </c>
      <c r="AS1562" s="98">
        <v>0</v>
      </c>
      <c r="AT1562" s="98">
        <v>0</v>
      </c>
      <c r="AU1562" s="98">
        <v>0</v>
      </c>
      <c r="AV1562" s="98">
        <v>0</v>
      </c>
      <c r="AW1562" s="98">
        <v>0</v>
      </c>
      <c r="AX1562" s="98">
        <v>0</v>
      </c>
      <c r="AY1562" s="99">
        <v>0</v>
      </c>
    </row>
    <row r="1563" spans="1:51" x14ac:dyDescent="0.3">
      <c r="A1563" s="81" t="s">
        <v>1591</v>
      </c>
      <c r="B1563" s="98">
        <v>0</v>
      </c>
      <c r="C1563" s="98">
        <v>0</v>
      </c>
      <c r="D1563" s="98">
        <v>0</v>
      </c>
      <c r="E1563" s="98">
        <v>0</v>
      </c>
      <c r="F1563" s="98">
        <v>0</v>
      </c>
      <c r="G1563" s="98">
        <v>1</v>
      </c>
      <c r="H1563" s="98">
        <v>0</v>
      </c>
      <c r="I1563" s="98">
        <v>0</v>
      </c>
      <c r="J1563" s="98">
        <v>0</v>
      </c>
      <c r="K1563" s="98">
        <v>0</v>
      </c>
      <c r="L1563" s="98">
        <v>0</v>
      </c>
      <c r="M1563" s="98">
        <v>0</v>
      </c>
      <c r="N1563" s="98">
        <v>0</v>
      </c>
      <c r="O1563" s="98">
        <v>0</v>
      </c>
      <c r="P1563" s="98">
        <v>0</v>
      </c>
      <c r="Q1563" s="98">
        <v>0</v>
      </c>
      <c r="R1563" s="98">
        <v>0</v>
      </c>
      <c r="S1563" s="98">
        <v>0</v>
      </c>
      <c r="T1563" s="98">
        <v>0</v>
      </c>
      <c r="U1563" s="98">
        <v>0</v>
      </c>
      <c r="V1563" s="98">
        <v>0</v>
      </c>
      <c r="W1563" s="98">
        <v>0</v>
      </c>
      <c r="X1563" s="98">
        <v>0</v>
      </c>
      <c r="Y1563" s="98">
        <v>0</v>
      </c>
      <c r="Z1563" s="98">
        <v>0</v>
      </c>
      <c r="AA1563" s="98">
        <v>0</v>
      </c>
      <c r="AB1563" s="98">
        <v>0</v>
      </c>
      <c r="AC1563" s="98">
        <v>0</v>
      </c>
      <c r="AD1563" s="98">
        <v>0</v>
      </c>
      <c r="AE1563" s="98">
        <v>0</v>
      </c>
      <c r="AF1563" s="98">
        <v>0</v>
      </c>
      <c r="AG1563" s="98">
        <v>0</v>
      </c>
      <c r="AH1563" s="98">
        <v>0</v>
      </c>
      <c r="AI1563" s="98">
        <v>0</v>
      </c>
      <c r="AJ1563" s="98">
        <v>0</v>
      </c>
      <c r="AK1563" s="98">
        <v>1</v>
      </c>
      <c r="AL1563" s="98">
        <v>0</v>
      </c>
      <c r="AM1563" s="98">
        <v>0</v>
      </c>
      <c r="AN1563" s="98">
        <v>0</v>
      </c>
      <c r="AO1563" s="98">
        <v>0</v>
      </c>
      <c r="AP1563" s="98">
        <v>2</v>
      </c>
      <c r="AQ1563" s="98">
        <v>0</v>
      </c>
      <c r="AR1563" s="98">
        <v>0</v>
      </c>
      <c r="AS1563" s="98">
        <v>0</v>
      </c>
      <c r="AT1563" s="98">
        <v>0</v>
      </c>
      <c r="AU1563" s="98">
        <v>2</v>
      </c>
      <c r="AV1563" s="98">
        <v>0</v>
      </c>
      <c r="AW1563" s="98">
        <v>0</v>
      </c>
      <c r="AX1563" s="98">
        <v>0</v>
      </c>
      <c r="AY1563" s="99">
        <v>0</v>
      </c>
    </row>
    <row r="1564" spans="1:51" x14ac:dyDescent="0.3">
      <c r="A1564" s="81" t="s">
        <v>1592</v>
      </c>
      <c r="B1564" s="98">
        <v>0</v>
      </c>
      <c r="C1564" s="98">
        <v>0</v>
      </c>
      <c r="D1564" s="98">
        <v>0</v>
      </c>
      <c r="E1564" s="98">
        <v>0</v>
      </c>
      <c r="F1564" s="98">
        <v>0</v>
      </c>
      <c r="G1564" s="98">
        <v>0</v>
      </c>
      <c r="H1564" s="98">
        <v>0</v>
      </c>
      <c r="I1564" s="98">
        <v>0</v>
      </c>
      <c r="J1564" s="98">
        <v>0</v>
      </c>
      <c r="K1564" s="98">
        <v>0</v>
      </c>
      <c r="L1564" s="98">
        <v>0</v>
      </c>
      <c r="M1564" s="98">
        <v>0</v>
      </c>
      <c r="N1564" s="98">
        <v>0</v>
      </c>
      <c r="O1564" s="98">
        <v>0</v>
      </c>
      <c r="P1564" s="98">
        <v>0</v>
      </c>
      <c r="Q1564" s="98">
        <v>0</v>
      </c>
      <c r="R1564" s="98">
        <v>0</v>
      </c>
      <c r="S1564" s="98">
        <v>0</v>
      </c>
      <c r="T1564" s="98">
        <v>0</v>
      </c>
      <c r="U1564" s="98">
        <v>0</v>
      </c>
      <c r="V1564" s="98">
        <v>0</v>
      </c>
      <c r="W1564" s="98">
        <v>0</v>
      </c>
      <c r="X1564" s="98">
        <v>0</v>
      </c>
      <c r="Y1564" s="98">
        <v>0</v>
      </c>
      <c r="Z1564" s="98">
        <v>0</v>
      </c>
      <c r="AA1564" s="98">
        <v>0</v>
      </c>
      <c r="AB1564" s="98">
        <v>0</v>
      </c>
      <c r="AC1564" s="98">
        <v>0</v>
      </c>
      <c r="AD1564" s="98">
        <v>0</v>
      </c>
      <c r="AE1564" s="98">
        <v>0</v>
      </c>
      <c r="AF1564" s="98">
        <v>0</v>
      </c>
      <c r="AG1564" s="98">
        <v>0</v>
      </c>
      <c r="AH1564" s="98">
        <v>0</v>
      </c>
      <c r="AI1564" s="98">
        <v>0</v>
      </c>
      <c r="AJ1564" s="98">
        <v>0</v>
      </c>
      <c r="AK1564" s="98">
        <v>0</v>
      </c>
      <c r="AL1564" s="98">
        <v>0</v>
      </c>
      <c r="AM1564" s="98">
        <v>0</v>
      </c>
      <c r="AN1564" s="98">
        <v>0</v>
      </c>
      <c r="AO1564" s="98">
        <v>0</v>
      </c>
      <c r="AP1564" s="98">
        <v>0</v>
      </c>
      <c r="AQ1564" s="98">
        <v>0</v>
      </c>
      <c r="AR1564" s="98">
        <v>0</v>
      </c>
      <c r="AS1564" s="98">
        <v>0</v>
      </c>
      <c r="AT1564" s="98">
        <v>0</v>
      </c>
      <c r="AU1564" s="98">
        <v>0</v>
      </c>
      <c r="AV1564" s="98">
        <v>0</v>
      </c>
      <c r="AW1564" s="98">
        <v>0</v>
      </c>
      <c r="AX1564" s="98">
        <v>0</v>
      </c>
      <c r="AY1564" s="99">
        <v>0</v>
      </c>
    </row>
    <row r="1565" spans="1:51" x14ac:dyDescent="0.3">
      <c r="A1565" s="81" t="s">
        <v>1593</v>
      </c>
      <c r="B1565" s="98">
        <v>0</v>
      </c>
      <c r="C1565" s="98">
        <v>0</v>
      </c>
      <c r="D1565" s="98">
        <v>0</v>
      </c>
      <c r="E1565" s="98">
        <v>0</v>
      </c>
      <c r="F1565" s="98">
        <v>0</v>
      </c>
      <c r="G1565" s="98">
        <v>0</v>
      </c>
      <c r="H1565" s="98">
        <v>0</v>
      </c>
      <c r="I1565" s="98">
        <v>0</v>
      </c>
      <c r="J1565" s="98">
        <v>0</v>
      </c>
      <c r="K1565" s="98">
        <v>0</v>
      </c>
      <c r="L1565" s="98">
        <v>0</v>
      </c>
      <c r="M1565" s="98">
        <v>0</v>
      </c>
      <c r="N1565" s="98">
        <v>0</v>
      </c>
      <c r="O1565" s="98">
        <v>0</v>
      </c>
      <c r="P1565" s="98">
        <v>0</v>
      </c>
      <c r="Q1565" s="98">
        <v>0</v>
      </c>
      <c r="R1565" s="98">
        <v>0</v>
      </c>
      <c r="S1565" s="98">
        <v>0</v>
      </c>
      <c r="T1565" s="98">
        <v>0</v>
      </c>
      <c r="U1565" s="98">
        <v>0</v>
      </c>
      <c r="V1565" s="98">
        <v>0</v>
      </c>
      <c r="W1565" s="98">
        <v>0</v>
      </c>
      <c r="X1565" s="98">
        <v>0</v>
      </c>
      <c r="Y1565" s="98">
        <v>0</v>
      </c>
      <c r="Z1565" s="98">
        <v>0</v>
      </c>
      <c r="AA1565" s="98">
        <v>0</v>
      </c>
      <c r="AB1565" s="98">
        <v>0</v>
      </c>
      <c r="AC1565" s="98">
        <v>0</v>
      </c>
      <c r="AD1565" s="98">
        <v>0</v>
      </c>
      <c r="AE1565" s="98">
        <v>0</v>
      </c>
      <c r="AF1565" s="98">
        <v>0</v>
      </c>
      <c r="AG1565" s="98">
        <v>0</v>
      </c>
      <c r="AH1565" s="98">
        <v>0</v>
      </c>
      <c r="AI1565" s="98">
        <v>0</v>
      </c>
      <c r="AJ1565" s="98">
        <v>0</v>
      </c>
      <c r="AK1565" s="98">
        <v>0</v>
      </c>
      <c r="AL1565" s="98">
        <v>0</v>
      </c>
      <c r="AM1565" s="98">
        <v>0</v>
      </c>
      <c r="AN1565" s="98">
        <v>0</v>
      </c>
      <c r="AO1565" s="98">
        <v>0</v>
      </c>
      <c r="AP1565" s="98">
        <v>0</v>
      </c>
      <c r="AQ1565" s="98">
        <v>0</v>
      </c>
      <c r="AR1565" s="98">
        <v>0</v>
      </c>
      <c r="AS1565" s="98">
        <v>0</v>
      </c>
      <c r="AT1565" s="98">
        <v>0</v>
      </c>
      <c r="AU1565" s="98">
        <v>0</v>
      </c>
      <c r="AV1565" s="98">
        <v>0</v>
      </c>
      <c r="AW1565" s="98">
        <v>0</v>
      </c>
      <c r="AX1565" s="98">
        <v>0</v>
      </c>
      <c r="AY1565" s="99">
        <v>0</v>
      </c>
    </row>
    <row r="1566" spans="1:51" x14ac:dyDescent="0.3">
      <c r="A1566" s="81" t="s">
        <v>1594</v>
      </c>
      <c r="B1566" s="98">
        <v>0</v>
      </c>
      <c r="C1566" s="98">
        <v>0</v>
      </c>
      <c r="D1566" s="98">
        <v>0</v>
      </c>
      <c r="E1566" s="98">
        <v>0</v>
      </c>
      <c r="F1566" s="98">
        <v>0</v>
      </c>
      <c r="G1566" s="98">
        <v>0</v>
      </c>
      <c r="H1566" s="98">
        <v>0</v>
      </c>
      <c r="I1566" s="98">
        <v>0</v>
      </c>
      <c r="J1566" s="98">
        <v>0</v>
      </c>
      <c r="K1566" s="98">
        <v>0</v>
      </c>
      <c r="L1566" s="98">
        <v>0</v>
      </c>
      <c r="M1566" s="98">
        <v>0</v>
      </c>
      <c r="N1566" s="98">
        <v>0</v>
      </c>
      <c r="O1566" s="98">
        <v>0</v>
      </c>
      <c r="P1566" s="98">
        <v>0</v>
      </c>
      <c r="Q1566" s="98">
        <v>0</v>
      </c>
      <c r="R1566" s="98">
        <v>0</v>
      </c>
      <c r="S1566" s="98">
        <v>0</v>
      </c>
      <c r="T1566" s="98">
        <v>0</v>
      </c>
      <c r="U1566" s="98">
        <v>0</v>
      </c>
      <c r="V1566" s="98">
        <v>0</v>
      </c>
      <c r="W1566" s="98">
        <v>0</v>
      </c>
      <c r="X1566" s="98">
        <v>0</v>
      </c>
      <c r="Y1566" s="98">
        <v>0</v>
      </c>
      <c r="Z1566" s="98">
        <v>0</v>
      </c>
      <c r="AA1566" s="98">
        <v>0</v>
      </c>
      <c r="AB1566" s="98">
        <v>0</v>
      </c>
      <c r="AC1566" s="98">
        <v>0</v>
      </c>
      <c r="AD1566" s="98">
        <v>0</v>
      </c>
      <c r="AE1566" s="98">
        <v>0</v>
      </c>
      <c r="AF1566" s="98">
        <v>0</v>
      </c>
      <c r="AG1566" s="98">
        <v>0</v>
      </c>
      <c r="AH1566" s="98">
        <v>0</v>
      </c>
      <c r="AI1566" s="98">
        <v>0</v>
      </c>
      <c r="AJ1566" s="98">
        <v>0</v>
      </c>
      <c r="AK1566" s="98">
        <v>0</v>
      </c>
      <c r="AL1566" s="98">
        <v>0</v>
      </c>
      <c r="AM1566" s="98">
        <v>0</v>
      </c>
      <c r="AN1566" s="98">
        <v>0</v>
      </c>
      <c r="AO1566" s="98">
        <v>0</v>
      </c>
      <c r="AP1566" s="98">
        <v>0</v>
      </c>
      <c r="AQ1566" s="98">
        <v>0</v>
      </c>
      <c r="AR1566" s="98">
        <v>0</v>
      </c>
      <c r="AS1566" s="98">
        <v>0</v>
      </c>
      <c r="AT1566" s="98">
        <v>0</v>
      </c>
      <c r="AU1566" s="98">
        <v>0</v>
      </c>
      <c r="AV1566" s="98">
        <v>0</v>
      </c>
      <c r="AW1566" s="98">
        <v>0</v>
      </c>
      <c r="AX1566" s="98">
        <v>0</v>
      </c>
      <c r="AY1566" s="99">
        <v>0</v>
      </c>
    </row>
    <row r="1567" spans="1:51" x14ac:dyDescent="0.3">
      <c r="A1567" s="81" t="s">
        <v>1595</v>
      </c>
      <c r="B1567" s="98">
        <v>0</v>
      </c>
      <c r="C1567" s="98">
        <v>0</v>
      </c>
      <c r="D1567" s="98">
        <v>0</v>
      </c>
      <c r="E1567" s="98">
        <v>0</v>
      </c>
      <c r="F1567" s="98">
        <v>0</v>
      </c>
      <c r="G1567" s="98">
        <v>0</v>
      </c>
      <c r="H1567" s="98">
        <v>0</v>
      </c>
      <c r="I1567" s="98">
        <v>0</v>
      </c>
      <c r="J1567" s="98">
        <v>0</v>
      </c>
      <c r="K1567" s="98">
        <v>0</v>
      </c>
      <c r="L1567" s="98">
        <v>0</v>
      </c>
      <c r="M1567" s="98">
        <v>0</v>
      </c>
      <c r="N1567" s="98">
        <v>0</v>
      </c>
      <c r="O1567" s="98">
        <v>0</v>
      </c>
      <c r="P1567" s="98">
        <v>0</v>
      </c>
      <c r="Q1567" s="98">
        <v>0</v>
      </c>
      <c r="R1567" s="98">
        <v>0</v>
      </c>
      <c r="S1567" s="98">
        <v>0</v>
      </c>
      <c r="T1567" s="98">
        <v>0</v>
      </c>
      <c r="U1567" s="98">
        <v>0</v>
      </c>
      <c r="V1567" s="98">
        <v>0</v>
      </c>
      <c r="W1567" s="98">
        <v>0</v>
      </c>
      <c r="X1567" s="98">
        <v>0</v>
      </c>
      <c r="Y1567" s="98">
        <v>0</v>
      </c>
      <c r="Z1567" s="98">
        <v>0</v>
      </c>
      <c r="AA1567" s="98">
        <v>0</v>
      </c>
      <c r="AB1567" s="98">
        <v>0</v>
      </c>
      <c r="AC1567" s="98">
        <v>0</v>
      </c>
      <c r="AD1567" s="98">
        <v>0</v>
      </c>
      <c r="AE1567" s="98">
        <v>0</v>
      </c>
      <c r="AF1567" s="98">
        <v>0</v>
      </c>
      <c r="AG1567" s="98">
        <v>0</v>
      </c>
      <c r="AH1567" s="98">
        <v>0</v>
      </c>
      <c r="AI1567" s="98">
        <v>0</v>
      </c>
      <c r="AJ1567" s="98">
        <v>0</v>
      </c>
      <c r="AK1567" s="98">
        <v>0</v>
      </c>
      <c r="AL1567" s="98">
        <v>0</v>
      </c>
      <c r="AM1567" s="98">
        <v>0</v>
      </c>
      <c r="AN1567" s="98">
        <v>0</v>
      </c>
      <c r="AO1567" s="98">
        <v>0</v>
      </c>
      <c r="AP1567" s="98">
        <v>0</v>
      </c>
      <c r="AQ1567" s="98">
        <v>0</v>
      </c>
      <c r="AR1567" s="98">
        <v>0</v>
      </c>
      <c r="AS1567" s="98">
        <v>0</v>
      </c>
      <c r="AT1567" s="98">
        <v>0</v>
      </c>
      <c r="AU1567" s="98">
        <v>0</v>
      </c>
      <c r="AV1567" s="98">
        <v>0</v>
      </c>
      <c r="AW1567" s="98">
        <v>0</v>
      </c>
      <c r="AX1567" s="98">
        <v>0</v>
      </c>
      <c r="AY1567" s="99">
        <v>0</v>
      </c>
    </row>
    <row r="1568" spans="1:51" x14ac:dyDescent="0.3">
      <c r="A1568" s="81" t="s">
        <v>1596</v>
      </c>
      <c r="B1568" s="98">
        <v>0</v>
      </c>
      <c r="C1568" s="98">
        <v>0</v>
      </c>
      <c r="D1568" s="98">
        <v>0</v>
      </c>
      <c r="E1568" s="98">
        <v>0</v>
      </c>
      <c r="F1568" s="98">
        <v>0</v>
      </c>
      <c r="G1568" s="98">
        <v>0</v>
      </c>
      <c r="H1568" s="98">
        <v>0</v>
      </c>
      <c r="I1568" s="98">
        <v>0</v>
      </c>
      <c r="J1568" s="98">
        <v>0</v>
      </c>
      <c r="K1568" s="98">
        <v>0</v>
      </c>
      <c r="L1568" s="98">
        <v>0</v>
      </c>
      <c r="M1568" s="98">
        <v>0</v>
      </c>
      <c r="N1568" s="98">
        <v>0</v>
      </c>
      <c r="O1568" s="98">
        <v>0</v>
      </c>
      <c r="P1568" s="98">
        <v>0</v>
      </c>
      <c r="Q1568" s="98">
        <v>0</v>
      </c>
      <c r="R1568" s="98">
        <v>0</v>
      </c>
      <c r="S1568" s="98">
        <v>0</v>
      </c>
      <c r="T1568" s="98">
        <v>0</v>
      </c>
      <c r="U1568" s="98">
        <v>0</v>
      </c>
      <c r="V1568" s="98">
        <v>0</v>
      </c>
      <c r="W1568" s="98">
        <v>0</v>
      </c>
      <c r="X1568" s="98">
        <v>0</v>
      </c>
      <c r="Y1568" s="98">
        <v>0</v>
      </c>
      <c r="Z1568" s="98">
        <v>0</v>
      </c>
      <c r="AA1568" s="98">
        <v>0</v>
      </c>
      <c r="AB1568" s="98">
        <v>0</v>
      </c>
      <c r="AC1568" s="98">
        <v>0</v>
      </c>
      <c r="AD1568" s="98">
        <v>0</v>
      </c>
      <c r="AE1568" s="98">
        <v>0</v>
      </c>
      <c r="AF1568" s="98">
        <v>0</v>
      </c>
      <c r="AG1568" s="98">
        <v>0</v>
      </c>
      <c r="AH1568" s="98">
        <v>0</v>
      </c>
      <c r="AI1568" s="98">
        <v>0</v>
      </c>
      <c r="AJ1568" s="98">
        <v>0</v>
      </c>
      <c r="AK1568" s="98">
        <v>0</v>
      </c>
      <c r="AL1568" s="98">
        <v>0</v>
      </c>
      <c r="AM1568" s="98">
        <v>0</v>
      </c>
      <c r="AN1568" s="98">
        <v>0</v>
      </c>
      <c r="AO1568" s="98">
        <v>0</v>
      </c>
      <c r="AP1568" s="98">
        <v>0</v>
      </c>
      <c r="AQ1568" s="98">
        <v>0</v>
      </c>
      <c r="AR1568" s="98">
        <v>0</v>
      </c>
      <c r="AS1568" s="98">
        <v>0</v>
      </c>
      <c r="AT1568" s="98">
        <v>0</v>
      </c>
      <c r="AU1568" s="98">
        <v>0</v>
      </c>
      <c r="AV1568" s="98">
        <v>0</v>
      </c>
      <c r="AW1568" s="98">
        <v>0</v>
      </c>
      <c r="AX1568" s="98">
        <v>0</v>
      </c>
      <c r="AY1568" s="99">
        <v>0</v>
      </c>
    </row>
    <row r="1569" spans="1:51" x14ac:dyDescent="0.3">
      <c r="A1569" s="81" t="s">
        <v>1597</v>
      </c>
      <c r="B1569" s="98">
        <v>0</v>
      </c>
      <c r="C1569" s="98">
        <v>0</v>
      </c>
      <c r="D1569" s="98">
        <v>0</v>
      </c>
      <c r="E1569" s="98">
        <v>0</v>
      </c>
      <c r="F1569" s="98">
        <v>0</v>
      </c>
      <c r="G1569" s="98">
        <v>0</v>
      </c>
      <c r="H1569" s="98">
        <v>0</v>
      </c>
      <c r="I1569" s="98">
        <v>0</v>
      </c>
      <c r="J1569" s="98">
        <v>0</v>
      </c>
      <c r="K1569" s="98">
        <v>0</v>
      </c>
      <c r="L1569" s="98">
        <v>0</v>
      </c>
      <c r="M1569" s="98">
        <v>0</v>
      </c>
      <c r="N1569" s="98">
        <v>0</v>
      </c>
      <c r="O1569" s="98">
        <v>0</v>
      </c>
      <c r="P1569" s="98">
        <v>0</v>
      </c>
      <c r="Q1569" s="98">
        <v>0</v>
      </c>
      <c r="R1569" s="98">
        <v>0</v>
      </c>
      <c r="S1569" s="98">
        <v>0</v>
      </c>
      <c r="T1569" s="98">
        <v>0</v>
      </c>
      <c r="U1569" s="98">
        <v>0</v>
      </c>
      <c r="V1569" s="98">
        <v>0</v>
      </c>
      <c r="W1569" s="98">
        <v>0</v>
      </c>
      <c r="X1569" s="98">
        <v>0</v>
      </c>
      <c r="Y1569" s="98">
        <v>0</v>
      </c>
      <c r="Z1569" s="98">
        <v>0</v>
      </c>
      <c r="AA1569" s="98">
        <v>0</v>
      </c>
      <c r="AB1569" s="98">
        <v>0</v>
      </c>
      <c r="AC1569" s="98">
        <v>0</v>
      </c>
      <c r="AD1569" s="98">
        <v>0</v>
      </c>
      <c r="AE1569" s="98">
        <v>0</v>
      </c>
      <c r="AF1569" s="98">
        <v>0</v>
      </c>
      <c r="AG1569" s="98">
        <v>0</v>
      </c>
      <c r="AH1569" s="98">
        <v>0</v>
      </c>
      <c r="AI1569" s="98">
        <v>0</v>
      </c>
      <c r="AJ1569" s="98">
        <v>0</v>
      </c>
      <c r="AK1569" s="98">
        <v>0</v>
      </c>
      <c r="AL1569" s="98">
        <v>0</v>
      </c>
      <c r="AM1569" s="98">
        <v>0</v>
      </c>
      <c r="AN1569" s="98">
        <v>0</v>
      </c>
      <c r="AO1569" s="98">
        <v>0</v>
      </c>
      <c r="AP1569" s="98">
        <v>0</v>
      </c>
      <c r="AQ1569" s="98">
        <v>0</v>
      </c>
      <c r="AR1569" s="98">
        <v>0</v>
      </c>
      <c r="AS1569" s="98">
        <v>0</v>
      </c>
      <c r="AT1569" s="98">
        <v>0</v>
      </c>
      <c r="AU1569" s="98">
        <v>0</v>
      </c>
      <c r="AV1569" s="98">
        <v>0</v>
      </c>
      <c r="AW1569" s="98">
        <v>0</v>
      </c>
      <c r="AX1569" s="98">
        <v>0</v>
      </c>
      <c r="AY1569" s="99">
        <v>0</v>
      </c>
    </row>
    <row r="1570" spans="1:51" x14ac:dyDescent="0.3">
      <c r="A1570" s="81" t="s">
        <v>1598</v>
      </c>
      <c r="B1570" s="98">
        <v>0</v>
      </c>
      <c r="C1570" s="98">
        <v>0</v>
      </c>
      <c r="D1570" s="98">
        <v>0</v>
      </c>
      <c r="E1570" s="98">
        <v>0</v>
      </c>
      <c r="F1570" s="98">
        <v>0</v>
      </c>
      <c r="G1570" s="98">
        <v>0</v>
      </c>
      <c r="H1570" s="98">
        <v>0</v>
      </c>
      <c r="I1570" s="98">
        <v>0</v>
      </c>
      <c r="J1570" s="98">
        <v>0</v>
      </c>
      <c r="K1570" s="98">
        <v>0</v>
      </c>
      <c r="L1570" s="98">
        <v>0</v>
      </c>
      <c r="M1570" s="98">
        <v>0</v>
      </c>
      <c r="N1570" s="98">
        <v>0</v>
      </c>
      <c r="O1570" s="98">
        <v>0</v>
      </c>
      <c r="P1570" s="98">
        <v>0</v>
      </c>
      <c r="Q1570" s="98">
        <v>0</v>
      </c>
      <c r="R1570" s="98">
        <v>0</v>
      </c>
      <c r="S1570" s="98">
        <v>0</v>
      </c>
      <c r="T1570" s="98">
        <v>0</v>
      </c>
      <c r="U1570" s="98">
        <v>0</v>
      </c>
      <c r="V1570" s="98">
        <v>0</v>
      </c>
      <c r="W1570" s="98">
        <v>0</v>
      </c>
      <c r="X1570" s="98">
        <v>0</v>
      </c>
      <c r="Y1570" s="98">
        <v>0</v>
      </c>
      <c r="Z1570" s="98">
        <v>0</v>
      </c>
      <c r="AA1570" s="98">
        <v>0</v>
      </c>
      <c r="AB1570" s="98">
        <v>0</v>
      </c>
      <c r="AC1570" s="98">
        <v>0</v>
      </c>
      <c r="AD1570" s="98">
        <v>0</v>
      </c>
      <c r="AE1570" s="98">
        <v>0</v>
      </c>
      <c r="AF1570" s="98">
        <v>0</v>
      </c>
      <c r="AG1570" s="98">
        <v>0</v>
      </c>
      <c r="AH1570" s="98">
        <v>0</v>
      </c>
      <c r="AI1570" s="98">
        <v>0</v>
      </c>
      <c r="AJ1570" s="98">
        <v>0</v>
      </c>
      <c r="AK1570" s="98">
        <v>0</v>
      </c>
      <c r="AL1570" s="98">
        <v>0</v>
      </c>
      <c r="AM1570" s="98">
        <v>0</v>
      </c>
      <c r="AN1570" s="98">
        <v>0</v>
      </c>
      <c r="AO1570" s="98">
        <v>0</v>
      </c>
      <c r="AP1570" s="98">
        <v>0</v>
      </c>
      <c r="AQ1570" s="98">
        <v>0</v>
      </c>
      <c r="AR1570" s="98">
        <v>0</v>
      </c>
      <c r="AS1570" s="98">
        <v>0</v>
      </c>
      <c r="AT1570" s="98">
        <v>0</v>
      </c>
      <c r="AU1570" s="98">
        <v>0</v>
      </c>
      <c r="AV1570" s="98">
        <v>0</v>
      </c>
      <c r="AW1570" s="98">
        <v>0</v>
      </c>
      <c r="AX1570" s="98">
        <v>0</v>
      </c>
      <c r="AY1570" s="99">
        <v>0</v>
      </c>
    </row>
    <row r="1571" spans="1:51" x14ac:dyDescent="0.3">
      <c r="A1571" s="81" t="s">
        <v>1599</v>
      </c>
      <c r="B1571" s="98">
        <v>0</v>
      </c>
      <c r="C1571" s="98">
        <v>0</v>
      </c>
      <c r="D1571" s="98">
        <v>0</v>
      </c>
      <c r="E1571" s="98">
        <v>0</v>
      </c>
      <c r="F1571" s="98">
        <v>0</v>
      </c>
      <c r="G1571" s="98">
        <v>0</v>
      </c>
      <c r="H1571" s="98">
        <v>0</v>
      </c>
      <c r="I1571" s="98">
        <v>0</v>
      </c>
      <c r="J1571" s="98">
        <v>0</v>
      </c>
      <c r="K1571" s="98">
        <v>0</v>
      </c>
      <c r="L1571" s="98">
        <v>0</v>
      </c>
      <c r="M1571" s="98">
        <v>0</v>
      </c>
      <c r="N1571" s="98">
        <v>0</v>
      </c>
      <c r="O1571" s="98">
        <v>0</v>
      </c>
      <c r="P1571" s="98">
        <v>0</v>
      </c>
      <c r="Q1571" s="98">
        <v>0</v>
      </c>
      <c r="R1571" s="98">
        <v>0</v>
      </c>
      <c r="S1571" s="98">
        <v>0</v>
      </c>
      <c r="T1571" s="98">
        <v>0</v>
      </c>
      <c r="U1571" s="98">
        <v>0</v>
      </c>
      <c r="V1571" s="98">
        <v>0</v>
      </c>
      <c r="W1571" s="98">
        <v>0</v>
      </c>
      <c r="X1571" s="98">
        <v>0</v>
      </c>
      <c r="Y1571" s="98">
        <v>0</v>
      </c>
      <c r="Z1571" s="98">
        <v>0</v>
      </c>
      <c r="AA1571" s="98">
        <v>0</v>
      </c>
      <c r="AB1571" s="98">
        <v>0</v>
      </c>
      <c r="AC1571" s="98">
        <v>0</v>
      </c>
      <c r="AD1571" s="98">
        <v>0</v>
      </c>
      <c r="AE1571" s="98">
        <v>0</v>
      </c>
      <c r="AF1571" s="98">
        <v>0</v>
      </c>
      <c r="AG1571" s="98">
        <v>0</v>
      </c>
      <c r="AH1571" s="98">
        <v>0</v>
      </c>
      <c r="AI1571" s="98">
        <v>0</v>
      </c>
      <c r="AJ1571" s="98">
        <v>0</v>
      </c>
      <c r="AK1571" s="98">
        <v>0</v>
      </c>
      <c r="AL1571" s="98">
        <v>0</v>
      </c>
      <c r="AM1571" s="98">
        <v>0</v>
      </c>
      <c r="AN1571" s="98">
        <v>0</v>
      </c>
      <c r="AO1571" s="98">
        <v>0</v>
      </c>
      <c r="AP1571" s="98">
        <v>0</v>
      </c>
      <c r="AQ1571" s="98">
        <v>0</v>
      </c>
      <c r="AR1571" s="98">
        <v>0</v>
      </c>
      <c r="AS1571" s="98">
        <v>0</v>
      </c>
      <c r="AT1571" s="98">
        <v>0</v>
      </c>
      <c r="AU1571" s="98">
        <v>0</v>
      </c>
      <c r="AV1571" s="98">
        <v>0</v>
      </c>
      <c r="AW1571" s="98">
        <v>0</v>
      </c>
      <c r="AX1571" s="98">
        <v>0</v>
      </c>
      <c r="AY1571" s="99">
        <v>0</v>
      </c>
    </row>
    <row r="1572" spans="1:51" x14ac:dyDescent="0.3">
      <c r="A1572" s="81" t="s">
        <v>1600</v>
      </c>
      <c r="B1572" s="98">
        <v>0</v>
      </c>
      <c r="C1572" s="98">
        <v>0</v>
      </c>
      <c r="D1572" s="98">
        <v>0</v>
      </c>
      <c r="E1572" s="98">
        <v>0</v>
      </c>
      <c r="F1572" s="98">
        <v>0</v>
      </c>
      <c r="G1572" s="98">
        <v>0</v>
      </c>
      <c r="H1572" s="98">
        <v>0</v>
      </c>
      <c r="I1572" s="98">
        <v>0</v>
      </c>
      <c r="J1572" s="98">
        <v>0</v>
      </c>
      <c r="K1572" s="98">
        <v>0</v>
      </c>
      <c r="L1572" s="98">
        <v>0</v>
      </c>
      <c r="M1572" s="98">
        <v>0</v>
      </c>
      <c r="N1572" s="98">
        <v>0</v>
      </c>
      <c r="O1572" s="98">
        <v>0</v>
      </c>
      <c r="P1572" s="98">
        <v>0</v>
      </c>
      <c r="Q1572" s="98">
        <v>0</v>
      </c>
      <c r="R1572" s="98">
        <v>0</v>
      </c>
      <c r="S1572" s="98">
        <v>0</v>
      </c>
      <c r="T1572" s="98">
        <v>0</v>
      </c>
      <c r="U1572" s="98">
        <v>0</v>
      </c>
      <c r="V1572" s="98">
        <v>0</v>
      </c>
      <c r="W1572" s="98">
        <v>0</v>
      </c>
      <c r="X1572" s="98">
        <v>0</v>
      </c>
      <c r="Y1572" s="98">
        <v>0</v>
      </c>
      <c r="Z1572" s="98">
        <v>0</v>
      </c>
      <c r="AA1572" s="98">
        <v>0</v>
      </c>
      <c r="AB1572" s="98">
        <v>0</v>
      </c>
      <c r="AC1572" s="98">
        <v>0</v>
      </c>
      <c r="AD1572" s="98">
        <v>0</v>
      </c>
      <c r="AE1572" s="98">
        <v>0</v>
      </c>
      <c r="AF1572" s="98">
        <v>0</v>
      </c>
      <c r="AG1572" s="98">
        <v>0</v>
      </c>
      <c r="AH1572" s="98">
        <v>0</v>
      </c>
      <c r="AI1572" s="98">
        <v>0</v>
      </c>
      <c r="AJ1572" s="98">
        <v>0</v>
      </c>
      <c r="AK1572" s="98">
        <v>0</v>
      </c>
      <c r="AL1572" s="98">
        <v>0</v>
      </c>
      <c r="AM1572" s="98">
        <v>0</v>
      </c>
      <c r="AN1572" s="98">
        <v>0</v>
      </c>
      <c r="AO1572" s="98">
        <v>0</v>
      </c>
      <c r="AP1572" s="98">
        <v>0</v>
      </c>
      <c r="AQ1572" s="98">
        <v>0</v>
      </c>
      <c r="AR1572" s="98">
        <v>0</v>
      </c>
      <c r="AS1572" s="98">
        <v>0</v>
      </c>
      <c r="AT1572" s="98">
        <v>0</v>
      </c>
      <c r="AU1572" s="98">
        <v>0</v>
      </c>
      <c r="AV1572" s="98">
        <v>0</v>
      </c>
      <c r="AW1572" s="98">
        <v>0</v>
      </c>
      <c r="AX1572" s="98">
        <v>0</v>
      </c>
      <c r="AY1572" s="99">
        <v>0</v>
      </c>
    </row>
    <row r="1573" spans="1:51" x14ac:dyDescent="0.3">
      <c r="A1573" s="81" t="s">
        <v>1601</v>
      </c>
      <c r="B1573" s="98">
        <v>0</v>
      </c>
      <c r="C1573" s="98">
        <v>0</v>
      </c>
      <c r="D1573" s="98">
        <v>0</v>
      </c>
      <c r="E1573" s="98">
        <v>0</v>
      </c>
      <c r="F1573" s="98">
        <v>0</v>
      </c>
      <c r="G1573" s="98">
        <v>0</v>
      </c>
      <c r="H1573" s="98">
        <v>0</v>
      </c>
      <c r="I1573" s="98">
        <v>0</v>
      </c>
      <c r="J1573" s="98">
        <v>0</v>
      </c>
      <c r="K1573" s="98">
        <v>0</v>
      </c>
      <c r="L1573" s="98">
        <v>0</v>
      </c>
      <c r="M1573" s="98">
        <v>0</v>
      </c>
      <c r="N1573" s="98">
        <v>0</v>
      </c>
      <c r="O1573" s="98">
        <v>0</v>
      </c>
      <c r="P1573" s="98">
        <v>0</v>
      </c>
      <c r="Q1573" s="98">
        <v>0</v>
      </c>
      <c r="R1573" s="98">
        <v>0</v>
      </c>
      <c r="S1573" s="98">
        <v>0</v>
      </c>
      <c r="T1573" s="98">
        <v>0</v>
      </c>
      <c r="U1573" s="98">
        <v>0</v>
      </c>
      <c r="V1573" s="98">
        <v>0</v>
      </c>
      <c r="W1573" s="98">
        <v>0</v>
      </c>
      <c r="X1573" s="98">
        <v>0</v>
      </c>
      <c r="Y1573" s="98">
        <v>0</v>
      </c>
      <c r="Z1573" s="98">
        <v>0</v>
      </c>
      <c r="AA1573" s="98">
        <v>0</v>
      </c>
      <c r="AB1573" s="98">
        <v>0</v>
      </c>
      <c r="AC1573" s="98">
        <v>0</v>
      </c>
      <c r="AD1573" s="98">
        <v>0</v>
      </c>
      <c r="AE1573" s="98">
        <v>0</v>
      </c>
      <c r="AF1573" s="98">
        <v>0</v>
      </c>
      <c r="AG1573" s="98">
        <v>0</v>
      </c>
      <c r="AH1573" s="98">
        <v>0</v>
      </c>
      <c r="AI1573" s="98">
        <v>0</v>
      </c>
      <c r="AJ1573" s="98">
        <v>0</v>
      </c>
      <c r="AK1573" s="98">
        <v>0</v>
      </c>
      <c r="AL1573" s="98">
        <v>0</v>
      </c>
      <c r="AM1573" s="98">
        <v>0</v>
      </c>
      <c r="AN1573" s="98">
        <v>0</v>
      </c>
      <c r="AO1573" s="98">
        <v>0</v>
      </c>
      <c r="AP1573" s="98">
        <v>0</v>
      </c>
      <c r="AQ1573" s="98">
        <v>0</v>
      </c>
      <c r="AR1573" s="98">
        <v>0</v>
      </c>
      <c r="AS1573" s="98">
        <v>0</v>
      </c>
      <c r="AT1573" s="98">
        <v>0</v>
      </c>
      <c r="AU1573" s="98">
        <v>0</v>
      </c>
      <c r="AV1573" s="98">
        <v>0</v>
      </c>
      <c r="AW1573" s="98">
        <v>0</v>
      </c>
      <c r="AX1573" s="98">
        <v>0</v>
      </c>
      <c r="AY1573" s="99">
        <v>0</v>
      </c>
    </row>
    <row r="1574" spans="1:51" x14ac:dyDescent="0.3">
      <c r="A1574" s="81" t="s">
        <v>1602</v>
      </c>
      <c r="B1574" s="98">
        <v>0</v>
      </c>
      <c r="C1574" s="98">
        <v>0</v>
      </c>
      <c r="D1574" s="98">
        <v>0</v>
      </c>
      <c r="E1574" s="98">
        <v>0</v>
      </c>
      <c r="F1574" s="98">
        <v>0</v>
      </c>
      <c r="G1574" s="98">
        <v>0</v>
      </c>
      <c r="H1574" s="98">
        <v>0</v>
      </c>
      <c r="I1574" s="98">
        <v>0</v>
      </c>
      <c r="J1574" s="98">
        <v>0</v>
      </c>
      <c r="K1574" s="98">
        <v>0</v>
      </c>
      <c r="L1574" s="98">
        <v>0</v>
      </c>
      <c r="M1574" s="98">
        <v>0</v>
      </c>
      <c r="N1574" s="98">
        <v>0</v>
      </c>
      <c r="O1574" s="98">
        <v>0</v>
      </c>
      <c r="P1574" s="98">
        <v>0</v>
      </c>
      <c r="Q1574" s="98">
        <v>0</v>
      </c>
      <c r="R1574" s="98">
        <v>0</v>
      </c>
      <c r="S1574" s="98">
        <v>0</v>
      </c>
      <c r="T1574" s="98">
        <v>0</v>
      </c>
      <c r="U1574" s="98">
        <v>0</v>
      </c>
      <c r="V1574" s="98">
        <v>0</v>
      </c>
      <c r="W1574" s="98">
        <v>0</v>
      </c>
      <c r="X1574" s="98">
        <v>0</v>
      </c>
      <c r="Y1574" s="98">
        <v>0</v>
      </c>
      <c r="Z1574" s="98">
        <v>0</v>
      </c>
      <c r="AA1574" s="98">
        <v>0</v>
      </c>
      <c r="AB1574" s="98">
        <v>0</v>
      </c>
      <c r="AC1574" s="98">
        <v>0</v>
      </c>
      <c r="AD1574" s="98">
        <v>0</v>
      </c>
      <c r="AE1574" s="98">
        <v>0</v>
      </c>
      <c r="AF1574" s="98">
        <v>0</v>
      </c>
      <c r="AG1574" s="98">
        <v>0</v>
      </c>
      <c r="AH1574" s="98">
        <v>0</v>
      </c>
      <c r="AI1574" s="98">
        <v>0</v>
      </c>
      <c r="AJ1574" s="98">
        <v>0</v>
      </c>
      <c r="AK1574" s="98">
        <v>0</v>
      </c>
      <c r="AL1574" s="98">
        <v>0</v>
      </c>
      <c r="AM1574" s="98">
        <v>0</v>
      </c>
      <c r="AN1574" s="98">
        <v>0</v>
      </c>
      <c r="AO1574" s="98">
        <v>0</v>
      </c>
      <c r="AP1574" s="98">
        <v>0</v>
      </c>
      <c r="AQ1574" s="98">
        <v>0</v>
      </c>
      <c r="AR1574" s="98">
        <v>0</v>
      </c>
      <c r="AS1574" s="98">
        <v>0</v>
      </c>
      <c r="AT1574" s="98">
        <v>0</v>
      </c>
      <c r="AU1574" s="98">
        <v>0</v>
      </c>
      <c r="AV1574" s="98">
        <v>0</v>
      </c>
      <c r="AW1574" s="98">
        <v>0</v>
      </c>
      <c r="AX1574" s="98">
        <v>0</v>
      </c>
      <c r="AY1574" s="99">
        <v>0</v>
      </c>
    </row>
    <row r="1575" spans="1:51" x14ac:dyDescent="0.3">
      <c r="A1575" s="81" t="s">
        <v>1603</v>
      </c>
      <c r="B1575" s="98">
        <v>0</v>
      </c>
      <c r="C1575" s="98">
        <v>0</v>
      </c>
      <c r="D1575" s="98">
        <v>0</v>
      </c>
      <c r="E1575" s="98">
        <v>0</v>
      </c>
      <c r="F1575" s="98">
        <v>0</v>
      </c>
      <c r="G1575" s="98">
        <v>0</v>
      </c>
      <c r="H1575" s="98">
        <v>0</v>
      </c>
      <c r="I1575" s="98">
        <v>0</v>
      </c>
      <c r="J1575" s="98">
        <v>0</v>
      </c>
      <c r="K1575" s="98">
        <v>0</v>
      </c>
      <c r="L1575" s="98">
        <v>0</v>
      </c>
      <c r="M1575" s="98">
        <v>0</v>
      </c>
      <c r="N1575" s="98">
        <v>0</v>
      </c>
      <c r="O1575" s="98">
        <v>0</v>
      </c>
      <c r="P1575" s="98">
        <v>0</v>
      </c>
      <c r="Q1575" s="98">
        <v>0</v>
      </c>
      <c r="R1575" s="98">
        <v>0</v>
      </c>
      <c r="S1575" s="98">
        <v>0</v>
      </c>
      <c r="T1575" s="98">
        <v>0</v>
      </c>
      <c r="U1575" s="98">
        <v>0</v>
      </c>
      <c r="V1575" s="98">
        <v>0</v>
      </c>
      <c r="W1575" s="98">
        <v>0</v>
      </c>
      <c r="X1575" s="98">
        <v>0</v>
      </c>
      <c r="Y1575" s="98">
        <v>0</v>
      </c>
      <c r="Z1575" s="98">
        <v>0</v>
      </c>
      <c r="AA1575" s="98">
        <v>0</v>
      </c>
      <c r="AB1575" s="98">
        <v>0</v>
      </c>
      <c r="AC1575" s="98">
        <v>0</v>
      </c>
      <c r="AD1575" s="98">
        <v>0</v>
      </c>
      <c r="AE1575" s="98">
        <v>0</v>
      </c>
      <c r="AF1575" s="98">
        <v>0</v>
      </c>
      <c r="AG1575" s="98">
        <v>0</v>
      </c>
      <c r="AH1575" s="98">
        <v>0</v>
      </c>
      <c r="AI1575" s="98">
        <v>0</v>
      </c>
      <c r="AJ1575" s="98">
        <v>0</v>
      </c>
      <c r="AK1575" s="98">
        <v>0</v>
      </c>
      <c r="AL1575" s="98">
        <v>0</v>
      </c>
      <c r="AM1575" s="98">
        <v>0</v>
      </c>
      <c r="AN1575" s="98">
        <v>0</v>
      </c>
      <c r="AO1575" s="98">
        <v>0</v>
      </c>
      <c r="AP1575" s="98">
        <v>0</v>
      </c>
      <c r="AQ1575" s="98">
        <v>0</v>
      </c>
      <c r="AR1575" s="98">
        <v>0</v>
      </c>
      <c r="AS1575" s="98">
        <v>0</v>
      </c>
      <c r="AT1575" s="98">
        <v>0</v>
      </c>
      <c r="AU1575" s="98">
        <v>0</v>
      </c>
      <c r="AV1575" s="98">
        <v>0</v>
      </c>
      <c r="AW1575" s="98">
        <v>0</v>
      </c>
      <c r="AX1575" s="98">
        <v>0</v>
      </c>
      <c r="AY1575" s="99">
        <v>0</v>
      </c>
    </row>
    <row r="1576" spans="1:51" x14ac:dyDescent="0.3">
      <c r="A1576" s="81" t="s">
        <v>1604</v>
      </c>
      <c r="B1576" s="98">
        <v>0</v>
      </c>
      <c r="C1576" s="98">
        <v>0</v>
      </c>
      <c r="D1576" s="98">
        <v>0</v>
      </c>
      <c r="E1576" s="98">
        <v>0</v>
      </c>
      <c r="F1576" s="98">
        <v>0</v>
      </c>
      <c r="G1576" s="98">
        <v>0</v>
      </c>
      <c r="H1576" s="98">
        <v>0</v>
      </c>
      <c r="I1576" s="98">
        <v>0</v>
      </c>
      <c r="J1576" s="98">
        <v>0</v>
      </c>
      <c r="K1576" s="98">
        <v>0</v>
      </c>
      <c r="L1576" s="98">
        <v>0</v>
      </c>
      <c r="M1576" s="98">
        <v>0</v>
      </c>
      <c r="N1576" s="98">
        <v>0</v>
      </c>
      <c r="O1576" s="98">
        <v>0</v>
      </c>
      <c r="P1576" s="98">
        <v>0</v>
      </c>
      <c r="Q1576" s="98">
        <v>0</v>
      </c>
      <c r="R1576" s="98">
        <v>0</v>
      </c>
      <c r="S1576" s="98">
        <v>0</v>
      </c>
      <c r="T1576" s="98">
        <v>0</v>
      </c>
      <c r="U1576" s="98">
        <v>0</v>
      </c>
      <c r="V1576" s="98">
        <v>0</v>
      </c>
      <c r="W1576" s="98">
        <v>0</v>
      </c>
      <c r="X1576" s="98">
        <v>0</v>
      </c>
      <c r="Y1576" s="98">
        <v>0</v>
      </c>
      <c r="Z1576" s="98">
        <v>0</v>
      </c>
      <c r="AA1576" s="98">
        <v>0</v>
      </c>
      <c r="AB1576" s="98">
        <v>0</v>
      </c>
      <c r="AC1576" s="98">
        <v>0</v>
      </c>
      <c r="AD1576" s="98">
        <v>0</v>
      </c>
      <c r="AE1576" s="98">
        <v>0</v>
      </c>
      <c r="AF1576" s="98">
        <v>0</v>
      </c>
      <c r="AG1576" s="98">
        <v>0</v>
      </c>
      <c r="AH1576" s="98">
        <v>0</v>
      </c>
      <c r="AI1576" s="98">
        <v>0</v>
      </c>
      <c r="AJ1576" s="98">
        <v>0</v>
      </c>
      <c r="AK1576" s="98">
        <v>0</v>
      </c>
      <c r="AL1576" s="98">
        <v>0</v>
      </c>
      <c r="AM1576" s="98">
        <v>0</v>
      </c>
      <c r="AN1576" s="98">
        <v>0</v>
      </c>
      <c r="AO1576" s="98">
        <v>0</v>
      </c>
      <c r="AP1576" s="98">
        <v>0</v>
      </c>
      <c r="AQ1576" s="98">
        <v>0</v>
      </c>
      <c r="AR1576" s="98">
        <v>0</v>
      </c>
      <c r="AS1576" s="98">
        <v>0</v>
      </c>
      <c r="AT1576" s="98">
        <v>0</v>
      </c>
      <c r="AU1576" s="98">
        <v>0</v>
      </c>
      <c r="AV1576" s="98">
        <v>0</v>
      </c>
      <c r="AW1576" s="98">
        <v>0</v>
      </c>
      <c r="AX1576" s="98">
        <v>0</v>
      </c>
      <c r="AY1576" s="99">
        <v>0</v>
      </c>
    </row>
    <row r="1577" spans="1:51" x14ac:dyDescent="0.3">
      <c r="A1577" s="81" t="s">
        <v>1605</v>
      </c>
      <c r="B1577" s="98">
        <v>0</v>
      </c>
      <c r="C1577" s="98">
        <v>0</v>
      </c>
      <c r="D1577" s="98">
        <v>0</v>
      </c>
      <c r="E1577" s="98">
        <v>0</v>
      </c>
      <c r="F1577" s="98">
        <v>0</v>
      </c>
      <c r="G1577" s="98">
        <v>0</v>
      </c>
      <c r="H1577" s="98">
        <v>0</v>
      </c>
      <c r="I1577" s="98">
        <v>0</v>
      </c>
      <c r="J1577" s="98">
        <v>0</v>
      </c>
      <c r="K1577" s="98">
        <v>0</v>
      </c>
      <c r="L1577" s="98">
        <v>0</v>
      </c>
      <c r="M1577" s="98">
        <v>0</v>
      </c>
      <c r="N1577" s="98">
        <v>0</v>
      </c>
      <c r="O1577" s="98">
        <v>0</v>
      </c>
      <c r="P1577" s="98">
        <v>0</v>
      </c>
      <c r="Q1577" s="98">
        <v>0</v>
      </c>
      <c r="R1577" s="98">
        <v>0</v>
      </c>
      <c r="S1577" s="98">
        <v>0</v>
      </c>
      <c r="T1577" s="98">
        <v>0</v>
      </c>
      <c r="U1577" s="98">
        <v>0</v>
      </c>
      <c r="V1577" s="98">
        <v>0</v>
      </c>
      <c r="W1577" s="98">
        <v>0</v>
      </c>
      <c r="X1577" s="98">
        <v>0</v>
      </c>
      <c r="Y1577" s="98">
        <v>0</v>
      </c>
      <c r="Z1577" s="98">
        <v>0</v>
      </c>
      <c r="AA1577" s="98">
        <v>0</v>
      </c>
      <c r="AB1577" s="98">
        <v>0</v>
      </c>
      <c r="AC1577" s="98">
        <v>0</v>
      </c>
      <c r="AD1577" s="98">
        <v>0</v>
      </c>
      <c r="AE1577" s="98">
        <v>0</v>
      </c>
      <c r="AF1577" s="98">
        <v>0</v>
      </c>
      <c r="AG1577" s="98">
        <v>0</v>
      </c>
      <c r="AH1577" s="98">
        <v>0</v>
      </c>
      <c r="AI1577" s="98">
        <v>0</v>
      </c>
      <c r="AJ1577" s="98">
        <v>0</v>
      </c>
      <c r="AK1577" s="98">
        <v>0</v>
      </c>
      <c r="AL1577" s="98">
        <v>0</v>
      </c>
      <c r="AM1577" s="98">
        <v>0</v>
      </c>
      <c r="AN1577" s="98">
        <v>0</v>
      </c>
      <c r="AO1577" s="98">
        <v>0</v>
      </c>
      <c r="AP1577" s="98">
        <v>0</v>
      </c>
      <c r="AQ1577" s="98">
        <v>0</v>
      </c>
      <c r="AR1577" s="98">
        <v>0</v>
      </c>
      <c r="AS1577" s="98">
        <v>0</v>
      </c>
      <c r="AT1577" s="98">
        <v>0</v>
      </c>
      <c r="AU1577" s="98">
        <v>0</v>
      </c>
      <c r="AV1577" s="98">
        <v>0</v>
      </c>
      <c r="AW1577" s="98">
        <v>0</v>
      </c>
      <c r="AX1577" s="98">
        <v>0</v>
      </c>
      <c r="AY1577" s="99">
        <v>0</v>
      </c>
    </row>
    <row r="1578" spans="1:51" x14ac:dyDescent="0.3">
      <c r="A1578" s="81" t="s">
        <v>1606</v>
      </c>
      <c r="B1578" s="98">
        <v>0</v>
      </c>
      <c r="C1578" s="98">
        <v>0</v>
      </c>
      <c r="D1578" s="98">
        <v>0</v>
      </c>
      <c r="E1578" s="98">
        <v>0</v>
      </c>
      <c r="F1578" s="98">
        <v>0</v>
      </c>
      <c r="G1578" s="98">
        <v>0</v>
      </c>
      <c r="H1578" s="98">
        <v>0</v>
      </c>
      <c r="I1578" s="98">
        <v>0</v>
      </c>
      <c r="J1578" s="98">
        <v>0</v>
      </c>
      <c r="K1578" s="98">
        <v>0</v>
      </c>
      <c r="L1578" s="98">
        <v>0</v>
      </c>
      <c r="M1578" s="98">
        <v>0</v>
      </c>
      <c r="N1578" s="98">
        <v>0</v>
      </c>
      <c r="O1578" s="98">
        <v>0</v>
      </c>
      <c r="P1578" s="98">
        <v>0</v>
      </c>
      <c r="Q1578" s="98">
        <v>0</v>
      </c>
      <c r="R1578" s="98">
        <v>0</v>
      </c>
      <c r="S1578" s="98">
        <v>0</v>
      </c>
      <c r="T1578" s="98">
        <v>0</v>
      </c>
      <c r="U1578" s="98">
        <v>0</v>
      </c>
      <c r="V1578" s="98">
        <v>0</v>
      </c>
      <c r="W1578" s="98">
        <v>0</v>
      </c>
      <c r="X1578" s="98">
        <v>0</v>
      </c>
      <c r="Y1578" s="98">
        <v>0</v>
      </c>
      <c r="Z1578" s="98">
        <v>0</v>
      </c>
      <c r="AA1578" s="98">
        <v>0</v>
      </c>
      <c r="AB1578" s="98">
        <v>0</v>
      </c>
      <c r="AC1578" s="98">
        <v>0</v>
      </c>
      <c r="AD1578" s="98">
        <v>0</v>
      </c>
      <c r="AE1578" s="98">
        <v>0</v>
      </c>
      <c r="AF1578" s="98">
        <v>0</v>
      </c>
      <c r="AG1578" s="98">
        <v>0</v>
      </c>
      <c r="AH1578" s="98">
        <v>0</v>
      </c>
      <c r="AI1578" s="98">
        <v>0</v>
      </c>
      <c r="AJ1578" s="98">
        <v>0</v>
      </c>
      <c r="AK1578" s="98">
        <v>0</v>
      </c>
      <c r="AL1578" s="98">
        <v>0</v>
      </c>
      <c r="AM1578" s="98">
        <v>0</v>
      </c>
      <c r="AN1578" s="98">
        <v>0</v>
      </c>
      <c r="AO1578" s="98">
        <v>0</v>
      </c>
      <c r="AP1578" s="98">
        <v>0</v>
      </c>
      <c r="AQ1578" s="98">
        <v>0</v>
      </c>
      <c r="AR1578" s="98">
        <v>0</v>
      </c>
      <c r="AS1578" s="98">
        <v>0</v>
      </c>
      <c r="AT1578" s="98">
        <v>0</v>
      </c>
      <c r="AU1578" s="98">
        <v>0</v>
      </c>
      <c r="AV1578" s="98">
        <v>0</v>
      </c>
      <c r="AW1578" s="98">
        <v>0</v>
      </c>
      <c r="AX1578" s="98">
        <v>0</v>
      </c>
      <c r="AY1578" s="99">
        <v>0</v>
      </c>
    </row>
    <row r="1579" spans="1:51" x14ac:dyDescent="0.3">
      <c r="A1579" s="81" t="s">
        <v>1607</v>
      </c>
      <c r="B1579" s="98">
        <v>0</v>
      </c>
      <c r="C1579" s="98">
        <v>0</v>
      </c>
      <c r="D1579" s="98">
        <v>0</v>
      </c>
      <c r="E1579" s="98">
        <v>0</v>
      </c>
      <c r="F1579" s="98">
        <v>0</v>
      </c>
      <c r="G1579" s="98">
        <v>0</v>
      </c>
      <c r="H1579" s="98">
        <v>0</v>
      </c>
      <c r="I1579" s="98">
        <v>0</v>
      </c>
      <c r="J1579" s="98">
        <v>0</v>
      </c>
      <c r="K1579" s="98">
        <v>0</v>
      </c>
      <c r="L1579" s="98">
        <v>0</v>
      </c>
      <c r="M1579" s="98">
        <v>0</v>
      </c>
      <c r="N1579" s="98">
        <v>0</v>
      </c>
      <c r="O1579" s="98">
        <v>0</v>
      </c>
      <c r="P1579" s="98">
        <v>0</v>
      </c>
      <c r="Q1579" s="98">
        <v>0</v>
      </c>
      <c r="R1579" s="98">
        <v>0</v>
      </c>
      <c r="S1579" s="98">
        <v>0</v>
      </c>
      <c r="T1579" s="98">
        <v>0</v>
      </c>
      <c r="U1579" s="98">
        <v>0</v>
      </c>
      <c r="V1579" s="98">
        <v>0</v>
      </c>
      <c r="W1579" s="98">
        <v>0</v>
      </c>
      <c r="X1579" s="98">
        <v>0</v>
      </c>
      <c r="Y1579" s="98">
        <v>0</v>
      </c>
      <c r="Z1579" s="98">
        <v>0</v>
      </c>
      <c r="AA1579" s="98">
        <v>0</v>
      </c>
      <c r="AB1579" s="98">
        <v>0</v>
      </c>
      <c r="AC1579" s="98">
        <v>0</v>
      </c>
      <c r="AD1579" s="98">
        <v>0</v>
      </c>
      <c r="AE1579" s="98">
        <v>0</v>
      </c>
      <c r="AF1579" s="98">
        <v>0</v>
      </c>
      <c r="AG1579" s="98">
        <v>0</v>
      </c>
      <c r="AH1579" s="98">
        <v>0</v>
      </c>
      <c r="AI1579" s="98">
        <v>0</v>
      </c>
      <c r="AJ1579" s="98">
        <v>0</v>
      </c>
      <c r="AK1579" s="98">
        <v>0</v>
      </c>
      <c r="AL1579" s="98">
        <v>0</v>
      </c>
      <c r="AM1579" s="98">
        <v>0</v>
      </c>
      <c r="AN1579" s="98">
        <v>0</v>
      </c>
      <c r="AO1579" s="98">
        <v>0</v>
      </c>
      <c r="AP1579" s="98">
        <v>0</v>
      </c>
      <c r="AQ1579" s="98">
        <v>0</v>
      </c>
      <c r="AR1579" s="98">
        <v>0</v>
      </c>
      <c r="AS1579" s="98">
        <v>0</v>
      </c>
      <c r="AT1579" s="98">
        <v>0</v>
      </c>
      <c r="AU1579" s="98">
        <v>0</v>
      </c>
      <c r="AV1579" s="98">
        <v>0</v>
      </c>
      <c r="AW1579" s="98">
        <v>0</v>
      </c>
      <c r="AX1579" s="98">
        <v>0</v>
      </c>
      <c r="AY1579" s="99">
        <v>0</v>
      </c>
    </row>
    <row r="1580" spans="1:51" x14ac:dyDescent="0.3">
      <c r="A1580" s="81" t="s">
        <v>1608</v>
      </c>
      <c r="B1580" s="98">
        <v>0</v>
      </c>
      <c r="C1580" s="98">
        <v>0</v>
      </c>
      <c r="D1580" s="98">
        <v>0</v>
      </c>
      <c r="E1580" s="98">
        <v>0</v>
      </c>
      <c r="F1580" s="98">
        <v>0</v>
      </c>
      <c r="G1580" s="98">
        <v>0</v>
      </c>
      <c r="H1580" s="98">
        <v>0</v>
      </c>
      <c r="I1580" s="98">
        <v>0</v>
      </c>
      <c r="J1580" s="98">
        <v>0</v>
      </c>
      <c r="K1580" s="98">
        <v>0</v>
      </c>
      <c r="L1580" s="98">
        <v>0</v>
      </c>
      <c r="M1580" s="98">
        <v>0</v>
      </c>
      <c r="N1580" s="98">
        <v>0</v>
      </c>
      <c r="O1580" s="98">
        <v>0</v>
      </c>
      <c r="P1580" s="98">
        <v>0</v>
      </c>
      <c r="Q1580" s="98">
        <v>0</v>
      </c>
      <c r="R1580" s="98">
        <v>0</v>
      </c>
      <c r="S1580" s="98">
        <v>0</v>
      </c>
      <c r="T1580" s="98">
        <v>0</v>
      </c>
      <c r="U1580" s="98">
        <v>0</v>
      </c>
      <c r="V1580" s="98">
        <v>0</v>
      </c>
      <c r="W1580" s="98">
        <v>0</v>
      </c>
      <c r="X1580" s="98">
        <v>0</v>
      </c>
      <c r="Y1580" s="98">
        <v>0</v>
      </c>
      <c r="Z1580" s="98">
        <v>0</v>
      </c>
      <c r="AA1580" s="98">
        <v>0</v>
      </c>
      <c r="AB1580" s="98">
        <v>0</v>
      </c>
      <c r="AC1580" s="98">
        <v>0</v>
      </c>
      <c r="AD1580" s="98">
        <v>0</v>
      </c>
      <c r="AE1580" s="98">
        <v>0</v>
      </c>
      <c r="AF1580" s="98">
        <v>0</v>
      </c>
      <c r="AG1580" s="98">
        <v>0</v>
      </c>
      <c r="AH1580" s="98">
        <v>0</v>
      </c>
      <c r="AI1580" s="98">
        <v>0</v>
      </c>
      <c r="AJ1580" s="98">
        <v>0</v>
      </c>
      <c r="AK1580" s="98">
        <v>0</v>
      </c>
      <c r="AL1580" s="98">
        <v>0</v>
      </c>
      <c r="AM1580" s="98">
        <v>0</v>
      </c>
      <c r="AN1580" s="98">
        <v>0</v>
      </c>
      <c r="AO1580" s="98">
        <v>0</v>
      </c>
      <c r="AP1580" s="98">
        <v>0</v>
      </c>
      <c r="AQ1580" s="98">
        <v>0</v>
      </c>
      <c r="AR1580" s="98">
        <v>0</v>
      </c>
      <c r="AS1580" s="98">
        <v>0</v>
      </c>
      <c r="AT1580" s="98">
        <v>0</v>
      </c>
      <c r="AU1580" s="98">
        <v>0</v>
      </c>
      <c r="AV1580" s="98">
        <v>0</v>
      </c>
      <c r="AW1580" s="98">
        <v>0</v>
      </c>
      <c r="AX1580" s="98">
        <v>0</v>
      </c>
      <c r="AY1580" s="99">
        <v>0</v>
      </c>
    </row>
    <row r="1581" spans="1:51" x14ac:dyDescent="0.3">
      <c r="A1581" s="81" t="s">
        <v>1609</v>
      </c>
      <c r="B1581" s="98">
        <v>0</v>
      </c>
      <c r="C1581" s="98">
        <v>0</v>
      </c>
      <c r="D1581" s="98">
        <v>0</v>
      </c>
      <c r="E1581" s="98">
        <v>0</v>
      </c>
      <c r="F1581" s="98">
        <v>0</v>
      </c>
      <c r="G1581" s="98">
        <v>0</v>
      </c>
      <c r="H1581" s="98">
        <v>0</v>
      </c>
      <c r="I1581" s="98">
        <v>0</v>
      </c>
      <c r="J1581" s="98">
        <v>0</v>
      </c>
      <c r="K1581" s="98">
        <v>0</v>
      </c>
      <c r="L1581" s="98">
        <v>0</v>
      </c>
      <c r="M1581" s="98">
        <v>0</v>
      </c>
      <c r="N1581" s="98">
        <v>0</v>
      </c>
      <c r="O1581" s="98">
        <v>0</v>
      </c>
      <c r="P1581" s="98">
        <v>0</v>
      </c>
      <c r="Q1581" s="98">
        <v>0</v>
      </c>
      <c r="R1581" s="98">
        <v>0</v>
      </c>
      <c r="S1581" s="98">
        <v>0</v>
      </c>
      <c r="T1581" s="98">
        <v>0</v>
      </c>
      <c r="U1581" s="98">
        <v>0</v>
      </c>
      <c r="V1581" s="98">
        <v>0</v>
      </c>
      <c r="W1581" s="98">
        <v>0</v>
      </c>
      <c r="X1581" s="98">
        <v>0</v>
      </c>
      <c r="Y1581" s="98">
        <v>0</v>
      </c>
      <c r="Z1581" s="98">
        <v>0</v>
      </c>
      <c r="AA1581" s="98">
        <v>0</v>
      </c>
      <c r="AB1581" s="98">
        <v>0</v>
      </c>
      <c r="AC1581" s="98">
        <v>0</v>
      </c>
      <c r="AD1581" s="98">
        <v>0</v>
      </c>
      <c r="AE1581" s="98">
        <v>0</v>
      </c>
      <c r="AF1581" s="98">
        <v>0</v>
      </c>
      <c r="AG1581" s="98">
        <v>0</v>
      </c>
      <c r="AH1581" s="98">
        <v>0</v>
      </c>
      <c r="AI1581" s="98">
        <v>0</v>
      </c>
      <c r="AJ1581" s="98">
        <v>0</v>
      </c>
      <c r="AK1581" s="98">
        <v>0</v>
      </c>
      <c r="AL1581" s="98">
        <v>0</v>
      </c>
      <c r="AM1581" s="98">
        <v>0</v>
      </c>
      <c r="AN1581" s="98">
        <v>0</v>
      </c>
      <c r="AO1581" s="98">
        <v>0</v>
      </c>
      <c r="AP1581" s="98">
        <v>0</v>
      </c>
      <c r="AQ1581" s="98">
        <v>0</v>
      </c>
      <c r="AR1581" s="98">
        <v>0</v>
      </c>
      <c r="AS1581" s="98">
        <v>0</v>
      </c>
      <c r="AT1581" s="98">
        <v>0</v>
      </c>
      <c r="AU1581" s="98">
        <v>0</v>
      </c>
      <c r="AV1581" s="98">
        <v>0</v>
      </c>
      <c r="AW1581" s="98">
        <v>0</v>
      </c>
      <c r="AX1581" s="98">
        <v>0</v>
      </c>
      <c r="AY1581" s="99">
        <v>0</v>
      </c>
    </row>
    <row r="1582" spans="1:51" x14ac:dyDescent="0.3">
      <c r="A1582" s="81" t="s">
        <v>1610</v>
      </c>
      <c r="B1582" s="98">
        <v>0</v>
      </c>
      <c r="C1582" s="98">
        <v>0</v>
      </c>
      <c r="D1582" s="98">
        <v>0</v>
      </c>
      <c r="E1582" s="98">
        <v>0</v>
      </c>
      <c r="F1582" s="98">
        <v>0</v>
      </c>
      <c r="G1582" s="98">
        <v>0</v>
      </c>
      <c r="H1582" s="98">
        <v>0</v>
      </c>
      <c r="I1582" s="98">
        <v>0</v>
      </c>
      <c r="J1582" s="98">
        <v>0</v>
      </c>
      <c r="K1582" s="98">
        <v>0</v>
      </c>
      <c r="L1582" s="98">
        <v>0</v>
      </c>
      <c r="M1582" s="98">
        <v>0</v>
      </c>
      <c r="N1582" s="98">
        <v>0</v>
      </c>
      <c r="O1582" s="98">
        <v>0</v>
      </c>
      <c r="P1582" s="98">
        <v>0</v>
      </c>
      <c r="Q1582" s="98">
        <v>0</v>
      </c>
      <c r="R1582" s="98">
        <v>0</v>
      </c>
      <c r="S1582" s="98">
        <v>0</v>
      </c>
      <c r="T1582" s="98">
        <v>0</v>
      </c>
      <c r="U1582" s="98">
        <v>0</v>
      </c>
      <c r="V1582" s="98">
        <v>0</v>
      </c>
      <c r="W1582" s="98">
        <v>0</v>
      </c>
      <c r="X1582" s="98">
        <v>0</v>
      </c>
      <c r="Y1582" s="98">
        <v>0</v>
      </c>
      <c r="Z1582" s="98">
        <v>0</v>
      </c>
      <c r="AA1582" s="98">
        <v>0</v>
      </c>
      <c r="AB1582" s="98">
        <v>0</v>
      </c>
      <c r="AC1582" s="98">
        <v>0</v>
      </c>
      <c r="AD1582" s="98">
        <v>0</v>
      </c>
      <c r="AE1582" s="98">
        <v>0</v>
      </c>
      <c r="AF1582" s="98">
        <v>0</v>
      </c>
      <c r="AG1582" s="98">
        <v>0</v>
      </c>
      <c r="AH1582" s="98">
        <v>0</v>
      </c>
      <c r="AI1582" s="98">
        <v>0</v>
      </c>
      <c r="AJ1582" s="98">
        <v>0</v>
      </c>
      <c r="AK1582" s="98">
        <v>0</v>
      </c>
      <c r="AL1582" s="98">
        <v>0</v>
      </c>
      <c r="AM1582" s="98">
        <v>0</v>
      </c>
      <c r="AN1582" s="98">
        <v>0</v>
      </c>
      <c r="AO1582" s="98">
        <v>0</v>
      </c>
      <c r="AP1582" s="98">
        <v>0</v>
      </c>
      <c r="AQ1582" s="98">
        <v>0</v>
      </c>
      <c r="AR1582" s="98">
        <v>0</v>
      </c>
      <c r="AS1582" s="98">
        <v>0</v>
      </c>
      <c r="AT1582" s="98">
        <v>0</v>
      </c>
      <c r="AU1582" s="98">
        <v>0</v>
      </c>
      <c r="AV1582" s="98">
        <v>0</v>
      </c>
      <c r="AW1582" s="98">
        <v>0</v>
      </c>
      <c r="AX1582" s="98">
        <v>0</v>
      </c>
      <c r="AY1582" s="99">
        <v>0</v>
      </c>
    </row>
    <row r="1583" spans="1:51" x14ac:dyDescent="0.3">
      <c r="A1583" s="81" t="s">
        <v>1611</v>
      </c>
      <c r="B1583" s="98">
        <v>0</v>
      </c>
      <c r="C1583" s="98">
        <v>0</v>
      </c>
      <c r="D1583" s="98">
        <v>0</v>
      </c>
      <c r="E1583" s="98">
        <v>0</v>
      </c>
      <c r="F1583" s="98">
        <v>0</v>
      </c>
      <c r="G1583" s="98">
        <v>0</v>
      </c>
      <c r="H1583" s="98">
        <v>0</v>
      </c>
      <c r="I1583" s="98">
        <v>0</v>
      </c>
      <c r="J1583" s="98">
        <v>0</v>
      </c>
      <c r="K1583" s="98">
        <v>0</v>
      </c>
      <c r="L1583" s="98">
        <v>0</v>
      </c>
      <c r="M1583" s="98">
        <v>0</v>
      </c>
      <c r="N1583" s="98">
        <v>0</v>
      </c>
      <c r="O1583" s="98">
        <v>0</v>
      </c>
      <c r="P1583" s="98">
        <v>0</v>
      </c>
      <c r="Q1583" s="98">
        <v>0</v>
      </c>
      <c r="R1583" s="98">
        <v>0</v>
      </c>
      <c r="S1583" s="98">
        <v>0</v>
      </c>
      <c r="T1583" s="98">
        <v>0</v>
      </c>
      <c r="U1583" s="98">
        <v>0</v>
      </c>
      <c r="V1583" s="98">
        <v>0</v>
      </c>
      <c r="W1583" s="98">
        <v>0</v>
      </c>
      <c r="X1583" s="98">
        <v>0</v>
      </c>
      <c r="Y1583" s="98">
        <v>0</v>
      </c>
      <c r="Z1583" s="98">
        <v>0</v>
      </c>
      <c r="AA1583" s="98">
        <v>0</v>
      </c>
      <c r="AB1583" s="98">
        <v>0</v>
      </c>
      <c r="AC1583" s="98">
        <v>0</v>
      </c>
      <c r="AD1583" s="98">
        <v>0</v>
      </c>
      <c r="AE1583" s="98">
        <v>0</v>
      </c>
      <c r="AF1583" s="98">
        <v>0</v>
      </c>
      <c r="AG1583" s="98">
        <v>0</v>
      </c>
      <c r="AH1583" s="98">
        <v>0</v>
      </c>
      <c r="AI1583" s="98">
        <v>0</v>
      </c>
      <c r="AJ1583" s="98">
        <v>0</v>
      </c>
      <c r="AK1583" s="98">
        <v>0</v>
      </c>
      <c r="AL1583" s="98">
        <v>0</v>
      </c>
      <c r="AM1583" s="98">
        <v>0</v>
      </c>
      <c r="AN1583" s="98">
        <v>0</v>
      </c>
      <c r="AO1583" s="98">
        <v>0</v>
      </c>
      <c r="AP1583" s="98">
        <v>0</v>
      </c>
      <c r="AQ1583" s="98">
        <v>0</v>
      </c>
      <c r="AR1583" s="98">
        <v>0</v>
      </c>
      <c r="AS1583" s="98">
        <v>0</v>
      </c>
      <c r="AT1583" s="98">
        <v>0</v>
      </c>
      <c r="AU1583" s="98">
        <v>0</v>
      </c>
      <c r="AV1583" s="98">
        <v>0</v>
      </c>
      <c r="AW1583" s="98">
        <v>0</v>
      </c>
      <c r="AX1583" s="98">
        <v>0</v>
      </c>
      <c r="AY1583" s="99">
        <v>0</v>
      </c>
    </row>
    <row r="1584" spans="1:51" x14ac:dyDescent="0.3">
      <c r="A1584" s="81" t="s">
        <v>1612</v>
      </c>
      <c r="B1584" s="98">
        <v>0</v>
      </c>
      <c r="C1584" s="98">
        <v>0</v>
      </c>
      <c r="D1584" s="98">
        <v>0</v>
      </c>
      <c r="E1584" s="98">
        <v>0</v>
      </c>
      <c r="F1584" s="98">
        <v>0</v>
      </c>
      <c r="G1584" s="98">
        <v>0</v>
      </c>
      <c r="H1584" s="98">
        <v>0</v>
      </c>
      <c r="I1584" s="98">
        <v>0</v>
      </c>
      <c r="J1584" s="98">
        <v>0</v>
      </c>
      <c r="K1584" s="98">
        <v>0</v>
      </c>
      <c r="L1584" s="98">
        <v>0</v>
      </c>
      <c r="M1584" s="98">
        <v>0</v>
      </c>
      <c r="N1584" s="98">
        <v>0</v>
      </c>
      <c r="O1584" s="98">
        <v>0</v>
      </c>
      <c r="P1584" s="98">
        <v>0</v>
      </c>
      <c r="Q1584" s="98">
        <v>0</v>
      </c>
      <c r="R1584" s="98">
        <v>0</v>
      </c>
      <c r="S1584" s="98">
        <v>0</v>
      </c>
      <c r="T1584" s="98">
        <v>0</v>
      </c>
      <c r="U1584" s="98">
        <v>0</v>
      </c>
      <c r="V1584" s="98">
        <v>0</v>
      </c>
      <c r="W1584" s="98">
        <v>0</v>
      </c>
      <c r="X1584" s="98">
        <v>0</v>
      </c>
      <c r="Y1584" s="98">
        <v>0</v>
      </c>
      <c r="Z1584" s="98">
        <v>0</v>
      </c>
      <c r="AA1584" s="98">
        <v>0</v>
      </c>
      <c r="AB1584" s="98">
        <v>0</v>
      </c>
      <c r="AC1584" s="98">
        <v>0</v>
      </c>
      <c r="AD1584" s="98">
        <v>0</v>
      </c>
      <c r="AE1584" s="98">
        <v>0</v>
      </c>
      <c r="AF1584" s="98">
        <v>0</v>
      </c>
      <c r="AG1584" s="98">
        <v>0</v>
      </c>
      <c r="AH1584" s="98">
        <v>0</v>
      </c>
      <c r="AI1584" s="98">
        <v>0</v>
      </c>
      <c r="AJ1584" s="98">
        <v>0</v>
      </c>
      <c r="AK1584" s="98">
        <v>0</v>
      </c>
      <c r="AL1584" s="98">
        <v>0</v>
      </c>
      <c r="AM1584" s="98">
        <v>0</v>
      </c>
      <c r="AN1584" s="98">
        <v>0</v>
      </c>
      <c r="AO1584" s="98">
        <v>0</v>
      </c>
      <c r="AP1584" s="98">
        <v>0</v>
      </c>
      <c r="AQ1584" s="98">
        <v>0</v>
      </c>
      <c r="AR1584" s="98">
        <v>0</v>
      </c>
      <c r="AS1584" s="98">
        <v>0</v>
      </c>
      <c r="AT1584" s="98">
        <v>0</v>
      </c>
      <c r="AU1584" s="98">
        <v>0</v>
      </c>
      <c r="AV1584" s="98">
        <v>0</v>
      </c>
      <c r="AW1584" s="98">
        <v>0</v>
      </c>
      <c r="AX1584" s="98">
        <v>0</v>
      </c>
      <c r="AY1584" s="99">
        <v>0</v>
      </c>
    </row>
    <row r="1585" spans="1:51" x14ac:dyDescent="0.3">
      <c r="A1585" s="81" t="s">
        <v>1613</v>
      </c>
      <c r="B1585" s="98">
        <v>0</v>
      </c>
      <c r="C1585" s="98">
        <v>0</v>
      </c>
      <c r="D1585" s="98">
        <v>0</v>
      </c>
      <c r="E1585" s="98">
        <v>0</v>
      </c>
      <c r="F1585" s="98">
        <v>0</v>
      </c>
      <c r="G1585" s="98">
        <v>0</v>
      </c>
      <c r="H1585" s="98">
        <v>0</v>
      </c>
      <c r="I1585" s="98">
        <v>0</v>
      </c>
      <c r="J1585" s="98">
        <v>0</v>
      </c>
      <c r="K1585" s="98">
        <v>0</v>
      </c>
      <c r="L1585" s="98">
        <v>0</v>
      </c>
      <c r="M1585" s="98">
        <v>0</v>
      </c>
      <c r="N1585" s="98">
        <v>0</v>
      </c>
      <c r="O1585" s="98">
        <v>0</v>
      </c>
      <c r="P1585" s="98">
        <v>0</v>
      </c>
      <c r="Q1585" s="98">
        <v>0</v>
      </c>
      <c r="R1585" s="98">
        <v>0</v>
      </c>
      <c r="S1585" s="98">
        <v>0</v>
      </c>
      <c r="T1585" s="98">
        <v>0</v>
      </c>
      <c r="U1585" s="98">
        <v>0</v>
      </c>
      <c r="V1585" s="98">
        <v>0</v>
      </c>
      <c r="W1585" s="98">
        <v>0</v>
      </c>
      <c r="X1585" s="98">
        <v>0</v>
      </c>
      <c r="Y1585" s="98">
        <v>0</v>
      </c>
      <c r="Z1585" s="98">
        <v>0</v>
      </c>
      <c r="AA1585" s="98">
        <v>0</v>
      </c>
      <c r="AB1585" s="98">
        <v>0</v>
      </c>
      <c r="AC1585" s="98">
        <v>0</v>
      </c>
      <c r="AD1585" s="98">
        <v>0</v>
      </c>
      <c r="AE1585" s="98">
        <v>0</v>
      </c>
      <c r="AF1585" s="98">
        <v>0</v>
      </c>
      <c r="AG1585" s="98">
        <v>0</v>
      </c>
      <c r="AH1585" s="98">
        <v>0</v>
      </c>
      <c r="AI1585" s="98">
        <v>0</v>
      </c>
      <c r="AJ1585" s="98">
        <v>0</v>
      </c>
      <c r="AK1585" s="98">
        <v>0</v>
      </c>
      <c r="AL1585" s="98">
        <v>0</v>
      </c>
      <c r="AM1585" s="98">
        <v>0</v>
      </c>
      <c r="AN1585" s="98">
        <v>0</v>
      </c>
      <c r="AO1585" s="98">
        <v>0</v>
      </c>
      <c r="AP1585" s="98">
        <v>0</v>
      </c>
      <c r="AQ1585" s="98">
        <v>0</v>
      </c>
      <c r="AR1585" s="98">
        <v>0</v>
      </c>
      <c r="AS1585" s="98">
        <v>0</v>
      </c>
      <c r="AT1585" s="98">
        <v>0</v>
      </c>
      <c r="AU1585" s="98">
        <v>0</v>
      </c>
      <c r="AV1585" s="98">
        <v>0</v>
      </c>
      <c r="AW1585" s="98">
        <v>0</v>
      </c>
      <c r="AX1585" s="98">
        <v>0</v>
      </c>
      <c r="AY1585" s="99">
        <v>0</v>
      </c>
    </row>
    <row r="1586" spans="1:51" x14ac:dyDescent="0.3">
      <c r="A1586" s="81" t="s">
        <v>1614</v>
      </c>
      <c r="B1586" s="98">
        <v>0</v>
      </c>
      <c r="C1586" s="98">
        <v>0</v>
      </c>
      <c r="D1586" s="98">
        <v>0</v>
      </c>
      <c r="E1586" s="98">
        <v>0</v>
      </c>
      <c r="F1586" s="98">
        <v>0</v>
      </c>
      <c r="G1586" s="98">
        <v>0</v>
      </c>
      <c r="H1586" s="98">
        <v>0</v>
      </c>
      <c r="I1586" s="98">
        <v>0</v>
      </c>
      <c r="J1586" s="98">
        <v>0</v>
      </c>
      <c r="K1586" s="98">
        <v>0</v>
      </c>
      <c r="L1586" s="98">
        <v>0</v>
      </c>
      <c r="M1586" s="98">
        <v>0</v>
      </c>
      <c r="N1586" s="98">
        <v>0</v>
      </c>
      <c r="O1586" s="98">
        <v>0</v>
      </c>
      <c r="P1586" s="98">
        <v>0</v>
      </c>
      <c r="Q1586" s="98">
        <v>0</v>
      </c>
      <c r="R1586" s="98">
        <v>0</v>
      </c>
      <c r="S1586" s="98">
        <v>0</v>
      </c>
      <c r="T1586" s="98">
        <v>0</v>
      </c>
      <c r="U1586" s="98">
        <v>0</v>
      </c>
      <c r="V1586" s="98">
        <v>0</v>
      </c>
      <c r="W1586" s="98">
        <v>0</v>
      </c>
      <c r="X1586" s="98">
        <v>0</v>
      </c>
      <c r="Y1586" s="98">
        <v>0</v>
      </c>
      <c r="Z1586" s="98">
        <v>0</v>
      </c>
      <c r="AA1586" s="98">
        <v>0</v>
      </c>
      <c r="AB1586" s="98">
        <v>0</v>
      </c>
      <c r="AC1586" s="98">
        <v>0</v>
      </c>
      <c r="AD1586" s="98">
        <v>0</v>
      </c>
      <c r="AE1586" s="98">
        <v>0</v>
      </c>
      <c r="AF1586" s="98">
        <v>0</v>
      </c>
      <c r="AG1586" s="98">
        <v>0</v>
      </c>
      <c r="AH1586" s="98">
        <v>0</v>
      </c>
      <c r="AI1586" s="98">
        <v>0</v>
      </c>
      <c r="AJ1586" s="98">
        <v>0</v>
      </c>
      <c r="AK1586" s="98">
        <v>0</v>
      </c>
      <c r="AL1586" s="98">
        <v>0</v>
      </c>
      <c r="AM1586" s="98">
        <v>0</v>
      </c>
      <c r="AN1586" s="98">
        <v>0</v>
      </c>
      <c r="AO1586" s="98">
        <v>0</v>
      </c>
      <c r="AP1586" s="98">
        <v>0</v>
      </c>
      <c r="AQ1586" s="98">
        <v>0</v>
      </c>
      <c r="AR1586" s="98">
        <v>0</v>
      </c>
      <c r="AS1586" s="98">
        <v>0</v>
      </c>
      <c r="AT1586" s="98">
        <v>0</v>
      </c>
      <c r="AU1586" s="98">
        <v>0</v>
      </c>
      <c r="AV1586" s="98">
        <v>0</v>
      </c>
      <c r="AW1586" s="98">
        <v>0</v>
      </c>
      <c r="AX1586" s="98">
        <v>0</v>
      </c>
      <c r="AY1586" s="99">
        <v>0</v>
      </c>
    </row>
    <row r="1587" spans="1:51" x14ac:dyDescent="0.3">
      <c r="A1587" s="81" t="s">
        <v>1615</v>
      </c>
      <c r="B1587" s="98">
        <v>0</v>
      </c>
      <c r="C1587" s="98">
        <v>0</v>
      </c>
      <c r="D1587" s="98">
        <v>0</v>
      </c>
      <c r="E1587" s="98">
        <v>0</v>
      </c>
      <c r="F1587" s="98">
        <v>0</v>
      </c>
      <c r="G1587" s="98">
        <v>0</v>
      </c>
      <c r="H1587" s="98">
        <v>0</v>
      </c>
      <c r="I1587" s="98">
        <v>0</v>
      </c>
      <c r="J1587" s="98">
        <v>0</v>
      </c>
      <c r="K1587" s="98">
        <v>0</v>
      </c>
      <c r="L1587" s="98">
        <v>0</v>
      </c>
      <c r="M1587" s="98">
        <v>0</v>
      </c>
      <c r="N1587" s="98">
        <v>0</v>
      </c>
      <c r="O1587" s="98">
        <v>0</v>
      </c>
      <c r="P1587" s="98">
        <v>0</v>
      </c>
      <c r="Q1587" s="98">
        <v>0</v>
      </c>
      <c r="R1587" s="98">
        <v>0</v>
      </c>
      <c r="S1587" s="98">
        <v>0</v>
      </c>
      <c r="T1587" s="98">
        <v>0</v>
      </c>
      <c r="U1587" s="98">
        <v>0</v>
      </c>
      <c r="V1587" s="98">
        <v>0</v>
      </c>
      <c r="W1587" s="98">
        <v>0</v>
      </c>
      <c r="X1587" s="98">
        <v>0</v>
      </c>
      <c r="Y1587" s="98">
        <v>0</v>
      </c>
      <c r="Z1587" s="98">
        <v>0</v>
      </c>
      <c r="AA1587" s="98">
        <v>0</v>
      </c>
      <c r="AB1587" s="98">
        <v>0</v>
      </c>
      <c r="AC1587" s="98">
        <v>0</v>
      </c>
      <c r="AD1587" s="98">
        <v>0</v>
      </c>
      <c r="AE1587" s="98">
        <v>0</v>
      </c>
      <c r="AF1587" s="98">
        <v>0</v>
      </c>
      <c r="AG1587" s="98">
        <v>0</v>
      </c>
      <c r="AH1587" s="98">
        <v>0</v>
      </c>
      <c r="AI1587" s="98">
        <v>0</v>
      </c>
      <c r="AJ1587" s="98">
        <v>0</v>
      </c>
      <c r="AK1587" s="98">
        <v>0</v>
      </c>
      <c r="AL1587" s="98">
        <v>0</v>
      </c>
      <c r="AM1587" s="98">
        <v>0</v>
      </c>
      <c r="AN1587" s="98">
        <v>0</v>
      </c>
      <c r="AO1587" s="98">
        <v>0</v>
      </c>
      <c r="AP1587" s="98">
        <v>0</v>
      </c>
      <c r="AQ1587" s="98">
        <v>0</v>
      </c>
      <c r="AR1587" s="98">
        <v>0</v>
      </c>
      <c r="AS1587" s="98">
        <v>0</v>
      </c>
      <c r="AT1587" s="98">
        <v>0</v>
      </c>
      <c r="AU1587" s="98">
        <v>0</v>
      </c>
      <c r="AV1587" s="98">
        <v>0</v>
      </c>
      <c r="AW1587" s="98">
        <v>0</v>
      </c>
      <c r="AX1587" s="98">
        <v>0</v>
      </c>
      <c r="AY1587" s="99">
        <v>0</v>
      </c>
    </row>
    <row r="1588" spans="1:51" x14ac:dyDescent="0.3">
      <c r="A1588" s="81" t="s">
        <v>1616</v>
      </c>
      <c r="B1588" s="98">
        <v>0</v>
      </c>
      <c r="C1588" s="98">
        <v>0</v>
      </c>
      <c r="D1588" s="98">
        <v>0</v>
      </c>
      <c r="E1588" s="98">
        <v>0</v>
      </c>
      <c r="F1588" s="98">
        <v>0</v>
      </c>
      <c r="G1588" s="98">
        <v>0</v>
      </c>
      <c r="H1588" s="98">
        <v>0</v>
      </c>
      <c r="I1588" s="98">
        <v>0</v>
      </c>
      <c r="J1588" s="98">
        <v>0</v>
      </c>
      <c r="K1588" s="98">
        <v>0</v>
      </c>
      <c r="L1588" s="98">
        <v>0</v>
      </c>
      <c r="M1588" s="98">
        <v>0</v>
      </c>
      <c r="N1588" s="98">
        <v>0</v>
      </c>
      <c r="O1588" s="98">
        <v>0</v>
      </c>
      <c r="P1588" s="98">
        <v>0</v>
      </c>
      <c r="Q1588" s="98">
        <v>0</v>
      </c>
      <c r="R1588" s="98">
        <v>0</v>
      </c>
      <c r="S1588" s="98">
        <v>0</v>
      </c>
      <c r="T1588" s="98">
        <v>0</v>
      </c>
      <c r="U1588" s="98">
        <v>0</v>
      </c>
      <c r="V1588" s="98">
        <v>0</v>
      </c>
      <c r="W1588" s="98">
        <v>0</v>
      </c>
      <c r="X1588" s="98">
        <v>0</v>
      </c>
      <c r="Y1588" s="98">
        <v>0</v>
      </c>
      <c r="Z1588" s="98">
        <v>0</v>
      </c>
      <c r="AA1588" s="98">
        <v>0</v>
      </c>
      <c r="AB1588" s="98">
        <v>0</v>
      </c>
      <c r="AC1588" s="98">
        <v>0</v>
      </c>
      <c r="AD1588" s="98">
        <v>0</v>
      </c>
      <c r="AE1588" s="98">
        <v>0</v>
      </c>
      <c r="AF1588" s="98">
        <v>0</v>
      </c>
      <c r="AG1588" s="98">
        <v>0</v>
      </c>
      <c r="AH1588" s="98">
        <v>0</v>
      </c>
      <c r="AI1588" s="98">
        <v>0</v>
      </c>
      <c r="AJ1588" s="98">
        <v>0</v>
      </c>
      <c r="AK1588" s="98">
        <v>0</v>
      </c>
      <c r="AL1588" s="98">
        <v>0</v>
      </c>
      <c r="AM1588" s="98">
        <v>0</v>
      </c>
      <c r="AN1588" s="98">
        <v>0</v>
      </c>
      <c r="AO1588" s="98">
        <v>0</v>
      </c>
      <c r="AP1588" s="98">
        <v>0</v>
      </c>
      <c r="AQ1588" s="98">
        <v>0</v>
      </c>
      <c r="AR1588" s="98">
        <v>1</v>
      </c>
      <c r="AS1588" s="98">
        <v>1</v>
      </c>
      <c r="AT1588" s="98">
        <v>0</v>
      </c>
      <c r="AU1588" s="98">
        <v>0</v>
      </c>
      <c r="AV1588" s="98">
        <v>0</v>
      </c>
      <c r="AW1588" s="98">
        <v>0</v>
      </c>
      <c r="AX1588" s="98">
        <v>0</v>
      </c>
      <c r="AY1588" s="99">
        <v>0</v>
      </c>
    </row>
    <row r="1589" spans="1:51" x14ac:dyDescent="0.3">
      <c r="A1589" s="81" t="s">
        <v>1617</v>
      </c>
      <c r="B1589" s="98">
        <v>0</v>
      </c>
      <c r="C1589" s="98">
        <v>0</v>
      </c>
      <c r="D1589" s="98">
        <v>0</v>
      </c>
      <c r="E1589" s="98">
        <v>0</v>
      </c>
      <c r="F1589" s="98">
        <v>0</v>
      </c>
      <c r="G1589" s="98">
        <v>0</v>
      </c>
      <c r="H1589" s="98">
        <v>0</v>
      </c>
      <c r="I1589" s="98">
        <v>0</v>
      </c>
      <c r="J1589" s="98">
        <v>0</v>
      </c>
      <c r="K1589" s="98">
        <v>0</v>
      </c>
      <c r="L1589" s="98">
        <v>1</v>
      </c>
      <c r="M1589" s="98">
        <v>0</v>
      </c>
      <c r="N1589" s="98">
        <v>0</v>
      </c>
      <c r="O1589" s="98">
        <v>0</v>
      </c>
      <c r="P1589" s="98">
        <v>0</v>
      </c>
      <c r="Q1589" s="98">
        <v>0</v>
      </c>
      <c r="R1589" s="98">
        <v>0</v>
      </c>
      <c r="S1589" s="98">
        <v>0</v>
      </c>
      <c r="T1589" s="98">
        <v>0</v>
      </c>
      <c r="U1589" s="98">
        <v>0</v>
      </c>
      <c r="V1589" s="98">
        <v>0</v>
      </c>
      <c r="W1589" s="98">
        <v>0</v>
      </c>
      <c r="X1589" s="98">
        <v>0</v>
      </c>
      <c r="Y1589" s="98">
        <v>0</v>
      </c>
      <c r="Z1589" s="98">
        <v>0</v>
      </c>
      <c r="AA1589" s="98">
        <v>0</v>
      </c>
      <c r="AB1589" s="98">
        <v>0</v>
      </c>
      <c r="AC1589" s="98">
        <v>0</v>
      </c>
      <c r="AD1589" s="98">
        <v>0</v>
      </c>
      <c r="AE1589" s="98">
        <v>0</v>
      </c>
      <c r="AF1589" s="98">
        <v>0</v>
      </c>
      <c r="AG1589" s="98">
        <v>0</v>
      </c>
      <c r="AH1589" s="98">
        <v>0</v>
      </c>
      <c r="AI1589" s="98">
        <v>0</v>
      </c>
      <c r="AJ1589" s="98">
        <v>0</v>
      </c>
      <c r="AK1589" s="98">
        <v>0</v>
      </c>
      <c r="AL1589" s="98">
        <v>0</v>
      </c>
      <c r="AM1589" s="98">
        <v>0</v>
      </c>
      <c r="AN1589" s="98">
        <v>0</v>
      </c>
      <c r="AO1589" s="98">
        <v>0</v>
      </c>
      <c r="AP1589" s="98">
        <v>2</v>
      </c>
      <c r="AQ1589" s="98">
        <v>0</v>
      </c>
      <c r="AR1589" s="98">
        <v>0</v>
      </c>
      <c r="AS1589" s="98">
        <v>0</v>
      </c>
      <c r="AT1589" s="98">
        <v>0</v>
      </c>
      <c r="AU1589" s="98">
        <v>0</v>
      </c>
      <c r="AV1589" s="98">
        <v>0</v>
      </c>
      <c r="AW1589" s="98">
        <v>0</v>
      </c>
      <c r="AX1589" s="98">
        <v>0</v>
      </c>
      <c r="AY1589" s="99">
        <v>0</v>
      </c>
    </row>
    <row r="1590" spans="1:51" x14ac:dyDescent="0.3">
      <c r="A1590" s="81" t="s">
        <v>1618</v>
      </c>
      <c r="B1590" s="98">
        <v>0</v>
      </c>
      <c r="C1590" s="98">
        <v>0</v>
      </c>
      <c r="D1590" s="98">
        <v>0</v>
      </c>
      <c r="E1590" s="98">
        <v>0</v>
      </c>
      <c r="F1590" s="98">
        <v>0</v>
      </c>
      <c r="G1590" s="98">
        <v>0</v>
      </c>
      <c r="H1590" s="98">
        <v>0</v>
      </c>
      <c r="I1590" s="98">
        <v>0</v>
      </c>
      <c r="J1590" s="98">
        <v>0</v>
      </c>
      <c r="K1590" s="98">
        <v>0</v>
      </c>
      <c r="L1590" s="98">
        <v>0</v>
      </c>
      <c r="M1590" s="98">
        <v>0</v>
      </c>
      <c r="N1590" s="98">
        <v>0</v>
      </c>
      <c r="O1590" s="98">
        <v>0</v>
      </c>
      <c r="P1590" s="98">
        <v>0</v>
      </c>
      <c r="Q1590" s="98">
        <v>0</v>
      </c>
      <c r="R1590" s="98">
        <v>0</v>
      </c>
      <c r="S1590" s="98">
        <v>0</v>
      </c>
      <c r="T1590" s="98">
        <v>0</v>
      </c>
      <c r="U1590" s="98">
        <v>0</v>
      </c>
      <c r="V1590" s="98">
        <v>0</v>
      </c>
      <c r="W1590" s="98">
        <v>0</v>
      </c>
      <c r="X1590" s="98">
        <v>0</v>
      </c>
      <c r="Y1590" s="98">
        <v>0</v>
      </c>
      <c r="Z1590" s="98">
        <v>0</v>
      </c>
      <c r="AA1590" s="98">
        <v>0</v>
      </c>
      <c r="AB1590" s="98">
        <v>0</v>
      </c>
      <c r="AC1590" s="98">
        <v>0</v>
      </c>
      <c r="AD1590" s="98">
        <v>0</v>
      </c>
      <c r="AE1590" s="98">
        <v>0</v>
      </c>
      <c r="AF1590" s="98">
        <v>0</v>
      </c>
      <c r="AG1590" s="98">
        <v>0</v>
      </c>
      <c r="AH1590" s="98">
        <v>0</v>
      </c>
      <c r="AI1590" s="98">
        <v>0</v>
      </c>
      <c r="AJ1590" s="98">
        <v>0</v>
      </c>
      <c r="AK1590" s="98">
        <v>0</v>
      </c>
      <c r="AL1590" s="98">
        <v>0</v>
      </c>
      <c r="AM1590" s="98">
        <v>0</v>
      </c>
      <c r="AN1590" s="98">
        <v>0</v>
      </c>
      <c r="AO1590" s="98">
        <v>0</v>
      </c>
      <c r="AP1590" s="98">
        <v>0</v>
      </c>
      <c r="AQ1590" s="98">
        <v>0</v>
      </c>
      <c r="AR1590" s="98">
        <v>0</v>
      </c>
      <c r="AS1590" s="98">
        <v>0</v>
      </c>
      <c r="AT1590" s="98">
        <v>0</v>
      </c>
      <c r="AU1590" s="98">
        <v>0</v>
      </c>
      <c r="AV1590" s="98">
        <v>0</v>
      </c>
      <c r="AW1590" s="98">
        <v>0</v>
      </c>
      <c r="AX1590" s="98">
        <v>0</v>
      </c>
      <c r="AY1590" s="99">
        <v>0</v>
      </c>
    </row>
    <row r="1591" spans="1:51" x14ac:dyDescent="0.3">
      <c r="A1591" s="81" t="s">
        <v>1619</v>
      </c>
      <c r="B1591" s="98">
        <v>0</v>
      </c>
      <c r="C1591" s="98">
        <v>0</v>
      </c>
      <c r="D1591" s="98">
        <v>0</v>
      </c>
      <c r="E1591" s="98">
        <v>0</v>
      </c>
      <c r="F1591" s="98">
        <v>0</v>
      </c>
      <c r="G1591" s="98">
        <v>0</v>
      </c>
      <c r="H1591" s="98">
        <v>0</v>
      </c>
      <c r="I1591" s="98">
        <v>0</v>
      </c>
      <c r="J1591" s="98">
        <v>0</v>
      </c>
      <c r="K1591" s="98">
        <v>0</v>
      </c>
      <c r="L1591" s="98">
        <v>0</v>
      </c>
      <c r="M1591" s="98">
        <v>0</v>
      </c>
      <c r="N1591" s="98">
        <v>0</v>
      </c>
      <c r="O1591" s="98">
        <v>0</v>
      </c>
      <c r="P1591" s="98">
        <v>0</v>
      </c>
      <c r="Q1591" s="98">
        <v>0</v>
      </c>
      <c r="R1591" s="98">
        <v>0</v>
      </c>
      <c r="S1591" s="98">
        <v>0</v>
      </c>
      <c r="T1591" s="98">
        <v>0</v>
      </c>
      <c r="U1591" s="98">
        <v>0</v>
      </c>
      <c r="V1591" s="98">
        <v>0</v>
      </c>
      <c r="W1591" s="98">
        <v>0</v>
      </c>
      <c r="X1591" s="98">
        <v>0</v>
      </c>
      <c r="Y1591" s="98">
        <v>0</v>
      </c>
      <c r="Z1591" s="98">
        <v>0</v>
      </c>
      <c r="AA1591" s="98">
        <v>0</v>
      </c>
      <c r="AB1591" s="98">
        <v>0</v>
      </c>
      <c r="AC1591" s="98">
        <v>0</v>
      </c>
      <c r="AD1591" s="98">
        <v>0</v>
      </c>
      <c r="AE1591" s="98">
        <v>0</v>
      </c>
      <c r="AF1591" s="98">
        <v>0</v>
      </c>
      <c r="AG1591" s="98">
        <v>0</v>
      </c>
      <c r="AH1591" s="98">
        <v>0</v>
      </c>
      <c r="AI1591" s="98">
        <v>0</v>
      </c>
      <c r="AJ1591" s="98">
        <v>0</v>
      </c>
      <c r="AK1591" s="98">
        <v>0</v>
      </c>
      <c r="AL1591" s="98">
        <v>0</v>
      </c>
      <c r="AM1591" s="98">
        <v>0</v>
      </c>
      <c r="AN1591" s="98">
        <v>0</v>
      </c>
      <c r="AO1591" s="98">
        <v>0</v>
      </c>
      <c r="AP1591" s="98">
        <v>0</v>
      </c>
      <c r="AQ1591" s="98">
        <v>0</v>
      </c>
      <c r="AR1591" s="98">
        <v>0</v>
      </c>
      <c r="AS1591" s="98">
        <v>0</v>
      </c>
      <c r="AT1591" s="98">
        <v>0</v>
      </c>
      <c r="AU1591" s="98">
        <v>0</v>
      </c>
      <c r="AV1591" s="98">
        <v>0</v>
      </c>
      <c r="AW1591" s="98">
        <v>0</v>
      </c>
      <c r="AX1591" s="98">
        <v>0</v>
      </c>
      <c r="AY1591" s="99">
        <v>0</v>
      </c>
    </row>
    <row r="1592" spans="1:51" x14ac:dyDescent="0.3">
      <c r="A1592" s="81" t="s">
        <v>1620</v>
      </c>
      <c r="B1592" s="98">
        <v>0</v>
      </c>
      <c r="C1592" s="98">
        <v>0</v>
      </c>
      <c r="D1592" s="98">
        <v>0</v>
      </c>
      <c r="E1592" s="98">
        <v>0</v>
      </c>
      <c r="F1592" s="98">
        <v>0</v>
      </c>
      <c r="G1592" s="98">
        <v>0</v>
      </c>
      <c r="H1592" s="98">
        <v>0</v>
      </c>
      <c r="I1592" s="98">
        <v>0</v>
      </c>
      <c r="J1592" s="98">
        <v>0</v>
      </c>
      <c r="K1592" s="98">
        <v>0</v>
      </c>
      <c r="L1592" s="98">
        <v>0</v>
      </c>
      <c r="M1592" s="98">
        <v>0</v>
      </c>
      <c r="N1592" s="98">
        <v>0</v>
      </c>
      <c r="O1592" s="98">
        <v>0</v>
      </c>
      <c r="P1592" s="98">
        <v>0</v>
      </c>
      <c r="Q1592" s="98">
        <v>0</v>
      </c>
      <c r="R1592" s="98">
        <v>0</v>
      </c>
      <c r="S1592" s="98">
        <v>0</v>
      </c>
      <c r="T1592" s="98">
        <v>0</v>
      </c>
      <c r="U1592" s="98">
        <v>0</v>
      </c>
      <c r="V1592" s="98">
        <v>0</v>
      </c>
      <c r="W1592" s="98">
        <v>0</v>
      </c>
      <c r="X1592" s="98">
        <v>0</v>
      </c>
      <c r="Y1592" s="98">
        <v>0</v>
      </c>
      <c r="Z1592" s="98">
        <v>0</v>
      </c>
      <c r="AA1592" s="98">
        <v>0</v>
      </c>
      <c r="AB1592" s="98">
        <v>0</v>
      </c>
      <c r="AC1592" s="98">
        <v>0</v>
      </c>
      <c r="AD1592" s="98">
        <v>0</v>
      </c>
      <c r="AE1592" s="98">
        <v>0</v>
      </c>
      <c r="AF1592" s="98">
        <v>0</v>
      </c>
      <c r="AG1592" s="98">
        <v>0</v>
      </c>
      <c r="AH1592" s="98">
        <v>0</v>
      </c>
      <c r="AI1592" s="98">
        <v>0</v>
      </c>
      <c r="AJ1592" s="98">
        <v>0</v>
      </c>
      <c r="AK1592" s="98">
        <v>0</v>
      </c>
      <c r="AL1592" s="98">
        <v>0</v>
      </c>
      <c r="AM1592" s="98">
        <v>0</v>
      </c>
      <c r="AN1592" s="98">
        <v>0</v>
      </c>
      <c r="AO1592" s="98">
        <v>0</v>
      </c>
      <c r="AP1592" s="98">
        <v>0</v>
      </c>
      <c r="AQ1592" s="98">
        <v>0</v>
      </c>
      <c r="AR1592" s="98">
        <v>0</v>
      </c>
      <c r="AS1592" s="98">
        <v>0</v>
      </c>
      <c r="AT1592" s="98">
        <v>0</v>
      </c>
      <c r="AU1592" s="98">
        <v>0</v>
      </c>
      <c r="AV1592" s="98">
        <v>0</v>
      </c>
      <c r="AW1592" s="98">
        <v>0</v>
      </c>
      <c r="AX1592" s="98">
        <v>0</v>
      </c>
      <c r="AY1592" s="99">
        <v>0</v>
      </c>
    </row>
    <row r="1593" spans="1:51" x14ac:dyDescent="0.3">
      <c r="A1593" s="81" t="s">
        <v>1621</v>
      </c>
      <c r="B1593" s="98">
        <v>0</v>
      </c>
      <c r="C1593" s="98">
        <v>0</v>
      </c>
      <c r="D1593" s="98">
        <v>0</v>
      </c>
      <c r="E1593" s="98">
        <v>0</v>
      </c>
      <c r="F1593" s="98">
        <v>0</v>
      </c>
      <c r="G1593" s="98">
        <v>0</v>
      </c>
      <c r="H1593" s="98">
        <v>0</v>
      </c>
      <c r="I1593" s="98">
        <v>0</v>
      </c>
      <c r="J1593" s="98">
        <v>0</v>
      </c>
      <c r="K1593" s="98">
        <v>0</v>
      </c>
      <c r="L1593" s="98">
        <v>0</v>
      </c>
      <c r="M1593" s="98">
        <v>0</v>
      </c>
      <c r="N1593" s="98">
        <v>0</v>
      </c>
      <c r="O1593" s="98">
        <v>0</v>
      </c>
      <c r="P1593" s="98">
        <v>0</v>
      </c>
      <c r="Q1593" s="98">
        <v>0</v>
      </c>
      <c r="R1593" s="98">
        <v>0</v>
      </c>
      <c r="S1593" s="98">
        <v>0</v>
      </c>
      <c r="T1593" s="98">
        <v>0</v>
      </c>
      <c r="U1593" s="98">
        <v>0</v>
      </c>
      <c r="V1593" s="98">
        <v>0</v>
      </c>
      <c r="W1593" s="98">
        <v>0</v>
      </c>
      <c r="X1593" s="98">
        <v>0</v>
      </c>
      <c r="Y1593" s="98">
        <v>0</v>
      </c>
      <c r="Z1593" s="98">
        <v>0</v>
      </c>
      <c r="AA1593" s="98">
        <v>0</v>
      </c>
      <c r="AB1593" s="98">
        <v>0</v>
      </c>
      <c r="AC1593" s="98">
        <v>0</v>
      </c>
      <c r="AD1593" s="98">
        <v>0</v>
      </c>
      <c r="AE1593" s="98">
        <v>0</v>
      </c>
      <c r="AF1593" s="98">
        <v>0</v>
      </c>
      <c r="AG1593" s="98">
        <v>0</v>
      </c>
      <c r="AH1593" s="98">
        <v>0</v>
      </c>
      <c r="AI1593" s="98">
        <v>0</v>
      </c>
      <c r="AJ1593" s="98">
        <v>0</v>
      </c>
      <c r="AK1593" s="98">
        <v>0</v>
      </c>
      <c r="AL1593" s="98">
        <v>0</v>
      </c>
      <c r="AM1593" s="98">
        <v>0</v>
      </c>
      <c r="AN1593" s="98">
        <v>0</v>
      </c>
      <c r="AO1593" s="98">
        <v>0</v>
      </c>
      <c r="AP1593" s="98">
        <v>0</v>
      </c>
      <c r="AQ1593" s="98">
        <v>0</v>
      </c>
      <c r="AR1593" s="98">
        <v>0</v>
      </c>
      <c r="AS1593" s="98">
        <v>0</v>
      </c>
      <c r="AT1593" s="98">
        <v>0</v>
      </c>
      <c r="AU1593" s="98">
        <v>0</v>
      </c>
      <c r="AV1593" s="98">
        <v>0</v>
      </c>
      <c r="AW1593" s="98">
        <v>0</v>
      </c>
      <c r="AX1593" s="98">
        <v>0</v>
      </c>
      <c r="AY1593" s="99">
        <v>0</v>
      </c>
    </row>
    <row r="1594" spans="1:51" x14ac:dyDescent="0.3">
      <c r="A1594" s="81" t="s">
        <v>1622</v>
      </c>
      <c r="B1594" s="98">
        <v>0</v>
      </c>
      <c r="C1594" s="98">
        <v>0</v>
      </c>
      <c r="D1594" s="98">
        <v>0</v>
      </c>
      <c r="E1594" s="98">
        <v>0</v>
      </c>
      <c r="F1594" s="98">
        <v>0</v>
      </c>
      <c r="G1594" s="98">
        <v>0</v>
      </c>
      <c r="H1594" s="98">
        <v>0</v>
      </c>
      <c r="I1594" s="98">
        <v>0</v>
      </c>
      <c r="J1594" s="98">
        <v>0</v>
      </c>
      <c r="K1594" s="98">
        <v>0</v>
      </c>
      <c r="L1594" s="98">
        <v>0</v>
      </c>
      <c r="M1594" s="98">
        <v>0</v>
      </c>
      <c r="N1594" s="98">
        <v>0</v>
      </c>
      <c r="O1594" s="98">
        <v>0</v>
      </c>
      <c r="P1594" s="98">
        <v>0</v>
      </c>
      <c r="Q1594" s="98">
        <v>0</v>
      </c>
      <c r="R1594" s="98">
        <v>0</v>
      </c>
      <c r="S1594" s="98">
        <v>0</v>
      </c>
      <c r="T1594" s="98">
        <v>0</v>
      </c>
      <c r="U1594" s="98">
        <v>0</v>
      </c>
      <c r="V1594" s="98">
        <v>0</v>
      </c>
      <c r="W1594" s="98">
        <v>0</v>
      </c>
      <c r="X1594" s="98">
        <v>0</v>
      </c>
      <c r="Y1594" s="98">
        <v>0</v>
      </c>
      <c r="Z1594" s="98">
        <v>0</v>
      </c>
      <c r="AA1594" s="98">
        <v>0</v>
      </c>
      <c r="AB1594" s="98">
        <v>0</v>
      </c>
      <c r="AC1594" s="98">
        <v>0</v>
      </c>
      <c r="AD1594" s="98">
        <v>0</v>
      </c>
      <c r="AE1594" s="98">
        <v>0</v>
      </c>
      <c r="AF1594" s="98">
        <v>0</v>
      </c>
      <c r="AG1594" s="98">
        <v>0</v>
      </c>
      <c r="AH1594" s="98">
        <v>0</v>
      </c>
      <c r="AI1594" s="98">
        <v>0</v>
      </c>
      <c r="AJ1594" s="98">
        <v>0</v>
      </c>
      <c r="AK1594" s="98">
        <v>0</v>
      </c>
      <c r="AL1594" s="98">
        <v>0</v>
      </c>
      <c r="AM1594" s="98">
        <v>0</v>
      </c>
      <c r="AN1594" s="98">
        <v>0</v>
      </c>
      <c r="AO1594" s="98">
        <v>0</v>
      </c>
      <c r="AP1594" s="98">
        <v>0</v>
      </c>
      <c r="AQ1594" s="98">
        <v>0</v>
      </c>
      <c r="AR1594" s="98">
        <v>0</v>
      </c>
      <c r="AS1594" s="98">
        <v>0</v>
      </c>
      <c r="AT1594" s="98">
        <v>0</v>
      </c>
      <c r="AU1594" s="98">
        <v>0</v>
      </c>
      <c r="AV1594" s="98">
        <v>0</v>
      </c>
      <c r="AW1594" s="98">
        <v>0</v>
      </c>
      <c r="AX1594" s="98">
        <v>0</v>
      </c>
      <c r="AY1594" s="99">
        <v>0</v>
      </c>
    </row>
    <row r="1595" spans="1:51" x14ac:dyDescent="0.3">
      <c r="A1595" s="81" t="s">
        <v>1623</v>
      </c>
      <c r="B1595" s="98">
        <v>0</v>
      </c>
      <c r="C1595" s="98">
        <v>0</v>
      </c>
      <c r="D1595" s="98">
        <v>0</v>
      </c>
      <c r="E1595" s="98">
        <v>0</v>
      </c>
      <c r="F1595" s="98">
        <v>0</v>
      </c>
      <c r="G1595" s="98">
        <v>0</v>
      </c>
      <c r="H1595" s="98">
        <v>0</v>
      </c>
      <c r="I1595" s="98">
        <v>0</v>
      </c>
      <c r="J1595" s="98">
        <v>0</v>
      </c>
      <c r="K1595" s="98">
        <v>0</v>
      </c>
      <c r="L1595" s="98">
        <v>0</v>
      </c>
      <c r="M1595" s="98">
        <v>0</v>
      </c>
      <c r="N1595" s="98">
        <v>0</v>
      </c>
      <c r="O1595" s="98">
        <v>0</v>
      </c>
      <c r="P1595" s="98">
        <v>0</v>
      </c>
      <c r="Q1595" s="98">
        <v>0</v>
      </c>
      <c r="R1595" s="98">
        <v>0</v>
      </c>
      <c r="S1595" s="98">
        <v>0</v>
      </c>
      <c r="T1595" s="98">
        <v>0</v>
      </c>
      <c r="U1595" s="98">
        <v>0</v>
      </c>
      <c r="V1595" s="98">
        <v>0</v>
      </c>
      <c r="W1595" s="98">
        <v>0</v>
      </c>
      <c r="X1595" s="98">
        <v>0</v>
      </c>
      <c r="Y1595" s="98">
        <v>0</v>
      </c>
      <c r="Z1595" s="98">
        <v>0</v>
      </c>
      <c r="AA1595" s="98">
        <v>0</v>
      </c>
      <c r="AB1595" s="98">
        <v>0</v>
      </c>
      <c r="AC1595" s="98">
        <v>0</v>
      </c>
      <c r="AD1595" s="98">
        <v>0</v>
      </c>
      <c r="AE1595" s="98">
        <v>0</v>
      </c>
      <c r="AF1595" s="98">
        <v>0</v>
      </c>
      <c r="AG1595" s="98">
        <v>0</v>
      </c>
      <c r="AH1595" s="98">
        <v>0</v>
      </c>
      <c r="AI1595" s="98">
        <v>0</v>
      </c>
      <c r="AJ1595" s="98">
        <v>0</v>
      </c>
      <c r="AK1595" s="98">
        <v>0</v>
      </c>
      <c r="AL1595" s="98">
        <v>0</v>
      </c>
      <c r="AM1595" s="98">
        <v>0</v>
      </c>
      <c r="AN1595" s="98">
        <v>0</v>
      </c>
      <c r="AO1595" s="98">
        <v>0</v>
      </c>
      <c r="AP1595" s="98">
        <v>0</v>
      </c>
      <c r="AQ1595" s="98">
        <v>0</v>
      </c>
      <c r="AR1595" s="98">
        <v>0</v>
      </c>
      <c r="AS1595" s="98">
        <v>0</v>
      </c>
      <c r="AT1595" s="98">
        <v>0</v>
      </c>
      <c r="AU1595" s="98">
        <v>0</v>
      </c>
      <c r="AV1595" s="98">
        <v>0</v>
      </c>
      <c r="AW1595" s="98">
        <v>0</v>
      </c>
      <c r="AX1595" s="98">
        <v>0</v>
      </c>
      <c r="AY1595" s="99">
        <v>0</v>
      </c>
    </row>
    <row r="1596" spans="1:51" x14ac:dyDescent="0.3">
      <c r="A1596" s="81" t="s">
        <v>1624</v>
      </c>
      <c r="B1596" s="98">
        <v>0</v>
      </c>
      <c r="C1596" s="98">
        <v>0</v>
      </c>
      <c r="D1596" s="98">
        <v>0</v>
      </c>
      <c r="E1596" s="98">
        <v>0</v>
      </c>
      <c r="F1596" s="98">
        <v>0</v>
      </c>
      <c r="G1596" s="98">
        <v>0</v>
      </c>
      <c r="H1596" s="98">
        <v>0</v>
      </c>
      <c r="I1596" s="98">
        <v>0</v>
      </c>
      <c r="J1596" s="98">
        <v>0</v>
      </c>
      <c r="K1596" s="98">
        <v>0</v>
      </c>
      <c r="L1596" s="98">
        <v>0</v>
      </c>
      <c r="M1596" s="98">
        <v>0</v>
      </c>
      <c r="N1596" s="98">
        <v>0</v>
      </c>
      <c r="O1596" s="98">
        <v>0</v>
      </c>
      <c r="P1596" s="98">
        <v>0</v>
      </c>
      <c r="Q1596" s="98">
        <v>0</v>
      </c>
      <c r="R1596" s="98">
        <v>0</v>
      </c>
      <c r="S1596" s="98">
        <v>0</v>
      </c>
      <c r="T1596" s="98">
        <v>0</v>
      </c>
      <c r="U1596" s="98">
        <v>0</v>
      </c>
      <c r="V1596" s="98">
        <v>0</v>
      </c>
      <c r="W1596" s="98">
        <v>0</v>
      </c>
      <c r="X1596" s="98">
        <v>0</v>
      </c>
      <c r="Y1596" s="98">
        <v>0</v>
      </c>
      <c r="Z1596" s="98">
        <v>0</v>
      </c>
      <c r="AA1596" s="98">
        <v>0</v>
      </c>
      <c r="AB1596" s="98">
        <v>0</v>
      </c>
      <c r="AC1596" s="98">
        <v>0</v>
      </c>
      <c r="AD1596" s="98">
        <v>0</v>
      </c>
      <c r="AE1596" s="98">
        <v>0</v>
      </c>
      <c r="AF1596" s="98">
        <v>0</v>
      </c>
      <c r="AG1596" s="98">
        <v>0</v>
      </c>
      <c r="AH1596" s="98">
        <v>0</v>
      </c>
      <c r="AI1596" s="98">
        <v>0</v>
      </c>
      <c r="AJ1596" s="98">
        <v>0</v>
      </c>
      <c r="AK1596" s="98">
        <v>0</v>
      </c>
      <c r="AL1596" s="98">
        <v>0</v>
      </c>
      <c r="AM1596" s="98">
        <v>0</v>
      </c>
      <c r="AN1596" s="98">
        <v>0</v>
      </c>
      <c r="AO1596" s="98">
        <v>0</v>
      </c>
      <c r="AP1596" s="98">
        <v>0</v>
      </c>
      <c r="AQ1596" s="98">
        <v>0</v>
      </c>
      <c r="AR1596" s="98">
        <v>0</v>
      </c>
      <c r="AS1596" s="98">
        <v>0</v>
      </c>
      <c r="AT1596" s="98">
        <v>0</v>
      </c>
      <c r="AU1596" s="98">
        <v>0</v>
      </c>
      <c r="AV1596" s="98">
        <v>0</v>
      </c>
      <c r="AW1596" s="98">
        <v>0</v>
      </c>
      <c r="AX1596" s="98">
        <v>0</v>
      </c>
      <c r="AY1596" s="99">
        <v>0</v>
      </c>
    </row>
    <row r="1597" spans="1:51" x14ac:dyDescent="0.3">
      <c r="A1597" s="81" t="s">
        <v>1625</v>
      </c>
      <c r="B1597" s="98">
        <v>0</v>
      </c>
      <c r="C1597" s="98">
        <v>0</v>
      </c>
      <c r="D1597" s="98">
        <v>0</v>
      </c>
      <c r="E1597" s="98">
        <v>0</v>
      </c>
      <c r="F1597" s="98">
        <v>0</v>
      </c>
      <c r="G1597" s="98">
        <v>0</v>
      </c>
      <c r="H1597" s="98">
        <v>0</v>
      </c>
      <c r="I1597" s="98">
        <v>0</v>
      </c>
      <c r="J1597" s="98">
        <v>0</v>
      </c>
      <c r="K1597" s="98">
        <v>0</v>
      </c>
      <c r="L1597" s="98">
        <v>0</v>
      </c>
      <c r="M1597" s="98">
        <v>0</v>
      </c>
      <c r="N1597" s="98">
        <v>0</v>
      </c>
      <c r="O1597" s="98">
        <v>0</v>
      </c>
      <c r="P1597" s="98">
        <v>0</v>
      </c>
      <c r="Q1597" s="98">
        <v>0</v>
      </c>
      <c r="R1597" s="98">
        <v>0</v>
      </c>
      <c r="S1597" s="98">
        <v>0</v>
      </c>
      <c r="T1597" s="98">
        <v>0</v>
      </c>
      <c r="U1597" s="98">
        <v>0</v>
      </c>
      <c r="V1597" s="98">
        <v>0</v>
      </c>
      <c r="W1597" s="98">
        <v>0</v>
      </c>
      <c r="X1597" s="98">
        <v>0</v>
      </c>
      <c r="Y1597" s="98">
        <v>0</v>
      </c>
      <c r="Z1597" s="98">
        <v>0</v>
      </c>
      <c r="AA1597" s="98">
        <v>0</v>
      </c>
      <c r="AB1597" s="98">
        <v>0</v>
      </c>
      <c r="AC1597" s="98">
        <v>0</v>
      </c>
      <c r="AD1597" s="98">
        <v>0</v>
      </c>
      <c r="AE1597" s="98">
        <v>0</v>
      </c>
      <c r="AF1597" s="98">
        <v>0</v>
      </c>
      <c r="AG1597" s="98">
        <v>0</v>
      </c>
      <c r="AH1597" s="98">
        <v>0</v>
      </c>
      <c r="AI1597" s="98">
        <v>0</v>
      </c>
      <c r="AJ1597" s="98">
        <v>0</v>
      </c>
      <c r="AK1597" s="98">
        <v>0</v>
      </c>
      <c r="AL1597" s="98">
        <v>0</v>
      </c>
      <c r="AM1597" s="98">
        <v>0</v>
      </c>
      <c r="AN1597" s="98">
        <v>0</v>
      </c>
      <c r="AO1597" s="98">
        <v>0</v>
      </c>
      <c r="AP1597" s="98">
        <v>0</v>
      </c>
      <c r="AQ1597" s="98">
        <v>0</v>
      </c>
      <c r="AR1597" s="98">
        <v>0</v>
      </c>
      <c r="AS1597" s="98">
        <v>0</v>
      </c>
      <c r="AT1597" s="98">
        <v>0</v>
      </c>
      <c r="AU1597" s="98">
        <v>0</v>
      </c>
      <c r="AV1597" s="98">
        <v>0</v>
      </c>
      <c r="AW1597" s="98">
        <v>0</v>
      </c>
      <c r="AX1597" s="98">
        <v>0</v>
      </c>
      <c r="AY1597" s="99">
        <v>0</v>
      </c>
    </row>
    <row r="1598" spans="1:51" x14ac:dyDescent="0.3">
      <c r="A1598" s="81" t="s">
        <v>1626</v>
      </c>
      <c r="B1598" s="98">
        <v>0</v>
      </c>
      <c r="C1598" s="98">
        <v>0</v>
      </c>
      <c r="D1598" s="98">
        <v>0</v>
      </c>
      <c r="E1598" s="98">
        <v>0</v>
      </c>
      <c r="F1598" s="98">
        <v>0</v>
      </c>
      <c r="G1598" s="98">
        <v>0</v>
      </c>
      <c r="H1598" s="98">
        <v>0</v>
      </c>
      <c r="I1598" s="98">
        <v>0</v>
      </c>
      <c r="J1598" s="98">
        <v>0</v>
      </c>
      <c r="K1598" s="98">
        <v>0</v>
      </c>
      <c r="L1598" s="98">
        <v>0</v>
      </c>
      <c r="M1598" s="98">
        <v>0</v>
      </c>
      <c r="N1598" s="98">
        <v>0</v>
      </c>
      <c r="O1598" s="98">
        <v>0</v>
      </c>
      <c r="P1598" s="98">
        <v>0</v>
      </c>
      <c r="Q1598" s="98">
        <v>0</v>
      </c>
      <c r="R1598" s="98">
        <v>0</v>
      </c>
      <c r="S1598" s="98">
        <v>0</v>
      </c>
      <c r="T1598" s="98">
        <v>0</v>
      </c>
      <c r="U1598" s="98">
        <v>0</v>
      </c>
      <c r="V1598" s="98">
        <v>0</v>
      </c>
      <c r="W1598" s="98">
        <v>0</v>
      </c>
      <c r="X1598" s="98">
        <v>0</v>
      </c>
      <c r="Y1598" s="98">
        <v>0</v>
      </c>
      <c r="Z1598" s="98">
        <v>0</v>
      </c>
      <c r="AA1598" s="98">
        <v>0</v>
      </c>
      <c r="AB1598" s="98">
        <v>0</v>
      </c>
      <c r="AC1598" s="98">
        <v>0</v>
      </c>
      <c r="AD1598" s="98">
        <v>0</v>
      </c>
      <c r="AE1598" s="98">
        <v>0</v>
      </c>
      <c r="AF1598" s="98">
        <v>0</v>
      </c>
      <c r="AG1598" s="98">
        <v>0</v>
      </c>
      <c r="AH1598" s="98">
        <v>0</v>
      </c>
      <c r="AI1598" s="98">
        <v>0</v>
      </c>
      <c r="AJ1598" s="98">
        <v>0</v>
      </c>
      <c r="AK1598" s="98">
        <v>0</v>
      </c>
      <c r="AL1598" s="98">
        <v>0</v>
      </c>
      <c r="AM1598" s="98">
        <v>0</v>
      </c>
      <c r="AN1598" s="98">
        <v>0</v>
      </c>
      <c r="AO1598" s="98">
        <v>0</v>
      </c>
      <c r="AP1598" s="98">
        <v>0</v>
      </c>
      <c r="AQ1598" s="98">
        <v>0</v>
      </c>
      <c r="AR1598" s="98">
        <v>0</v>
      </c>
      <c r="AS1598" s="98">
        <v>0</v>
      </c>
      <c r="AT1598" s="98">
        <v>0</v>
      </c>
      <c r="AU1598" s="98">
        <v>0</v>
      </c>
      <c r="AV1598" s="98">
        <v>0</v>
      </c>
      <c r="AW1598" s="98">
        <v>0</v>
      </c>
      <c r="AX1598" s="98">
        <v>0</v>
      </c>
      <c r="AY1598" s="99">
        <v>0</v>
      </c>
    </row>
    <row r="1599" spans="1:51" x14ac:dyDescent="0.3">
      <c r="A1599" s="81" t="s">
        <v>1627</v>
      </c>
      <c r="B1599" s="98">
        <v>0</v>
      </c>
      <c r="C1599" s="98">
        <v>0</v>
      </c>
      <c r="D1599" s="98">
        <v>0</v>
      </c>
      <c r="E1599" s="98">
        <v>0</v>
      </c>
      <c r="F1599" s="98">
        <v>0</v>
      </c>
      <c r="G1599" s="98">
        <v>0</v>
      </c>
      <c r="H1599" s="98">
        <v>0</v>
      </c>
      <c r="I1599" s="98">
        <v>0</v>
      </c>
      <c r="J1599" s="98">
        <v>0</v>
      </c>
      <c r="K1599" s="98">
        <v>0</v>
      </c>
      <c r="L1599" s="98">
        <v>0</v>
      </c>
      <c r="M1599" s="98">
        <v>0</v>
      </c>
      <c r="N1599" s="98">
        <v>0</v>
      </c>
      <c r="O1599" s="98">
        <v>0</v>
      </c>
      <c r="P1599" s="98">
        <v>0</v>
      </c>
      <c r="Q1599" s="98">
        <v>0</v>
      </c>
      <c r="R1599" s="98">
        <v>0</v>
      </c>
      <c r="S1599" s="98">
        <v>0</v>
      </c>
      <c r="T1599" s="98">
        <v>0</v>
      </c>
      <c r="U1599" s="98">
        <v>0</v>
      </c>
      <c r="V1599" s="98">
        <v>0</v>
      </c>
      <c r="W1599" s="98">
        <v>0</v>
      </c>
      <c r="X1599" s="98">
        <v>0</v>
      </c>
      <c r="Y1599" s="98">
        <v>0</v>
      </c>
      <c r="Z1599" s="98">
        <v>0</v>
      </c>
      <c r="AA1599" s="98">
        <v>0</v>
      </c>
      <c r="AB1599" s="98">
        <v>0</v>
      </c>
      <c r="AC1599" s="98">
        <v>0</v>
      </c>
      <c r="AD1599" s="98">
        <v>0</v>
      </c>
      <c r="AE1599" s="98">
        <v>0</v>
      </c>
      <c r="AF1599" s="98">
        <v>0</v>
      </c>
      <c r="AG1599" s="98">
        <v>0</v>
      </c>
      <c r="AH1599" s="98">
        <v>0</v>
      </c>
      <c r="AI1599" s="98">
        <v>0</v>
      </c>
      <c r="AJ1599" s="98">
        <v>0</v>
      </c>
      <c r="AK1599" s="98">
        <v>0</v>
      </c>
      <c r="AL1599" s="98">
        <v>0</v>
      </c>
      <c r="AM1599" s="98">
        <v>0</v>
      </c>
      <c r="AN1599" s="98">
        <v>0</v>
      </c>
      <c r="AO1599" s="98">
        <v>0</v>
      </c>
      <c r="AP1599" s="98">
        <v>0</v>
      </c>
      <c r="AQ1599" s="98">
        <v>0</v>
      </c>
      <c r="AR1599" s="98">
        <v>0</v>
      </c>
      <c r="AS1599" s="98">
        <v>0</v>
      </c>
      <c r="AT1599" s="98">
        <v>0</v>
      </c>
      <c r="AU1599" s="98">
        <v>0</v>
      </c>
      <c r="AV1599" s="98">
        <v>0</v>
      </c>
      <c r="AW1599" s="98">
        <v>0</v>
      </c>
      <c r="AX1599" s="98">
        <v>0</v>
      </c>
      <c r="AY1599" s="99">
        <v>0</v>
      </c>
    </row>
    <row r="1600" spans="1:51" x14ac:dyDescent="0.3">
      <c r="A1600" s="81" t="s">
        <v>1628</v>
      </c>
      <c r="B1600" s="98">
        <v>0</v>
      </c>
      <c r="C1600" s="98">
        <v>0</v>
      </c>
      <c r="D1600" s="98">
        <v>0</v>
      </c>
      <c r="E1600" s="98">
        <v>0</v>
      </c>
      <c r="F1600" s="98">
        <v>0</v>
      </c>
      <c r="G1600" s="98">
        <v>0</v>
      </c>
      <c r="H1600" s="98">
        <v>0</v>
      </c>
      <c r="I1600" s="98">
        <v>0</v>
      </c>
      <c r="J1600" s="98">
        <v>0</v>
      </c>
      <c r="K1600" s="98">
        <v>0</v>
      </c>
      <c r="L1600" s="98">
        <v>0</v>
      </c>
      <c r="M1600" s="98">
        <v>0</v>
      </c>
      <c r="N1600" s="98">
        <v>0</v>
      </c>
      <c r="O1600" s="98">
        <v>0</v>
      </c>
      <c r="P1600" s="98">
        <v>0</v>
      </c>
      <c r="Q1600" s="98">
        <v>0</v>
      </c>
      <c r="R1600" s="98">
        <v>0</v>
      </c>
      <c r="S1600" s="98">
        <v>0</v>
      </c>
      <c r="T1600" s="98">
        <v>0</v>
      </c>
      <c r="U1600" s="98">
        <v>0</v>
      </c>
      <c r="V1600" s="98">
        <v>0</v>
      </c>
      <c r="W1600" s="98">
        <v>0</v>
      </c>
      <c r="X1600" s="98">
        <v>0</v>
      </c>
      <c r="Y1600" s="98">
        <v>0</v>
      </c>
      <c r="Z1600" s="98">
        <v>0</v>
      </c>
      <c r="AA1600" s="98">
        <v>0</v>
      </c>
      <c r="AB1600" s="98">
        <v>0</v>
      </c>
      <c r="AC1600" s="98">
        <v>0</v>
      </c>
      <c r="AD1600" s="98">
        <v>0</v>
      </c>
      <c r="AE1600" s="98">
        <v>0</v>
      </c>
      <c r="AF1600" s="98">
        <v>0</v>
      </c>
      <c r="AG1600" s="98">
        <v>0</v>
      </c>
      <c r="AH1600" s="98">
        <v>0</v>
      </c>
      <c r="AI1600" s="98">
        <v>0</v>
      </c>
      <c r="AJ1600" s="98">
        <v>0</v>
      </c>
      <c r="AK1600" s="98">
        <v>0</v>
      </c>
      <c r="AL1600" s="98">
        <v>0</v>
      </c>
      <c r="AM1600" s="98">
        <v>0</v>
      </c>
      <c r="AN1600" s="98">
        <v>0</v>
      </c>
      <c r="AO1600" s="98">
        <v>0</v>
      </c>
      <c r="AP1600" s="98">
        <v>0</v>
      </c>
      <c r="AQ1600" s="98">
        <v>0</v>
      </c>
      <c r="AR1600" s="98">
        <v>0</v>
      </c>
      <c r="AS1600" s="98">
        <v>0</v>
      </c>
      <c r="AT1600" s="98">
        <v>0</v>
      </c>
      <c r="AU1600" s="98">
        <v>0</v>
      </c>
      <c r="AV1600" s="98">
        <v>0</v>
      </c>
      <c r="AW1600" s="98">
        <v>0</v>
      </c>
      <c r="AX1600" s="98">
        <v>0</v>
      </c>
      <c r="AY1600" s="99">
        <v>0</v>
      </c>
    </row>
    <row r="1601" spans="1:51" x14ac:dyDescent="0.3">
      <c r="A1601" s="81" t="s">
        <v>1629</v>
      </c>
      <c r="B1601" s="98">
        <v>0</v>
      </c>
      <c r="C1601" s="98">
        <v>0</v>
      </c>
      <c r="D1601" s="98">
        <v>0</v>
      </c>
      <c r="E1601" s="98">
        <v>0</v>
      </c>
      <c r="F1601" s="98">
        <v>0</v>
      </c>
      <c r="G1601" s="98">
        <v>0</v>
      </c>
      <c r="H1601" s="98">
        <v>0</v>
      </c>
      <c r="I1601" s="98">
        <v>0</v>
      </c>
      <c r="J1601" s="98">
        <v>0</v>
      </c>
      <c r="K1601" s="98">
        <v>0</v>
      </c>
      <c r="L1601" s="98">
        <v>0</v>
      </c>
      <c r="M1601" s="98">
        <v>0</v>
      </c>
      <c r="N1601" s="98">
        <v>0</v>
      </c>
      <c r="O1601" s="98">
        <v>0</v>
      </c>
      <c r="P1601" s="98">
        <v>0</v>
      </c>
      <c r="Q1601" s="98">
        <v>0</v>
      </c>
      <c r="R1601" s="98">
        <v>0</v>
      </c>
      <c r="S1601" s="98">
        <v>0</v>
      </c>
      <c r="T1601" s="98">
        <v>0</v>
      </c>
      <c r="U1601" s="98">
        <v>0</v>
      </c>
      <c r="V1601" s="98">
        <v>0</v>
      </c>
      <c r="W1601" s="98">
        <v>0</v>
      </c>
      <c r="X1601" s="98">
        <v>0</v>
      </c>
      <c r="Y1601" s="98">
        <v>0</v>
      </c>
      <c r="Z1601" s="98">
        <v>0</v>
      </c>
      <c r="AA1601" s="98">
        <v>0</v>
      </c>
      <c r="AB1601" s="98">
        <v>0</v>
      </c>
      <c r="AC1601" s="98">
        <v>0</v>
      </c>
      <c r="AD1601" s="98">
        <v>0</v>
      </c>
      <c r="AE1601" s="98">
        <v>0</v>
      </c>
      <c r="AF1601" s="98">
        <v>0</v>
      </c>
      <c r="AG1601" s="98">
        <v>0</v>
      </c>
      <c r="AH1601" s="98">
        <v>0</v>
      </c>
      <c r="AI1601" s="98">
        <v>0</v>
      </c>
      <c r="AJ1601" s="98">
        <v>0</v>
      </c>
      <c r="AK1601" s="98">
        <v>0</v>
      </c>
      <c r="AL1601" s="98">
        <v>0</v>
      </c>
      <c r="AM1601" s="98">
        <v>0</v>
      </c>
      <c r="AN1601" s="98">
        <v>0</v>
      </c>
      <c r="AO1601" s="98">
        <v>0</v>
      </c>
      <c r="AP1601" s="98">
        <v>0</v>
      </c>
      <c r="AQ1601" s="98">
        <v>0</v>
      </c>
      <c r="AR1601" s="98">
        <v>0</v>
      </c>
      <c r="AS1601" s="98">
        <v>0</v>
      </c>
      <c r="AT1601" s="98">
        <v>0</v>
      </c>
      <c r="AU1601" s="98">
        <v>0</v>
      </c>
      <c r="AV1601" s="98">
        <v>0</v>
      </c>
      <c r="AW1601" s="98">
        <v>0</v>
      </c>
      <c r="AX1601" s="98">
        <v>0</v>
      </c>
      <c r="AY1601" s="99">
        <v>0</v>
      </c>
    </row>
    <row r="1602" spans="1:51" x14ac:dyDescent="0.3">
      <c r="A1602" s="81" t="s">
        <v>1630</v>
      </c>
      <c r="B1602" s="98">
        <v>0</v>
      </c>
      <c r="C1602" s="98">
        <v>0</v>
      </c>
      <c r="D1602" s="98">
        <v>0</v>
      </c>
      <c r="E1602" s="98">
        <v>0</v>
      </c>
      <c r="F1602" s="98">
        <v>0</v>
      </c>
      <c r="G1602" s="98">
        <v>0</v>
      </c>
      <c r="H1602" s="98">
        <v>0</v>
      </c>
      <c r="I1602" s="98">
        <v>0</v>
      </c>
      <c r="J1602" s="98">
        <v>0</v>
      </c>
      <c r="K1602" s="98">
        <v>0</v>
      </c>
      <c r="L1602" s="98">
        <v>0</v>
      </c>
      <c r="M1602" s="98">
        <v>0</v>
      </c>
      <c r="N1602" s="98">
        <v>0</v>
      </c>
      <c r="O1602" s="98">
        <v>0</v>
      </c>
      <c r="P1602" s="98">
        <v>0</v>
      </c>
      <c r="Q1602" s="98">
        <v>0</v>
      </c>
      <c r="R1602" s="98">
        <v>0</v>
      </c>
      <c r="S1602" s="98">
        <v>0</v>
      </c>
      <c r="T1602" s="98">
        <v>0</v>
      </c>
      <c r="U1602" s="98">
        <v>0</v>
      </c>
      <c r="V1602" s="98">
        <v>0</v>
      </c>
      <c r="W1602" s="98">
        <v>0</v>
      </c>
      <c r="X1602" s="98">
        <v>0</v>
      </c>
      <c r="Y1602" s="98">
        <v>0</v>
      </c>
      <c r="Z1602" s="98">
        <v>0</v>
      </c>
      <c r="AA1602" s="98">
        <v>0</v>
      </c>
      <c r="AB1602" s="98">
        <v>0</v>
      </c>
      <c r="AC1602" s="98">
        <v>0</v>
      </c>
      <c r="AD1602" s="98">
        <v>0</v>
      </c>
      <c r="AE1602" s="98">
        <v>0</v>
      </c>
      <c r="AF1602" s="98">
        <v>0</v>
      </c>
      <c r="AG1602" s="98">
        <v>0</v>
      </c>
      <c r="AH1602" s="98">
        <v>0</v>
      </c>
      <c r="AI1602" s="98">
        <v>0</v>
      </c>
      <c r="AJ1602" s="98">
        <v>0</v>
      </c>
      <c r="AK1602" s="98">
        <v>0</v>
      </c>
      <c r="AL1602" s="98">
        <v>0</v>
      </c>
      <c r="AM1602" s="98">
        <v>0</v>
      </c>
      <c r="AN1602" s="98">
        <v>0</v>
      </c>
      <c r="AO1602" s="98">
        <v>0</v>
      </c>
      <c r="AP1602" s="98">
        <v>0</v>
      </c>
      <c r="AQ1602" s="98">
        <v>0</v>
      </c>
      <c r="AR1602" s="98">
        <v>0</v>
      </c>
      <c r="AS1602" s="98">
        <v>0</v>
      </c>
      <c r="AT1602" s="98">
        <v>0</v>
      </c>
      <c r="AU1602" s="98">
        <v>0</v>
      </c>
      <c r="AV1602" s="98">
        <v>0</v>
      </c>
      <c r="AW1602" s="98">
        <v>0</v>
      </c>
      <c r="AX1602" s="98">
        <v>0</v>
      </c>
      <c r="AY1602" s="99">
        <v>0</v>
      </c>
    </row>
    <row r="1603" spans="1:51" x14ac:dyDescent="0.3">
      <c r="A1603" s="81" t="s">
        <v>1631</v>
      </c>
      <c r="B1603" s="98">
        <v>0</v>
      </c>
      <c r="C1603" s="98">
        <v>0</v>
      </c>
      <c r="D1603" s="98">
        <v>0</v>
      </c>
      <c r="E1603" s="98">
        <v>0</v>
      </c>
      <c r="F1603" s="98">
        <v>0</v>
      </c>
      <c r="G1603" s="98">
        <v>0</v>
      </c>
      <c r="H1603" s="98">
        <v>0</v>
      </c>
      <c r="I1603" s="98">
        <v>0</v>
      </c>
      <c r="J1603" s="98">
        <v>0</v>
      </c>
      <c r="K1603" s="98">
        <v>0</v>
      </c>
      <c r="L1603" s="98">
        <v>0</v>
      </c>
      <c r="M1603" s="98">
        <v>0</v>
      </c>
      <c r="N1603" s="98">
        <v>0</v>
      </c>
      <c r="O1603" s="98">
        <v>0</v>
      </c>
      <c r="P1603" s="98">
        <v>0</v>
      </c>
      <c r="Q1603" s="98">
        <v>0</v>
      </c>
      <c r="R1603" s="98">
        <v>0</v>
      </c>
      <c r="S1603" s="98">
        <v>0</v>
      </c>
      <c r="T1603" s="98">
        <v>0</v>
      </c>
      <c r="U1603" s="98">
        <v>0</v>
      </c>
      <c r="V1603" s="98">
        <v>0</v>
      </c>
      <c r="W1603" s="98">
        <v>0</v>
      </c>
      <c r="X1603" s="98">
        <v>0</v>
      </c>
      <c r="Y1603" s="98">
        <v>0</v>
      </c>
      <c r="Z1603" s="98">
        <v>0</v>
      </c>
      <c r="AA1603" s="98">
        <v>0</v>
      </c>
      <c r="AB1603" s="98">
        <v>0</v>
      </c>
      <c r="AC1603" s="98">
        <v>0</v>
      </c>
      <c r="AD1603" s="98">
        <v>0</v>
      </c>
      <c r="AE1603" s="98">
        <v>0</v>
      </c>
      <c r="AF1603" s="98">
        <v>0</v>
      </c>
      <c r="AG1603" s="98">
        <v>0</v>
      </c>
      <c r="AH1603" s="98">
        <v>0</v>
      </c>
      <c r="AI1603" s="98">
        <v>0</v>
      </c>
      <c r="AJ1603" s="98">
        <v>0</v>
      </c>
      <c r="AK1603" s="98">
        <v>0</v>
      </c>
      <c r="AL1603" s="98">
        <v>0</v>
      </c>
      <c r="AM1603" s="98">
        <v>0</v>
      </c>
      <c r="AN1603" s="98">
        <v>0</v>
      </c>
      <c r="AO1603" s="98">
        <v>0</v>
      </c>
      <c r="AP1603" s="98">
        <v>0</v>
      </c>
      <c r="AQ1603" s="98">
        <v>0</v>
      </c>
      <c r="AR1603" s="98">
        <v>0</v>
      </c>
      <c r="AS1603" s="98">
        <v>0</v>
      </c>
      <c r="AT1603" s="98">
        <v>0</v>
      </c>
      <c r="AU1603" s="98">
        <v>0</v>
      </c>
      <c r="AV1603" s="98">
        <v>0</v>
      </c>
      <c r="AW1603" s="98">
        <v>0</v>
      </c>
      <c r="AX1603" s="98">
        <v>0</v>
      </c>
      <c r="AY1603" s="99">
        <v>0</v>
      </c>
    </row>
    <row r="1604" spans="1:51" x14ac:dyDescent="0.3">
      <c r="A1604" s="81" t="s">
        <v>1632</v>
      </c>
      <c r="B1604" s="98">
        <v>0</v>
      </c>
      <c r="C1604" s="98">
        <v>0</v>
      </c>
      <c r="D1604" s="98">
        <v>0</v>
      </c>
      <c r="E1604" s="98">
        <v>0</v>
      </c>
      <c r="F1604" s="98">
        <v>0</v>
      </c>
      <c r="G1604" s="98">
        <v>0</v>
      </c>
      <c r="H1604" s="98">
        <v>0</v>
      </c>
      <c r="I1604" s="98">
        <v>0</v>
      </c>
      <c r="J1604" s="98">
        <v>0</v>
      </c>
      <c r="K1604" s="98">
        <v>0</v>
      </c>
      <c r="L1604" s="98">
        <v>0</v>
      </c>
      <c r="M1604" s="98">
        <v>0</v>
      </c>
      <c r="N1604" s="98">
        <v>0</v>
      </c>
      <c r="O1604" s="98">
        <v>0</v>
      </c>
      <c r="P1604" s="98">
        <v>0</v>
      </c>
      <c r="Q1604" s="98">
        <v>0</v>
      </c>
      <c r="R1604" s="98">
        <v>0</v>
      </c>
      <c r="S1604" s="98">
        <v>0</v>
      </c>
      <c r="T1604" s="98">
        <v>0</v>
      </c>
      <c r="U1604" s="98">
        <v>0</v>
      </c>
      <c r="V1604" s="98">
        <v>0</v>
      </c>
      <c r="W1604" s="98">
        <v>0</v>
      </c>
      <c r="X1604" s="98">
        <v>0</v>
      </c>
      <c r="Y1604" s="98">
        <v>0</v>
      </c>
      <c r="Z1604" s="98">
        <v>0</v>
      </c>
      <c r="AA1604" s="98">
        <v>0</v>
      </c>
      <c r="AB1604" s="98">
        <v>0</v>
      </c>
      <c r="AC1604" s="98">
        <v>0</v>
      </c>
      <c r="AD1604" s="98">
        <v>0</v>
      </c>
      <c r="AE1604" s="98">
        <v>0</v>
      </c>
      <c r="AF1604" s="98">
        <v>0</v>
      </c>
      <c r="AG1604" s="98">
        <v>0</v>
      </c>
      <c r="AH1604" s="98">
        <v>0</v>
      </c>
      <c r="AI1604" s="98">
        <v>0</v>
      </c>
      <c r="AJ1604" s="98">
        <v>0</v>
      </c>
      <c r="AK1604" s="98">
        <v>0</v>
      </c>
      <c r="AL1604" s="98">
        <v>0</v>
      </c>
      <c r="AM1604" s="98">
        <v>0</v>
      </c>
      <c r="AN1604" s="98">
        <v>0</v>
      </c>
      <c r="AO1604" s="98">
        <v>0</v>
      </c>
      <c r="AP1604" s="98">
        <v>0</v>
      </c>
      <c r="AQ1604" s="98">
        <v>0</v>
      </c>
      <c r="AR1604" s="98">
        <v>0</v>
      </c>
      <c r="AS1604" s="98">
        <v>0</v>
      </c>
      <c r="AT1604" s="98">
        <v>0</v>
      </c>
      <c r="AU1604" s="98">
        <v>0</v>
      </c>
      <c r="AV1604" s="98">
        <v>0</v>
      </c>
      <c r="AW1604" s="98">
        <v>0</v>
      </c>
      <c r="AX1604" s="98">
        <v>0</v>
      </c>
      <c r="AY1604" s="99">
        <v>0</v>
      </c>
    </row>
    <row r="1605" spans="1:51" x14ac:dyDescent="0.3">
      <c r="A1605" s="81" t="s">
        <v>1633</v>
      </c>
      <c r="B1605" s="98">
        <v>0</v>
      </c>
      <c r="C1605" s="98">
        <v>0</v>
      </c>
      <c r="D1605" s="98">
        <v>0</v>
      </c>
      <c r="E1605" s="98">
        <v>0</v>
      </c>
      <c r="F1605" s="98">
        <v>0</v>
      </c>
      <c r="G1605" s="98">
        <v>0</v>
      </c>
      <c r="H1605" s="98">
        <v>0</v>
      </c>
      <c r="I1605" s="98">
        <v>0</v>
      </c>
      <c r="J1605" s="98">
        <v>0</v>
      </c>
      <c r="K1605" s="98">
        <v>0</v>
      </c>
      <c r="L1605" s="98">
        <v>0</v>
      </c>
      <c r="M1605" s="98">
        <v>0</v>
      </c>
      <c r="N1605" s="98">
        <v>0</v>
      </c>
      <c r="O1605" s="98">
        <v>0</v>
      </c>
      <c r="P1605" s="98">
        <v>0</v>
      </c>
      <c r="Q1605" s="98">
        <v>0</v>
      </c>
      <c r="R1605" s="98">
        <v>0</v>
      </c>
      <c r="S1605" s="98">
        <v>0</v>
      </c>
      <c r="T1605" s="98">
        <v>0</v>
      </c>
      <c r="U1605" s="98">
        <v>0</v>
      </c>
      <c r="V1605" s="98">
        <v>0</v>
      </c>
      <c r="W1605" s="98">
        <v>0</v>
      </c>
      <c r="X1605" s="98">
        <v>0</v>
      </c>
      <c r="Y1605" s="98">
        <v>0</v>
      </c>
      <c r="Z1605" s="98">
        <v>0</v>
      </c>
      <c r="AA1605" s="98">
        <v>0</v>
      </c>
      <c r="AB1605" s="98">
        <v>0</v>
      </c>
      <c r="AC1605" s="98">
        <v>0</v>
      </c>
      <c r="AD1605" s="98">
        <v>0</v>
      </c>
      <c r="AE1605" s="98">
        <v>0</v>
      </c>
      <c r="AF1605" s="98">
        <v>0</v>
      </c>
      <c r="AG1605" s="98">
        <v>0</v>
      </c>
      <c r="AH1605" s="98">
        <v>0</v>
      </c>
      <c r="AI1605" s="98">
        <v>0</v>
      </c>
      <c r="AJ1605" s="98">
        <v>0</v>
      </c>
      <c r="AK1605" s="98">
        <v>0</v>
      </c>
      <c r="AL1605" s="98">
        <v>0</v>
      </c>
      <c r="AM1605" s="98">
        <v>0</v>
      </c>
      <c r="AN1605" s="98">
        <v>0</v>
      </c>
      <c r="AO1605" s="98">
        <v>0</v>
      </c>
      <c r="AP1605" s="98">
        <v>0</v>
      </c>
      <c r="AQ1605" s="98">
        <v>0</v>
      </c>
      <c r="AR1605" s="98">
        <v>0</v>
      </c>
      <c r="AS1605" s="98">
        <v>0</v>
      </c>
      <c r="AT1605" s="98">
        <v>0</v>
      </c>
      <c r="AU1605" s="98">
        <v>0</v>
      </c>
      <c r="AV1605" s="98">
        <v>0</v>
      </c>
      <c r="AW1605" s="98">
        <v>0</v>
      </c>
      <c r="AX1605" s="98">
        <v>0</v>
      </c>
      <c r="AY1605" s="99">
        <v>0</v>
      </c>
    </row>
    <row r="1606" spans="1:51" x14ac:dyDescent="0.3">
      <c r="A1606" s="81" t="s">
        <v>1634</v>
      </c>
      <c r="B1606" s="98">
        <v>0</v>
      </c>
      <c r="C1606" s="98">
        <v>0</v>
      </c>
      <c r="D1606" s="98">
        <v>0</v>
      </c>
      <c r="E1606" s="98">
        <v>0</v>
      </c>
      <c r="F1606" s="98">
        <v>0</v>
      </c>
      <c r="G1606" s="98">
        <v>0</v>
      </c>
      <c r="H1606" s="98">
        <v>0</v>
      </c>
      <c r="I1606" s="98">
        <v>0</v>
      </c>
      <c r="J1606" s="98">
        <v>0</v>
      </c>
      <c r="K1606" s="98">
        <v>0</v>
      </c>
      <c r="L1606" s="98">
        <v>0</v>
      </c>
      <c r="M1606" s="98">
        <v>0</v>
      </c>
      <c r="N1606" s="98">
        <v>0</v>
      </c>
      <c r="O1606" s="98">
        <v>0</v>
      </c>
      <c r="P1606" s="98">
        <v>0</v>
      </c>
      <c r="Q1606" s="98">
        <v>0</v>
      </c>
      <c r="R1606" s="98">
        <v>0</v>
      </c>
      <c r="S1606" s="98">
        <v>0</v>
      </c>
      <c r="T1606" s="98">
        <v>0</v>
      </c>
      <c r="U1606" s="98">
        <v>0</v>
      </c>
      <c r="V1606" s="98">
        <v>0</v>
      </c>
      <c r="W1606" s="98">
        <v>0</v>
      </c>
      <c r="X1606" s="98">
        <v>0</v>
      </c>
      <c r="Y1606" s="98">
        <v>0</v>
      </c>
      <c r="Z1606" s="98">
        <v>0</v>
      </c>
      <c r="AA1606" s="98">
        <v>0</v>
      </c>
      <c r="AB1606" s="98">
        <v>0</v>
      </c>
      <c r="AC1606" s="98">
        <v>0</v>
      </c>
      <c r="AD1606" s="98">
        <v>0</v>
      </c>
      <c r="AE1606" s="98">
        <v>0</v>
      </c>
      <c r="AF1606" s="98">
        <v>0</v>
      </c>
      <c r="AG1606" s="98">
        <v>0</v>
      </c>
      <c r="AH1606" s="98">
        <v>0</v>
      </c>
      <c r="AI1606" s="98">
        <v>0</v>
      </c>
      <c r="AJ1606" s="98">
        <v>0</v>
      </c>
      <c r="AK1606" s="98">
        <v>0</v>
      </c>
      <c r="AL1606" s="98">
        <v>0</v>
      </c>
      <c r="AM1606" s="98">
        <v>0</v>
      </c>
      <c r="AN1606" s="98">
        <v>0</v>
      </c>
      <c r="AO1606" s="98">
        <v>0</v>
      </c>
      <c r="AP1606" s="98">
        <v>0</v>
      </c>
      <c r="AQ1606" s="98">
        <v>0</v>
      </c>
      <c r="AR1606" s="98">
        <v>0</v>
      </c>
      <c r="AS1606" s="98">
        <v>0</v>
      </c>
      <c r="AT1606" s="98">
        <v>0</v>
      </c>
      <c r="AU1606" s="98">
        <v>0</v>
      </c>
      <c r="AV1606" s="98">
        <v>0</v>
      </c>
      <c r="AW1606" s="98">
        <v>0</v>
      </c>
      <c r="AX1606" s="98">
        <v>0</v>
      </c>
      <c r="AY1606" s="99">
        <v>0</v>
      </c>
    </row>
    <row r="1607" spans="1:51" x14ac:dyDescent="0.3">
      <c r="A1607" s="81" t="s">
        <v>1635</v>
      </c>
      <c r="B1607" s="98">
        <v>0</v>
      </c>
      <c r="C1607" s="98">
        <v>0</v>
      </c>
      <c r="D1607" s="98">
        <v>0</v>
      </c>
      <c r="E1607" s="98">
        <v>0</v>
      </c>
      <c r="F1607" s="98">
        <v>0</v>
      </c>
      <c r="G1607" s="98">
        <v>0</v>
      </c>
      <c r="H1607" s="98">
        <v>0</v>
      </c>
      <c r="I1607" s="98">
        <v>0</v>
      </c>
      <c r="J1607" s="98">
        <v>0</v>
      </c>
      <c r="K1607" s="98">
        <v>0</v>
      </c>
      <c r="L1607" s="98">
        <v>0</v>
      </c>
      <c r="M1607" s="98">
        <v>0</v>
      </c>
      <c r="N1607" s="98">
        <v>0</v>
      </c>
      <c r="O1607" s="98">
        <v>0</v>
      </c>
      <c r="P1607" s="98">
        <v>0</v>
      </c>
      <c r="Q1607" s="98">
        <v>0</v>
      </c>
      <c r="R1607" s="98">
        <v>0</v>
      </c>
      <c r="S1607" s="98">
        <v>0</v>
      </c>
      <c r="T1607" s="98">
        <v>0</v>
      </c>
      <c r="U1607" s="98">
        <v>0</v>
      </c>
      <c r="V1607" s="98">
        <v>0</v>
      </c>
      <c r="W1607" s="98">
        <v>0</v>
      </c>
      <c r="X1607" s="98">
        <v>0</v>
      </c>
      <c r="Y1607" s="98">
        <v>0</v>
      </c>
      <c r="Z1607" s="98">
        <v>0</v>
      </c>
      <c r="AA1607" s="98">
        <v>0</v>
      </c>
      <c r="AB1607" s="98">
        <v>0</v>
      </c>
      <c r="AC1607" s="98">
        <v>0</v>
      </c>
      <c r="AD1607" s="98">
        <v>0</v>
      </c>
      <c r="AE1607" s="98">
        <v>0</v>
      </c>
      <c r="AF1607" s="98">
        <v>0</v>
      </c>
      <c r="AG1607" s="98">
        <v>0</v>
      </c>
      <c r="AH1607" s="98">
        <v>0</v>
      </c>
      <c r="AI1607" s="98">
        <v>0</v>
      </c>
      <c r="AJ1607" s="98">
        <v>0</v>
      </c>
      <c r="AK1607" s="98">
        <v>0</v>
      </c>
      <c r="AL1607" s="98">
        <v>0</v>
      </c>
      <c r="AM1607" s="98">
        <v>0</v>
      </c>
      <c r="AN1607" s="98">
        <v>0</v>
      </c>
      <c r="AO1607" s="98">
        <v>0</v>
      </c>
      <c r="AP1607" s="98">
        <v>0</v>
      </c>
      <c r="AQ1607" s="98">
        <v>0</v>
      </c>
      <c r="AR1607" s="98">
        <v>0</v>
      </c>
      <c r="AS1607" s="98">
        <v>0</v>
      </c>
      <c r="AT1607" s="98">
        <v>0</v>
      </c>
      <c r="AU1607" s="98">
        <v>0</v>
      </c>
      <c r="AV1607" s="98">
        <v>0</v>
      </c>
      <c r="AW1607" s="98">
        <v>0</v>
      </c>
      <c r="AX1607" s="98">
        <v>0</v>
      </c>
      <c r="AY1607" s="99">
        <v>0</v>
      </c>
    </row>
    <row r="1608" spans="1:51" x14ac:dyDescent="0.3">
      <c r="A1608" s="81" t="s">
        <v>1636</v>
      </c>
      <c r="B1608" s="98">
        <v>0</v>
      </c>
      <c r="C1608" s="98">
        <v>0</v>
      </c>
      <c r="D1608" s="98">
        <v>0</v>
      </c>
      <c r="E1608" s="98">
        <v>0</v>
      </c>
      <c r="F1608" s="98">
        <v>0</v>
      </c>
      <c r="G1608" s="98">
        <v>0</v>
      </c>
      <c r="H1608" s="98">
        <v>0</v>
      </c>
      <c r="I1608" s="98">
        <v>0</v>
      </c>
      <c r="J1608" s="98">
        <v>0</v>
      </c>
      <c r="K1608" s="98">
        <v>0</v>
      </c>
      <c r="L1608" s="98">
        <v>0</v>
      </c>
      <c r="M1608" s="98">
        <v>0</v>
      </c>
      <c r="N1608" s="98">
        <v>0</v>
      </c>
      <c r="O1608" s="98">
        <v>0</v>
      </c>
      <c r="P1608" s="98">
        <v>0</v>
      </c>
      <c r="Q1608" s="98">
        <v>0</v>
      </c>
      <c r="R1608" s="98">
        <v>0</v>
      </c>
      <c r="S1608" s="98">
        <v>0</v>
      </c>
      <c r="T1608" s="98">
        <v>0</v>
      </c>
      <c r="U1608" s="98">
        <v>0</v>
      </c>
      <c r="V1608" s="98">
        <v>0</v>
      </c>
      <c r="W1608" s="98">
        <v>0</v>
      </c>
      <c r="X1608" s="98">
        <v>0</v>
      </c>
      <c r="Y1608" s="98">
        <v>0</v>
      </c>
      <c r="Z1608" s="98">
        <v>0</v>
      </c>
      <c r="AA1608" s="98">
        <v>0</v>
      </c>
      <c r="AB1608" s="98">
        <v>0</v>
      </c>
      <c r="AC1608" s="98">
        <v>0</v>
      </c>
      <c r="AD1608" s="98">
        <v>0</v>
      </c>
      <c r="AE1608" s="98">
        <v>0</v>
      </c>
      <c r="AF1608" s="98">
        <v>0</v>
      </c>
      <c r="AG1608" s="98">
        <v>0</v>
      </c>
      <c r="AH1608" s="98">
        <v>0</v>
      </c>
      <c r="AI1608" s="98">
        <v>0</v>
      </c>
      <c r="AJ1608" s="98">
        <v>0</v>
      </c>
      <c r="AK1608" s="98">
        <v>0</v>
      </c>
      <c r="AL1608" s="98">
        <v>0</v>
      </c>
      <c r="AM1608" s="98">
        <v>0</v>
      </c>
      <c r="AN1608" s="98">
        <v>0</v>
      </c>
      <c r="AO1608" s="98">
        <v>0</v>
      </c>
      <c r="AP1608" s="98">
        <v>0</v>
      </c>
      <c r="AQ1608" s="98">
        <v>0</v>
      </c>
      <c r="AR1608" s="98">
        <v>0</v>
      </c>
      <c r="AS1608" s="98">
        <v>0</v>
      </c>
      <c r="AT1608" s="98">
        <v>0</v>
      </c>
      <c r="AU1608" s="98">
        <v>0</v>
      </c>
      <c r="AV1608" s="98">
        <v>0</v>
      </c>
      <c r="AW1608" s="98">
        <v>0</v>
      </c>
      <c r="AX1608" s="98">
        <v>0</v>
      </c>
      <c r="AY1608" s="99">
        <v>0</v>
      </c>
    </row>
    <row r="1609" spans="1:51" x14ac:dyDescent="0.3">
      <c r="A1609" s="81" t="s">
        <v>1637</v>
      </c>
      <c r="B1609" s="98">
        <v>0</v>
      </c>
      <c r="C1609" s="98">
        <v>0</v>
      </c>
      <c r="D1609" s="98">
        <v>0</v>
      </c>
      <c r="E1609" s="98">
        <v>0</v>
      </c>
      <c r="F1609" s="98">
        <v>0</v>
      </c>
      <c r="G1609" s="98">
        <v>0</v>
      </c>
      <c r="H1609" s="98">
        <v>0</v>
      </c>
      <c r="I1609" s="98">
        <v>0</v>
      </c>
      <c r="J1609" s="98">
        <v>0</v>
      </c>
      <c r="K1609" s="98">
        <v>0</v>
      </c>
      <c r="L1609" s="98">
        <v>0</v>
      </c>
      <c r="M1609" s="98">
        <v>0</v>
      </c>
      <c r="N1609" s="98">
        <v>0</v>
      </c>
      <c r="O1609" s="98">
        <v>0</v>
      </c>
      <c r="P1609" s="98">
        <v>0</v>
      </c>
      <c r="Q1609" s="98">
        <v>0</v>
      </c>
      <c r="R1609" s="98">
        <v>0</v>
      </c>
      <c r="S1609" s="98">
        <v>0</v>
      </c>
      <c r="T1609" s="98">
        <v>0</v>
      </c>
      <c r="U1609" s="98">
        <v>0</v>
      </c>
      <c r="V1609" s="98">
        <v>0</v>
      </c>
      <c r="W1609" s="98">
        <v>0</v>
      </c>
      <c r="X1609" s="98">
        <v>0</v>
      </c>
      <c r="Y1609" s="98">
        <v>0</v>
      </c>
      <c r="Z1609" s="98">
        <v>0</v>
      </c>
      <c r="AA1609" s="98">
        <v>0</v>
      </c>
      <c r="AB1609" s="98">
        <v>0</v>
      </c>
      <c r="AC1609" s="98">
        <v>0</v>
      </c>
      <c r="AD1609" s="98">
        <v>0</v>
      </c>
      <c r="AE1609" s="98">
        <v>0</v>
      </c>
      <c r="AF1609" s="98">
        <v>0</v>
      </c>
      <c r="AG1609" s="98">
        <v>0</v>
      </c>
      <c r="AH1609" s="98">
        <v>0</v>
      </c>
      <c r="AI1609" s="98">
        <v>0</v>
      </c>
      <c r="AJ1609" s="98">
        <v>0</v>
      </c>
      <c r="AK1609" s="98">
        <v>0</v>
      </c>
      <c r="AL1609" s="98">
        <v>0</v>
      </c>
      <c r="AM1609" s="98">
        <v>0</v>
      </c>
      <c r="AN1609" s="98">
        <v>0</v>
      </c>
      <c r="AO1609" s="98">
        <v>0</v>
      </c>
      <c r="AP1609" s="98">
        <v>0</v>
      </c>
      <c r="AQ1609" s="98">
        <v>0</v>
      </c>
      <c r="AR1609" s="98">
        <v>0</v>
      </c>
      <c r="AS1609" s="98">
        <v>0</v>
      </c>
      <c r="AT1609" s="98">
        <v>0</v>
      </c>
      <c r="AU1609" s="98">
        <v>0</v>
      </c>
      <c r="AV1609" s="98">
        <v>0</v>
      </c>
      <c r="AW1609" s="98">
        <v>0</v>
      </c>
      <c r="AX1609" s="98">
        <v>0</v>
      </c>
      <c r="AY1609" s="99">
        <v>0</v>
      </c>
    </row>
    <row r="1610" spans="1:51" x14ac:dyDescent="0.3">
      <c r="A1610" s="81" t="s">
        <v>1638</v>
      </c>
      <c r="B1610" s="98">
        <v>0</v>
      </c>
      <c r="C1610" s="98">
        <v>0</v>
      </c>
      <c r="D1610" s="98">
        <v>0</v>
      </c>
      <c r="E1610" s="98">
        <v>0</v>
      </c>
      <c r="F1610" s="98">
        <v>0</v>
      </c>
      <c r="G1610" s="98">
        <v>0</v>
      </c>
      <c r="H1610" s="98">
        <v>0</v>
      </c>
      <c r="I1610" s="98">
        <v>0</v>
      </c>
      <c r="J1610" s="98">
        <v>0</v>
      </c>
      <c r="K1610" s="98">
        <v>0</v>
      </c>
      <c r="L1610" s="98">
        <v>0</v>
      </c>
      <c r="M1610" s="98">
        <v>0</v>
      </c>
      <c r="N1610" s="98">
        <v>0</v>
      </c>
      <c r="O1610" s="98">
        <v>0</v>
      </c>
      <c r="P1610" s="98">
        <v>0</v>
      </c>
      <c r="Q1610" s="98">
        <v>0</v>
      </c>
      <c r="R1610" s="98">
        <v>0</v>
      </c>
      <c r="S1610" s="98">
        <v>0</v>
      </c>
      <c r="T1610" s="98">
        <v>0</v>
      </c>
      <c r="U1610" s="98">
        <v>0</v>
      </c>
      <c r="V1610" s="98">
        <v>0</v>
      </c>
      <c r="W1610" s="98">
        <v>0</v>
      </c>
      <c r="X1610" s="98">
        <v>0</v>
      </c>
      <c r="Y1610" s="98">
        <v>0</v>
      </c>
      <c r="Z1610" s="98">
        <v>0</v>
      </c>
      <c r="AA1610" s="98">
        <v>0</v>
      </c>
      <c r="AB1610" s="98">
        <v>0</v>
      </c>
      <c r="AC1610" s="98">
        <v>0</v>
      </c>
      <c r="AD1610" s="98">
        <v>0</v>
      </c>
      <c r="AE1610" s="98">
        <v>0</v>
      </c>
      <c r="AF1610" s="98">
        <v>0</v>
      </c>
      <c r="AG1610" s="98">
        <v>0</v>
      </c>
      <c r="AH1610" s="98">
        <v>0</v>
      </c>
      <c r="AI1610" s="98">
        <v>0</v>
      </c>
      <c r="AJ1610" s="98">
        <v>0</v>
      </c>
      <c r="AK1610" s="98">
        <v>0</v>
      </c>
      <c r="AL1610" s="98">
        <v>0</v>
      </c>
      <c r="AM1610" s="98">
        <v>0</v>
      </c>
      <c r="AN1610" s="98">
        <v>0</v>
      </c>
      <c r="AO1610" s="98">
        <v>0</v>
      </c>
      <c r="AP1610" s="98">
        <v>0</v>
      </c>
      <c r="AQ1610" s="98">
        <v>0</v>
      </c>
      <c r="AR1610" s="98">
        <v>0</v>
      </c>
      <c r="AS1610" s="98">
        <v>0</v>
      </c>
      <c r="AT1610" s="98">
        <v>0</v>
      </c>
      <c r="AU1610" s="98">
        <v>0</v>
      </c>
      <c r="AV1610" s="98">
        <v>0</v>
      </c>
      <c r="AW1610" s="98">
        <v>0</v>
      </c>
      <c r="AX1610" s="98">
        <v>0</v>
      </c>
      <c r="AY1610" s="99">
        <v>0</v>
      </c>
    </row>
    <row r="1611" spans="1:51" x14ac:dyDescent="0.3">
      <c r="A1611" s="81" t="s">
        <v>1639</v>
      </c>
      <c r="B1611" s="98">
        <v>0</v>
      </c>
      <c r="C1611" s="98">
        <v>0</v>
      </c>
      <c r="D1611" s="98">
        <v>0</v>
      </c>
      <c r="E1611" s="98">
        <v>0</v>
      </c>
      <c r="F1611" s="98">
        <v>0</v>
      </c>
      <c r="G1611" s="98">
        <v>0</v>
      </c>
      <c r="H1611" s="98">
        <v>0</v>
      </c>
      <c r="I1611" s="98">
        <v>0</v>
      </c>
      <c r="J1611" s="98">
        <v>0</v>
      </c>
      <c r="K1611" s="98">
        <v>0</v>
      </c>
      <c r="L1611" s="98">
        <v>0</v>
      </c>
      <c r="M1611" s="98">
        <v>0</v>
      </c>
      <c r="N1611" s="98">
        <v>0</v>
      </c>
      <c r="O1611" s="98">
        <v>0</v>
      </c>
      <c r="P1611" s="98">
        <v>0</v>
      </c>
      <c r="Q1611" s="98">
        <v>0</v>
      </c>
      <c r="R1611" s="98">
        <v>0</v>
      </c>
      <c r="S1611" s="98">
        <v>0</v>
      </c>
      <c r="T1611" s="98">
        <v>0</v>
      </c>
      <c r="U1611" s="98">
        <v>0</v>
      </c>
      <c r="V1611" s="98">
        <v>0</v>
      </c>
      <c r="W1611" s="98">
        <v>0</v>
      </c>
      <c r="X1611" s="98">
        <v>0</v>
      </c>
      <c r="Y1611" s="98">
        <v>0</v>
      </c>
      <c r="Z1611" s="98">
        <v>0</v>
      </c>
      <c r="AA1611" s="98">
        <v>0</v>
      </c>
      <c r="AB1611" s="98">
        <v>0</v>
      </c>
      <c r="AC1611" s="98">
        <v>0</v>
      </c>
      <c r="AD1611" s="98">
        <v>0</v>
      </c>
      <c r="AE1611" s="98">
        <v>0</v>
      </c>
      <c r="AF1611" s="98">
        <v>0</v>
      </c>
      <c r="AG1611" s="98">
        <v>0</v>
      </c>
      <c r="AH1611" s="98">
        <v>0</v>
      </c>
      <c r="AI1611" s="98">
        <v>0</v>
      </c>
      <c r="AJ1611" s="98">
        <v>0</v>
      </c>
      <c r="AK1611" s="98">
        <v>0</v>
      </c>
      <c r="AL1611" s="98">
        <v>0</v>
      </c>
      <c r="AM1611" s="98">
        <v>0</v>
      </c>
      <c r="AN1611" s="98">
        <v>0</v>
      </c>
      <c r="AO1611" s="98">
        <v>0</v>
      </c>
      <c r="AP1611" s="98">
        <v>0</v>
      </c>
      <c r="AQ1611" s="98">
        <v>0</v>
      </c>
      <c r="AR1611" s="98">
        <v>0</v>
      </c>
      <c r="AS1611" s="98">
        <v>0</v>
      </c>
      <c r="AT1611" s="98">
        <v>0</v>
      </c>
      <c r="AU1611" s="98">
        <v>0</v>
      </c>
      <c r="AV1611" s="98">
        <v>0</v>
      </c>
      <c r="AW1611" s="98">
        <v>0</v>
      </c>
      <c r="AX1611" s="98">
        <v>0</v>
      </c>
      <c r="AY1611" s="99">
        <v>0</v>
      </c>
    </row>
    <row r="1612" spans="1:51" x14ac:dyDescent="0.3">
      <c r="A1612" s="81" t="s">
        <v>1640</v>
      </c>
      <c r="B1612" s="98">
        <v>0</v>
      </c>
      <c r="C1612" s="98">
        <v>0</v>
      </c>
      <c r="D1612" s="98">
        <v>0</v>
      </c>
      <c r="E1612" s="98">
        <v>0</v>
      </c>
      <c r="F1612" s="98">
        <v>0</v>
      </c>
      <c r="G1612" s="98">
        <v>0</v>
      </c>
      <c r="H1612" s="98">
        <v>0</v>
      </c>
      <c r="I1612" s="98">
        <v>0</v>
      </c>
      <c r="J1612" s="98">
        <v>0</v>
      </c>
      <c r="K1612" s="98">
        <v>0</v>
      </c>
      <c r="L1612" s="98">
        <v>0</v>
      </c>
      <c r="M1612" s="98">
        <v>0</v>
      </c>
      <c r="N1612" s="98">
        <v>0</v>
      </c>
      <c r="O1612" s="98">
        <v>0</v>
      </c>
      <c r="P1612" s="98">
        <v>0</v>
      </c>
      <c r="Q1612" s="98">
        <v>0</v>
      </c>
      <c r="R1612" s="98">
        <v>0</v>
      </c>
      <c r="S1612" s="98">
        <v>0</v>
      </c>
      <c r="T1612" s="98">
        <v>0</v>
      </c>
      <c r="U1612" s="98">
        <v>0</v>
      </c>
      <c r="V1612" s="98">
        <v>0</v>
      </c>
      <c r="W1612" s="98">
        <v>0</v>
      </c>
      <c r="X1612" s="98">
        <v>0</v>
      </c>
      <c r="Y1612" s="98">
        <v>0</v>
      </c>
      <c r="Z1612" s="98">
        <v>0</v>
      </c>
      <c r="AA1612" s="98">
        <v>0</v>
      </c>
      <c r="AB1612" s="98">
        <v>0</v>
      </c>
      <c r="AC1612" s="98">
        <v>0</v>
      </c>
      <c r="AD1612" s="98">
        <v>0</v>
      </c>
      <c r="AE1612" s="98">
        <v>0</v>
      </c>
      <c r="AF1612" s="98">
        <v>0</v>
      </c>
      <c r="AG1612" s="98">
        <v>0</v>
      </c>
      <c r="AH1612" s="98">
        <v>0</v>
      </c>
      <c r="AI1612" s="98">
        <v>0</v>
      </c>
      <c r="AJ1612" s="98">
        <v>0</v>
      </c>
      <c r="AK1612" s="98">
        <v>0</v>
      </c>
      <c r="AL1612" s="98">
        <v>0</v>
      </c>
      <c r="AM1612" s="98">
        <v>0</v>
      </c>
      <c r="AN1612" s="98">
        <v>0</v>
      </c>
      <c r="AO1612" s="98">
        <v>0</v>
      </c>
      <c r="AP1612" s="98">
        <v>0</v>
      </c>
      <c r="AQ1612" s="98">
        <v>0</v>
      </c>
      <c r="AR1612" s="98">
        <v>0</v>
      </c>
      <c r="AS1612" s="98">
        <v>0</v>
      </c>
      <c r="AT1612" s="98">
        <v>0</v>
      </c>
      <c r="AU1612" s="98">
        <v>0</v>
      </c>
      <c r="AV1612" s="98">
        <v>0</v>
      </c>
      <c r="AW1612" s="98">
        <v>0</v>
      </c>
      <c r="AX1612" s="98">
        <v>0</v>
      </c>
      <c r="AY1612" s="99">
        <v>0</v>
      </c>
    </row>
    <row r="1613" spans="1:51" x14ac:dyDescent="0.3">
      <c r="A1613" s="81" t="s">
        <v>1641</v>
      </c>
      <c r="B1613" s="98">
        <v>0</v>
      </c>
      <c r="C1613" s="98">
        <v>0</v>
      </c>
      <c r="D1613" s="98">
        <v>0</v>
      </c>
      <c r="E1613" s="98">
        <v>0</v>
      </c>
      <c r="F1613" s="98">
        <v>0</v>
      </c>
      <c r="G1613" s="98">
        <v>0</v>
      </c>
      <c r="H1613" s="98">
        <v>0</v>
      </c>
      <c r="I1613" s="98">
        <v>0</v>
      </c>
      <c r="J1613" s="98">
        <v>0</v>
      </c>
      <c r="K1613" s="98">
        <v>0</v>
      </c>
      <c r="L1613" s="98">
        <v>0</v>
      </c>
      <c r="M1613" s="98">
        <v>0</v>
      </c>
      <c r="N1613" s="98">
        <v>0</v>
      </c>
      <c r="O1613" s="98">
        <v>0</v>
      </c>
      <c r="P1613" s="98">
        <v>0</v>
      </c>
      <c r="Q1613" s="98">
        <v>0</v>
      </c>
      <c r="R1613" s="98">
        <v>0</v>
      </c>
      <c r="S1613" s="98">
        <v>0</v>
      </c>
      <c r="T1613" s="98">
        <v>0</v>
      </c>
      <c r="U1613" s="98">
        <v>0</v>
      </c>
      <c r="V1613" s="98">
        <v>0</v>
      </c>
      <c r="W1613" s="98">
        <v>0</v>
      </c>
      <c r="X1613" s="98">
        <v>0</v>
      </c>
      <c r="Y1613" s="98">
        <v>0</v>
      </c>
      <c r="Z1613" s="98">
        <v>0</v>
      </c>
      <c r="AA1613" s="98">
        <v>0</v>
      </c>
      <c r="AB1613" s="98">
        <v>0</v>
      </c>
      <c r="AC1613" s="98">
        <v>0</v>
      </c>
      <c r="AD1613" s="98">
        <v>0</v>
      </c>
      <c r="AE1613" s="98">
        <v>0</v>
      </c>
      <c r="AF1613" s="98">
        <v>0</v>
      </c>
      <c r="AG1613" s="98">
        <v>0</v>
      </c>
      <c r="AH1613" s="98">
        <v>0</v>
      </c>
      <c r="AI1613" s="98">
        <v>0</v>
      </c>
      <c r="AJ1613" s="98">
        <v>0</v>
      </c>
      <c r="AK1613" s="98">
        <v>0</v>
      </c>
      <c r="AL1613" s="98">
        <v>0</v>
      </c>
      <c r="AM1613" s="98">
        <v>0</v>
      </c>
      <c r="AN1613" s="98">
        <v>0</v>
      </c>
      <c r="AO1613" s="98">
        <v>0</v>
      </c>
      <c r="AP1613" s="98">
        <v>0</v>
      </c>
      <c r="AQ1613" s="98">
        <v>0</v>
      </c>
      <c r="AR1613" s="98">
        <v>0</v>
      </c>
      <c r="AS1613" s="98">
        <v>0</v>
      </c>
      <c r="AT1613" s="98">
        <v>0</v>
      </c>
      <c r="AU1613" s="98">
        <v>0</v>
      </c>
      <c r="AV1613" s="98">
        <v>0</v>
      </c>
      <c r="AW1613" s="98">
        <v>0</v>
      </c>
      <c r="AX1613" s="98">
        <v>0</v>
      </c>
      <c r="AY1613" s="99">
        <v>0</v>
      </c>
    </row>
    <row r="1614" spans="1:51" x14ac:dyDescent="0.3">
      <c r="A1614" s="81" t="s">
        <v>1642</v>
      </c>
      <c r="B1614" s="98">
        <v>0</v>
      </c>
      <c r="C1614" s="98">
        <v>0</v>
      </c>
      <c r="D1614" s="98">
        <v>0</v>
      </c>
      <c r="E1614" s="98">
        <v>0</v>
      </c>
      <c r="F1614" s="98">
        <v>0</v>
      </c>
      <c r="G1614" s="98">
        <v>0</v>
      </c>
      <c r="H1614" s="98">
        <v>0</v>
      </c>
      <c r="I1614" s="98">
        <v>0</v>
      </c>
      <c r="J1614" s="98">
        <v>0</v>
      </c>
      <c r="K1614" s="98">
        <v>0</v>
      </c>
      <c r="L1614" s="98">
        <v>0</v>
      </c>
      <c r="M1614" s="98">
        <v>0</v>
      </c>
      <c r="N1614" s="98">
        <v>0</v>
      </c>
      <c r="O1614" s="98">
        <v>0</v>
      </c>
      <c r="P1614" s="98">
        <v>0</v>
      </c>
      <c r="Q1614" s="98">
        <v>0</v>
      </c>
      <c r="R1614" s="98">
        <v>0</v>
      </c>
      <c r="S1614" s="98">
        <v>0</v>
      </c>
      <c r="T1614" s="98">
        <v>0</v>
      </c>
      <c r="U1614" s="98">
        <v>0</v>
      </c>
      <c r="V1614" s="98">
        <v>0</v>
      </c>
      <c r="W1614" s="98">
        <v>0</v>
      </c>
      <c r="X1614" s="98">
        <v>0</v>
      </c>
      <c r="Y1614" s="98">
        <v>0</v>
      </c>
      <c r="Z1614" s="98">
        <v>0</v>
      </c>
      <c r="AA1614" s="98">
        <v>0</v>
      </c>
      <c r="AB1614" s="98">
        <v>0</v>
      </c>
      <c r="AC1614" s="98">
        <v>0</v>
      </c>
      <c r="AD1614" s="98">
        <v>0</v>
      </c>
      <c r="AE1614" s="98">
        <v>0</v>
      </c>
      <c r="AF1614" s="98">
        <v>0</v>
      </c>
      <c r="AG1614" s="98">
        <v>0</v>
      </c>
      <c r="AH1614" s="98">
        <v>0</v>
      </c>
      <c r="AI1614" s="98">
        <v>0</v>
      </c>
      <c r="AJ1614" s="98">
        <v>0</v>
      </c>
      <c r="AK1614" s="98">
        <v>0</v>
      </c>
      <c r="AL1614" s="98">
        <v>0</v>
      </c>
      <c r="AM1614" s="98">
        <v>0</v>
      </c>
      <c r="AN1614" s="98">
        <v>0</v>
      </c>
      <c r="AO1614" s="98">
        <v>0</v>
      </c>
      <c r="AP1614" s="98">
        <v>0</v>
      </c>
      <c r="AQ1614" s="98">
        <v>0</v>
      </c>
      <c r="AR1614" s="98">
        <v>0</v>
      </c>
      <c r="AS1614" s="98">
        <v>0</v>
      </c>
      <c r="AT1614" s="98">
        <v>0</v>
      </c>
      <c r="AU1614" s="98">
        <v>0</v>
      </c>
      <c r="AV1614" s="98">
        <v>0</v>
      </c>
      <c r="AW1614" s="98">
        <v>0</v>
      </c>
      <c r="AX1614" s="98">
        <v>0</v>
      </c>
      <c r="AY1614" s="99">
        <v>0</v>
      </c>
    </row>
    <row r="1615" spans="1:51" x14ac:dyDescent="0.3">
      <c r="A1615" s="81" t="s">
        <v>1643</v>
      </c>
      <c r="B1615" s="98">
        <v>0</v>
      </c>
      <c r="C1615" s="98">
        <v>0</v>
      </c>
      <c r="D1615" s="98">
        <v>0</v>
      </c>
      <c r="E1615" s="98">
        <v>0</v>
      </c>
      <c r="F1615" s="98">
        <v>0</v>
      </c>
      <c r="G1615" s="98">
        <v>0</v>
      </c>
      <c r="H1615" s="98">
        <v>0</v>
      </c>
      <c r="I1615" s="98">
        <v>0</v>
      </c>
      <c r="J1615" s="98">
        <v>0</v>
      </c>
      <c r="K1615" s="98">
        <v>0</v>
      </c>
      <c r="L1615" s="98">
        <v>0</v>
      </c>
      <c r="M1615" s="98">
        <v>0</v>
      </c>
      <c r="N1615" s="98">
        <v>0</v>
      </c>
      <c r="O1615" s="98">
        <v>0</v>
      </c>
      <c r="P1615" s="98">
        <v>0</v>
      </c>
      <c r="Q1615" s="98">
        <v>0</v>
      </c>
      <c r="R1615" s="98">
        <v>0</v>
      </c>
      <c r="S1615" s="98">
        <v>0</v>
      </c>
      <c r="T1615" s="98">
        <v>0</v>
      </c>
      <c r="U1615" s="98">
        <v>0</v>
      </c>
      <c r="V1615" s="98">
        <v>0</v>
      </c>
      <c r="W1615" s="98">
        <v>0</v>
      </c>
      <c r="X1615" s="98">
        <v>0</v>
      </c>
      <c r="Y1615" s="98">
        <v>0</v>
      </c>
      <c r="Z1615" s="98">
        <v>0</v>
      </c>
      <c r="AA1615" s="98">
        <v>0</v>
      </c>
      <c r="AB1615" s="98">
        <v>0</v>
      </c>
      <c r="AC1615" s="98">
        <v>0</v>
      </c>
      <c r="AD1615" s="98">
        <v>0</v>
      </c>
      <c r="AE1615" s="98">
        <v>0</v>
      </c>
      <c r="AF1615" s="98">
        <v>0</v>
      </c>
      <c r="AG1615" s="98">
        <v>0</v>
      </c>
      <c r="AH1615" s="98">
        <v>0</v>
      </c>
      <c r="AI1615" s="98">
        <v>0</v>
      </c>
      <c r="AJ1615" s="98">
        <v>0</v>
      </c>
      <c r="AK1615" s="98">
        <v>0</v>
      </c>
      <c r="AL1615" s="98">
        <v>0</v>
      </c>
      <c r="AM1615" s="98">
        <v>0</v>
      </c>
      <c r="AN1615" s="98">
        <v>0</v>
      </c>
      <c r="AO1615" s="98">
        <v>0</v>
      </c>
      <c r="AP1615" s="98">
        <v>0</v>
      </c>
      <c r="AQ1615" s="98">
        <v>0</v>
      </c>
      <c r="AR1615" s="98">
        <v>0</v>
      </c>
      <c r="AS1615" s="98">
        <v>0</v>
      </c>
      <c r="AT1615" s="98">
        <v>0</v>
      </c>
      <c r="AU1615" s="98">
        <v>0</v>
      </c>
      <c r="AV1615" s="98">
        <v>0</v>
      </c>
      <c r="AW1615" s="98">
        <v>0</v>
      </c>
      <c r="AX1615" s="98">
        <v>0</v>
      </c>
      <c r="AY1615" s="99">
        <v>0</v>
      </c>
    </row>
    <row r="1616" spans="1:51" x14ac:dyDescent="0.3">
      <c r="A1616" s="81" t="s">
        <v>1644</v>
      </c>
      <c r="B1616" s="98">
        <v>0</v>
      </c>
      <c r="C1616" s="98">
        <v>0</v>
      </c>
      <c r="D1616" s="98">
        <v>0</v>
      </c>
      <c r="E1616" s="98">
        <v>0</v>
      </c>
      <c r="F1616" s="98">
        <v>0</v>
      </c>
      <c r="G1616" s="98">
        <v>0</v>
      </c>
      <c r="H1616" s="98">
        <v>0</v>
      </c>
      <c r="I1616" s="98">
        <v>0</v>
      </c>
      <c r="J1616" s="98">
        <v>0</v>
      </c>
      <c r="K1616" s="98">
        <v>0</v>
      </c>
      <c r="L1616" s="98">
        <v>0</v>
      </c>
      <c r="M1616" s="98">
        <v>0</v>
      </c>
      <c r="N1616" s="98">
        <v>0</v>
      </c>
      <c r="O1616" s="98">
        <v>0</v>
      </c>
      <c r="P1616" s="98">
        <v>0</v>
      </c>
      <c r="Q1616" s="98">
        <v>0</v>
      </c>
      <c r="R1616" s="98">
        <v>0</v>
      </c>
      <c r="S1616" s="98">
        <v>0</v>
      </c>
      <c r="T1616" s="98">
        <v>0</v>
      </c>
      <c r="U1616" s="98">
        <v>0</v>
      </c>
      <c r="V1616" s="98">
        <v>0</v>
      </c>
      <c r="W1616" s="98">
        <v>0</v>
      </c>
      <c r="X1616" s="98">
        <v>0</v>
      </c>
      <c r="Y1616" s="98">
        <v>0</v>
      </c>
      <c r="Z1616" s="98">
        <v>0</v>
      </c>
      <c r="AA1616" s="98">
        <v>0</v>
      </c>
      <c r="AB1616" s="98">
        <v>0</v>
      </c>
      <c r="AC1616" s="98">
        <v>0</v>
      </c>
      <c r="AD1616" s="98">
        <v>0</v>
      </c>
      <c r="AE1616" s="98">
        <v>0</v>
      </c>
      <c r="AF1616" s="98">
        <v>0</v>
      </c>
      <c r="AG1616" s="98">
        <v>0</v>
      </c>
      <c r="AH1616" s="98">
        <v>0</v>
      </c>
      <c r="AI1616" s="98">
        <v>0</v>
      </c>
      <c r="AJ1616" s="98">
        <v>0</v>
      </c>
      <c r="AK1616" s="98">
        <v>0</v>
      </c>
      <c r="AL1616" s="98">
        <v>0</v>
      </c>
      <c r="AM1616" s="98">
        <v>0</v>
      </c>
      <c r="AN1616" s="98">
        <v>0</v>
      </c>
      <c r="AO1616" s="98">
        <v>0</v>
      </c>
      <c r="AP1616" s="98">
        <v>0</v>
      </c>
      <c r="AQ1616" s="98">
        <v>0</v>
      </c>
      <c r="AR1616" s="98">
        <v>0</v>
      </c>
      <c r="AS1616" s="98">
        <v>0</v>
      </c>
      <c r="AT1616" s="98">
        <v>0</v>
      </c>
      <c r="AU1616" s="98">
        <v>0</v>
      </c>
      <c r="AV1616" s="98">
        <v>0</v>
      </c>
      <c r="AW1616" s="98">
        <v>0</v>
      </c>
      <c r="AX1616" s="98">
        <v>0</v>
      </c>
      <c r="AY1616" s="99">
        <v>0</v>
      </c>
    </row>
    <row r="1617" spans="1:51" x14ac:dyDescent="0.3">
      <c r="A1617" s="81" t="s">
        <v>1645</v>
      </c>
      <c r="B1617" s="98">
        <v>0</v>
      </c>
      <c r="C1617" s="98">
        <v>0</v>
      </c>
      <c r="D1617" s="98">
        <v>0</v>
      </c>
      <c r="E1617" s="98">
        <v>0</v>
      </c>
      <c r="F1617" s="98">
        <v>0</v>
      </c>
      <c r="G1617" s="98">
        <v>0</v>
      </c>
      <c r="H1617" s="98">
        <v>0</v>
      </c>
      <c r="I1617" s="98">
        <v>0</v>
      </c>
      <c r="J1617" s="98">
        <v>0</v>
      </c>
      <c r="K1617" s="98">
        <v>0</v>
      </c>
      <c r="L1617" s="98">
        <v>0</v>
      </c>
      <c r="M1617" s="98">
        <v>0</v>
      </c>
      <c r="N1617" s="98">
        <v>0</v>
      </c>
      <c r="O1617" s="98">
        <v>0</v>
      </c>
      <c r="P1617" s="98">
        <v>0</v>
      </c>
      <c r="Q1617" s="98">
        <v>0</v>
      </c>
      <c r="R1617" s="98">
        <v>0</v>
      </c>
      <c r="S1617" s="98">
        <v>0</v>
      </c>
      <c r="T1617" s="98">
        <v>0</v>
      </c>
      <c r="U1617" s="98">
        <v>0</v>
      </c>
      <c r="V1617" s="98">
        <v>0</v>
      </c>
      <c r="W1617" s="98">
        <v>0</v>
      </c>
      <c r="X1617" s="98">
        <v>0</v>
      </c>
      <c r="Y1617" s="98">
        <v>0</v>
      </c>
      <c r="Z1617" s="98">
        <v>0</v>
      </c>
      <c r="AA1617" s="98">
        <v>0</v>
      </c>
      <c r="AB1617" s="98">
        <v>0</v>
      </c>
      <c r="AC1617" s="98">
        <v>0</v>
      </c>
      <c r="AD1617" s="98">
        <v>0</v>
      </c>
      <c r="AE1617" s="98">
        <v>0</v>
      </c>
      <c r="AF1617" s="98">
        <v>0</v>
      </c>
      <c r="AG1617" s="98">
        <v>0</v>
      </c>
      <c r="AH1617" s="98">
        <v>0</v>
      </c>
      <c r="AI1617" s="98">
        <v>0</v>
      </c>
      <c r="AJ1617" s="98">
        <v>0</v>
      </c>
      <c r="AK1617" s="98">
        <v>0</v>
      </c>
      <c r="AL1617" s="98">
        <v>0</v>
      </c>
      <c r="AM1617" s="98">
        <v>0</v>
      </c>
      <c r="AN1617" s="98">
        <v>0</v>
      </c>
      <c r="AO1617" s="98">
        <v>0</v>
      </c>
      <c r="AP1617" s="98">
        <v>0</v>
      </c>
      <c r="AQ1617" s="98">
        <v>0</v>
      </c>
      <c r="AR1617" s="98">
        <v>0</v>
      </c>
      <c r="AS1617" s="98">
        <v>0</v>
      </c>
      <c r="AT1617" s="98">
        <v>0</v>
      </c>
      <c r="AU1617" s="98">
        <v>0</v>
      </c>
      <c r="AV1617" s="98">
        <v>0</v>
      </c>
      <c r="AW1617" s="98">
        <v>0</v>
      </c>
      <c r="AX1617" s="98">
        <v>0</v>
      </c>
      <c r="AY1617" s="99">
        <v>0</v>
      </c>
    </row>
    <row r="1618" spans="1:51" x14ac:dyDescent="0.3">
      <c r="A1618" s="81" t="s">
        <v>1646</v>
      </c>
      <c r="B1618" s="98">
        <v>0</v>
      </c>
      <c r="C1618" s="98">
        <v>0</v>
      </c>
      <c r="D1618" s="98">
        <v>0</v>
      </c>
      <c r="E1618" s="98">
        <v>0</v>
      </c>
      <c r="F1618" s="98">
        <v>0</v>
      </c>
      <c r="G1618" s="98">
        <v>0</v>
      </c>
      <c r="H1618" s="98">
        <v>0</v>
      </c>
      <c r="I1618" s="98">
        <v>0</v>
      </c>
      <c r="J1618" s="98">
        <v>0</v>
      </c>
      <c r="K1618" s="98">
        <v>0</v>
      </c>
      <c r="L1618" s="98">
        <v>0</v>
      </c>
      <c r="M1618" s="98">
        <v>0</v>
      </c>
      <c r="N1618" s="98">
        <v>0</v>
      </c>
      <c r="O1618" s="98">
        <v>0</v>
      </c>
      <c r="P1618" s="98">
        <v>0</v>
      </c>
      <c r="Q1618" s="98">
        <v>0</v>
      </c>
      <c r="R1618" s="98">
        <v>0</v>
      </c>
      <c r="S1618" s="98">
        <v>0</v>
      </c>
      <c r="T1618" s="98">
        <v>0</v>
      </c>
      <c r="U1618" s="98">
        <v>0</v>
      </c>
      <c r="V1618" s="98">
        <v>0</v>
      </c>
      <c r="W1618" s="98">
        <v>0</v>
      </c>
      <c r="X1618" s="98">
        <v>0</v>
      </c>
      <c r="Y1618" s="98">
        <v>0</v>
      </c>
      <c r="Z1618" s="98">
        <v>0</v>
      </c>
      <c r="AA1618" s="98">
        <v>0</v>
      </c>
      <c r="AB1618" s="98">
        <v>0</v>
      </c>
      <c r="AC1618" s="98">
        <v>0</v>
      </c>
      <c r="AD1618" s="98">
        <v>0</v>
      </c>
      <c r="AE1618" s="98">
        <v>0</v>
      </c>
      <c r="AF1618" s="98">
        <v>0</v>
      </c>
      <c r="AG1618" s="98">
        <v>0</v>
      </c>
      <c r="AH1618" s="98">
        <v>0</v>
      </c>
      <c r="AI1618" s="98">
        <v>0</v>
      </c>
      <c r="AJ1618" s="98">
        <v>0</v>
      </c>
      <c r="AK1618" s="98">
        <v>0</v>
      </c>
      <c r="AL1618" s="98">
        <v>0</v>
      </c>
      <c r="AM1618" s="98">
        <v>0</v>
      </c>
      <c r="AN1618" s="98">
        <v>0</v>
      </c>
      <c r="AO1618" s="98">
        <v>0</v>
      </c>
      <c r="AP1618" s="98">
        <v>0</v>
      </c>
      <c r="AQ1618" s="98">
        <v>0</v>
      </c>
      <c r="AR1618" s="98">
        <v>0</v>
      </c>
      <c r="AS1618" s="98">
        <v>0</v>
      </c>
      <c r="AT1618" s="98">
        <v>0</v>
      </c>
      <c r="AU1618" s="98">
        <v>0</v>
      </c>
      <c r="AV1618" s="98">
        <v>0</v>
      </c>
      <c r="AW1618" s="98">
        <v>0</v>
      </c>
      <c r="AX1618" s="98">
        <v>0</v>
      </c>
      <c r="AY1618" s="99">
        <v>0</v>
      </c>
    </row>
    <row r="1619" spans="1:51" x14ac:dyDescent="0.3">
      <c r="A1619" s="81" t="s">
        <v>1647</v>
      </c>
      <c r="B1619" s="98">
        <v>0</v>
      </c>
      <c r="C1619" s="98">
        <v>0</v>
      </c>
      <c r="D1619" s="98">
        <v>0</v>
      </c>
      <c r="E1619" s="98">
        <v>0</v>
      </c>
      <c r="F1619" s="98">
        <v>0</v>
      </c>
      <c r="G1619" s="98">
        <v>0</v>
      </c>
      <c r="H1619" s="98">
        <v>0</v>
      </c>
      <c r="I1619" s="98">
        <v>0</v>
      </c>
      <c r="J1619" s="98">
        <v>0</v>
      </c>
      <c r="K1619" s="98">
        <v>0</v>
      </c>
      <c r="L1619" s="98">
        <v>0</v>
      </c>
      <c r="M1619" s="98">
        <v>0</v>
      </c>
      <c r="N1619" s="98">
        <v>0</v>
      </c>
      <c r="O1619" s="98">
        <v>0</v>
      </c>
      <c r="P1619" s="98">
        <v>0</v>
      </c>
      <c r="Q1619" s="98">
        <v>0</v>
      </c>
      <c r="R1619" s="98">
        <v>0</v>
      </c>
      <c r="S1619" s="98">
        <v>0</v>
      </c>
      <c r="T1619" s="98">
        <v>0</v>
      </c>
      <c r="U1619" s="98">
        <v>0</v>
      </c>
      <c r="V1619" s="98">
        <v>0</v>
      </c>
      <c r="W1619" s="98">
        <v>0</v>
      </c>
      <c r="X1619" s="98">
        <v>0</v>
      </c>
      <c r="Y1619" s="98">
        <v>0</v>
      </c>
      <c r="Z1619" s="98">
        <v>0</v>
      </c>
      <c r="AA1619" s="98">
        <v>0</v>
      </c>
      <c r="AB1619" s="98">
        <v>0</v>
      </c>
      <c r="AC1619" s="98">
        <v>0</v>
      </c>
      <c r="AD1619" s="98">
        <v>0</v>
      </c>
      <c r="AE1619" s="98">
        <v>0</v>
      </c>
      <c r="AF1619" s="98">
        <v>0</v>
      </c>
      <c r="AG1619" s="98">
        <v>0</v>
      </c>
      <c r="AH1619" s="98">
        <v>0</v>
      </c>
      <c r="AI1619" s="98">
        <v>0</v>
      </c>
      <c r="AJ1619" s="98">
        <v>0</v>
      </c>
      <c r="AK1619" s="98">
        <v>0</v>
      </c>
      <c r="AL1619" s="98">
        <v>0</v>
      </c>
      <c r="AM1619" s="98">
        <v>0</v>
      </c>
      <c r="AN1619" s="98">
        <v>0</v>
      </c>
      <c r="AO1619" s="98">
        <v>0</v>
      </c>
      <c r="AP1619" s="98">
        <v>0</v>
      </c>
      <c r="AQ1619" s="98">
        <v>0</v>
      </c>
      <c r="AR1619" s="98">
        <v>0</v>
      </c>
      <c r="AS1619" s="98">
        <v>0</v>
      </c>
      <c r="AT1619" s="98">
        <v>0</v>
      </c>
      <c r="AU1619" s="98">
        <v>0</v>
      </c>
      <c r="AV1619" s="98">
        <v>0</v>
      </c>
      <c r="AW1619" s="98">
        <v>0</v>
      </c>
      <c r="AX1619" s="98">
        <v>0</v>
      </c>
      <c r="AY1619" s="99">
        <v>0</v>
      </c>
    </row>
    <row r="1620" spans="1:51" x14ac:dyDescent="0.3">
      <c r="A1620" s="81" t="s">
        <v>1648</v>
      </c>
      <c r="B1620" s="98">
        <v>0</v>
      </c>
      <c r="C1620" s="98">
        <v>0</v>
      </c>
      <c r="D1620" s="98">
        <v>0</v>
      </c>
      <c r="E1620" s="98">
        <v>0</v>
      </c>
      <c r="F1620" s="98">
        <v>0</v>
      </c>
      <c r="G1620" s="98">
        <v>0</v>
      </c>
      <c r="H1620" s="98">
        <v>0</v>
      </c>
      <c r="I1620" s="98">
        <v>0</v>
      </c>
      <c r="J1620" s="98">
        <v>0</v>
      </c>
      <c r="K1620" s="98">
        <v>0</v>
      </c>
      <c r="L1620" s="98">
        <v>0</v>
      </c>
      <c r="M1620" s="98">
        <v>0</v>
      </c>
      <c r="N1620" s="98">
        <v>0</v>
      </c>
      <c r="O1620" s="98">
        <v>0</v>
      </c>
      <c r="P1620" s="98">
        <v>0</v>
      </c>
      <c r="Q1620" s="98">
        <v>0</v>
      </c>
      <c r="R1620" s="98">
        <v>0</v>
      </c>
      <c r="S1620" s="98">
        <v>0</v>
      </c>
      <c r="T1620" s="98">
        <v>0</v>
      </c>
      <c r="U1620" s="98">
        <v>0</v>
      </c>
      <c r="V1620" s="98">
        <v>0</v>
      </c>
      <c r="W1620" s="98">
        <v>0</v>
      </c>
      <c r="X1620" s="98">
        <v>0</v>
      </c>
      <c r="Y1620" s="98">
        <v>0</v>
      </c>
      <c r="Z1620" s="98">
        <v>0</v>
      </c>
      <c r="AA1620" s="98">
        <v>0</v>
      </c>
      <c r="AB1620" s="98">
        <v>0</v>
      </c>
      <c r="AC1620" s="98">
        <v>0</v>
      </c>
      <c r="AD1620" s="98">
        <v>0</v>
      </c>
      <c r="AE1620" s="98">
        <v>0</v>
      </c>
      <c r="AF1620" s="98">
        <v>0</v>
      </c>
      <c r="AG1620" s="98">
        <v>0</v>
      </c>
      <c r="AH1620" s="98">
        <v>0</v>
      </c>
      <c r="AI1620" s="98">
        <v>0</v>
      </c>
      <c r="AJ1620" s="98">
        <v>0</v>
      </c>
      <c r="AK1620" s="98">
        <v>0</v>
      </c>
      <c r="AL1620" s="98">
        <v>0</v>
      </c>
      <c r="AM1620" s="98">
        <v>0</v>
      </c>
      <c r="AN1620" s="98">
        <v>0</v>
      </c>
      <c r="AO1620" s="98">
        <v>0</v>
      </c>
      <c r="AP1620" s="98">
        <v>0</v>
      </c>
      <c r="AQ1620" s="98">
        <v>0</v>
      </c>
      <c r="AR1620" s="98">
        <v>0</v>
      </c>
      <c r="AS1620" s="98">
        <v>0</v>
      </c>
      <c r="AT1620" s="98">
        <v>0</v>
      </c>
      <c r="AU1620" s="98">
        <v>0</v>
      </c>
      <c r="AV1620" s="98">
        <v>0</v>
      </c>
      <c r="AW1620" s="98">
        <v>0</v>
      </c>
      <c r="AX1620" s="98">
        <v>0</v>
      </c>
      <c r="AY1620" s="99">
        <v>0</v>
      </c>
    </row>
    <row r="1621" spans="1:51" x14ac:dyDescent="0.3">
      <c r="A1621" s="3"/>
    </row>
    <row r="1622" spans="1:51" x14ac:dyDescent="0.3">
      <c r="A1622" s="75" t="s">
        <v>1649</v>
      </c>
    </row>
    <row r="1623" spans="1:51" x14ac:dyDescent="0.3">
      <c r="A1623" s="76"/>
      <c r="B1623" s="109" t="s">
        <v>6</v>
      </c>
      <c r="C1623" s="110"/>
      <c r="D1623" s="110"/>
      <c r="E1623" s="110"/>
      <c r="F1623" s="110"/>
      <c r="G1623" s="110"/>
      <c r="H1623" s="110"/>
      <c r="I1623" s="110"/>
      <c r="J1623" s="110"/>
      <c r="K1623" s="110"/>
      <c r="L1623" s="110"/>
      <c r="M1623" s="110"/>
      <c r="N1623" s="110"/>
      <c r="O1623" s="110"/>
      <c r="P1623" s="110"/>
      <c r="Q1623" s="110"/>
      <c r="R1623" s="110"/>
      <c r="S1623" s="110"/>
      <c r="T1623" s="110"/>
      <c r="U1623" s="110"/>
      <c r="V1623" s="110"/>
      <c r="W1623" s="110"/>
      <c r="X1623" s="110"/>
      <c r="Y1623" s="110"/>
      <c r="Z1623" s="110"/>
      <c r="AA1623" s="110"/>
      <c r="AB1623" s="110"/>
      <c r="AC1623" s="110"/>
      <c r="AD1623" s="110"/>
      <c r="AE1623" s="110"/>
      <c r="AF1623" s="110"/>
      <c r="AG1623" s="110"/>
      <c r="AH1623" s="110"/>
      <c r="AI1623" s="110"/>
      <c r="AJ1623" s="110"/>
      <c r="AK1623" s="110"/>
      <c r="AL1623" s="110"/>
      <c r="AM1623" s="110"/>
      <c r="AN1623" s="110"/>
      <c r="AO1623" s="110"/>
      <c r="AP1623" s="110"/>
      <c r="AQ1623" s="110"/>
      <c r="AR1623" s="110"/>
      <c r="AS1623" s="110"/>
      <c r="AT1623" s="110"/>
      <c r="AU1623" s="110"/>
      <c r="AV1623" s="110"/>
      <c r="AW1623" s="110"/>
      <c r="AX1623" s="110"/>
      <c r="AY1623" s="140"/>
    </row>
    <row r="1624" spans="1:51" x14ac:dyDescent="0.3">
      <c r="A1624" s="78"/>
      <c r="B1624" s="109" t="s">
        <v>799</v>
      </c>
      <c r="C1624" s="110"/>
      <c r="D1624" s="110"/>
      <c r="E1624" s="110"/>
      <c r="F1624" s="110"/>
      <c r="G1624" s="110"/>
      <c r="H1624" s="110"/>
      <c r="I1624" s="110"/>
      <c r="J1624" s="110"/>
      <c r="K1624" s="110"/>
      <c r="L1624" s="109" t="s">
        <v>800</v>
      </c>
      <c r="M1624" s="110"/>
      <c r="N1624" s="110"/>
      <c r="O1624" s="110"/>
      <c r="P1624" s="110"/>
      <c r="Q1624" s="110"/>
      <c r="R1624" s="110"/>
      <c r="S1624" s="110"/>
      <c r="T1624" s="110"/>
      <c r="U1624" s="110"/>
      <c r="V1624" s="109" t="s">
        <v>801</v>
      </c>
      <c r="W1624" s="110"/>
      <c r="X1624" s="110"/>
      <c r="Y1624" s="110"/>
      <c r="Z1624" s="110"/>
      <c r="AA1624" s="110"/>
      <c r="AB1624" s="110"/>
      <c r="AC1624" s="110"/>
      <c r="AD1624" s="110"/>
      <c r="AE1624" s="110"/>
      <c r="AF1624" s="109" t="s">
        <v>802</v>
      </c>
      <c r="AG1624" s="110"/>
      <c r="AH1624" s="110"/>
      <c r="AI1624" s="110"/>
      <c r="AJ1624" s="110"/>
      <c r="AK1624" s="110"/>
      <c r="AL1624" s="110"/>
      <c r="AM1624" s="110"/>
      <c r="AN1624" s="110"/>
      <c r="AO1624" s="110"/>
      <c r="AP1624" s="109" t="s">
        <v>803</v>
      </c>
      <c r="AQ1624" s="110"/>
      <c r="AR1624" s="110"/>
      <c r="AS1624" s="110"/>
      <c r="AT1624" s="110"/>
      <c r="AU1624" s="110"/>
      <c r="AV1624" s="110"/>
      <c r="AW1624" s="110"/>
      <c r="AX1624" s="110"/>
      <c r="AY1624" s="140"/>
    </row>
    <row r="1625" spans="1:51" ht="30.6" x14ac:dyDescent="0.3">
      <c r="A1625" s="78"/>
      <c r="B1625" s="8" t="s">
        <v>1383</v>
      </c>
      <c r="C1625" s="8" t="s">
        <v>1384</v>
      </c>
      <c r="D1625" s="8" t="s">
        <v>1385</v>
      </c>
      <c r="E1625" s="8" t="s">
        <v>1386</v>
      </c>
      <c r="F1625" s="8" t="s">
        <v>1387</v>
      </c>
      <c r="G1625" s="8" t="s">
        <v>1388</v>
      </c>
      <c r="H1625" s="8" t="s">
        <v>1389</v>
      </c>
      <c r="I1625" s="8" t="s">
        <v>1390</v>
      </c>
      <c r="J1625" s="8" t="s">
        <v>1391</v>
      </c>
      <c r="K1625" s="8" t="s">
        <v>1392</v>
      </c>
      <c r="L1625" s="8" t="s">
        <v>1383</v>
      </c>
      <c r="M1625" s="8" t="s">
        <v>1384</v>
      </c>
      <c r="N1625" s="8" t="s">
        <v>1385</v>
      </c>
      <c r="O1625" s="8" t="s">
        <v>1386</v>
      </c>
      <c r="P1625" s="8" t="s">
        <v>1387</v>
      </c>
      <c r="Q1625" s="8" t="s">
        <v>1388</v>
      </c>
      <c r="R1625" s="8" t="s">
        <v>1389</v>
      </c>
      <c r="S1625" s="8" t="s">
        <v>1390</v>
      </c>
      <c r="T1625" s="8" t="s">
        <v>1391</v>
      </c>
      <c r="U1625" s="8" t="s">
        <v>1392</v>
      </c>
      <c r="V1625" s="8" t="s">
        <v>1383</v>
      </c>
      <c r="W1625" s="8" t="s">
        <v>1384</v>
      </c>
      <c r="X1625" s="8" t="s">
        <v>1385</v>
      </c>
      <c r="Y1625" s="8" t="s">
        <v>1386</v>
      </c>
      <c r="Z1625" s="8" t="s">
        <v>1387</v>
      </c>
      <c r="AA1625" s="8" t="s">
        <v>1388</v>
      </c>
      <c r="AB1625" s="8" t="s">
        <v>1389</v>
      </c>
      <c r="AC1625" s="8" t="s">
        <v>1390</v>
      </c>
      <c r="AD1625" s="8" t="s">
        <v>1391</v>
      </c>
      <c r="AE1625" s="8" t="s">
        <v>1392</v>
      </c>
      <c r="AF1625" s="8" t="s">
        <v>1383</v>
      </c>
      <c r="AG1625" s="8" t="s">
        <v>1384</v>
      </c>
      <c r="AH1625" s="8" t="s">
        <v>1385</v>
      </c>
      <c r="AI1625" s="8" t="s">
        <v>1386</v>
      </c>
      <c r="AJ1625" s="8" t="s">
        <v>1387</v>
      </c>
      <c r="AK1625" s="8" t="s">
        <v>1388</v>
      </c>
      <c r="AL1625" s="8" t="s">
        <v>1389</v>
      </c>
      <c r="AM1625" s="8" t="s">
        <v>1390</v>
      </c>
      <c r="AN1625" s="8" t="s">
        <v>1391</v>
      </c>
      <c r="AO1625" s="8" t="s">
        <v>1392</v>
      </c>
      <c r="AP1625" s="8" t="s">
        <v>1383</v>
      </c>
      <c r="AQ1625" s="8" t="s">
        <v>1384</v>
      </c>
      <c r="AR1625" s="8" t="s">
        <v>1385</v>
      </c>
      <c r="AS1625" s="8" t="s">
        <v>1386</v>
      </c>
      <c r="AT1625" s="8" t="s">
        <v>1387</v>
      </c>
      <c r="AU1625" s="8" t="s">
        <v>1388</v>
      </c>
      <c r="AV1625" s="8" t="s">
        <v>1389</v>
      </c>
      <c r="AW1625" s="8" t="s">
        <v>1390</v>
      </c>
      <c r="AX1625" s="8" t="s">
        <v>1391</v>
      </c>
      <c r="AY1625" s="9" t="s">
        <v>1392</v>
      </c>
    </row>
    <row r="1626" spans="1:51" x14ac:dyDescent="0.3">
      <c r="A1626" s="81" t="s">
        <v>1650</v>
      </c>
      <c r="B1626" s="98">
        <v>0</v>
      </c>
      <c r="C1626" s="98">
        <v>0</v>
      </c>
      <c r="D1626" s="98">
        <v>0</v>
      </c>
      <c r="E1626" s="98">
        <v>0</v>
      </c>
      <c r="F1626" s="98">
        <v>0</v>
      </c>
      <c r="G1626" s="98">
        <v>0</v>
      </c>
      <c r="H1626" s="98">
        <v>0</v>
      </c>
      <c r="I1626" s="98">
        <v>0</v>
      </c>
      <c r="J1626" s="98">
        <v>0</v>
      </c>
      <c r="K1626" s="98">
        <v>0</v>
      </c>
      <c r="L1626" s="98">
        <v>0</v>
      </c>
      <c r="M1626" s="98">
        <v>0</v>
      </c>
      <c r="N1626" s="98">
        <v>0</v>
      </c>
      <c r="O1626" s="98">
        <v>0</v>
      </c>
      <c r="P1626" s="98">
        <v>0</v>
      </c>
      <c r="Q1626" s="98">
        <v>0</v>
      </c>
      <c r="R1626" s="98">
        <v>0</v>
      </c>
      <c r="S1626" s="98">
        <v>0</v>
      </c>
      <c r="T1626" s="98">
        <v>0</v>
      </c>
      <c r="U1626" s="98">
        <v>0</v>
      </c>
      <c r="V1626" s="98">
        <v>0</v>
      </c>
      <c r="W1626" s="98">
        <v>0</v>
      </c>
      <c r="X1626" s="98">
        <v>0</v>
      </c>
      <c r="Y1626" s="98">
        <v>0</v>
      </c>
      <c r="Z1626" s="98">
        <v>0</v>
      </c>
      <c r="AA1626" s="98">
        <v>0</v>
      </c>
      <c r="AB1626" s="98">
        <v>0</v>
      </c>
      <c r="AC1626" s="98">
        <v>0</v>
      </c>
      <c r="AD1626" s="98">
        <v>0</v>
      </c>
      <c r="AE1626" s="98">
        <v>0</v>
      </c>
      <c r="AF1626" s="98">
        <v>0</v>
      </c>
      <c r="AG1626" s="98">
        <v>0</v>
      </c>
      <c r="AH1626" s="98">
        <v>0</v>
      </c>
      <c r="AI1626" s="98">
        <v>0</v>
      </c>
      <c r="AJ1626" s="98">
        <v>0</v>
      </c>
      <c r="AK1626" s="98">
        <v>0</v>
      </c>
      <c r="AL1626" s="98">
        <v>0</v>
      </c>
      <c r="AM1626" s="98">
        <v>0</v>
      </c>
      <c r="AN1626" s="98">
        <v>0</v>
      </c>
      <c r="AO1626" s="98">
        <v>0</v>
      </c>
      <c r="AP1626" s="98">
        <v>0</v>
      </c>
      <c r="AQ1626" s="98">
        <v>0</v>
      </c>
      <c r="AR1626" s="98">
        <v>0</v>
      </c>
      <c r="AS1626" s="98">
        <v>0</v>
      </c>
      <c r="AT1626" s="98">
        <v>0</v>
      </c>
      <c r="AU1626" s="98">
        <v>0</v>
      </c>
      <c r="AV1626" s="98">
        <v>0</v>
      </c>
      <c r="AW1626" s="98">
        <v>0</v>
      </c>
      <c r="AX1626" s="98">
        <v>0</v>
      </c>
      <c r="AY1626" s="99">
        <v>0</v>
      </c>
    </row>
    <row r="1627" spans="1:51" x14ac:dyDescent="0.3">
      <c r="A1627" s="81" t="s">
        <v>1651</v>
      </c>
      <c r="B1627" s="98">
        <v>0</v>
      </c>
      <c r="C1627" s="98">
        <v>0</v>
      </c>
      <c r="D1627" s="98">
        <v>0</v>
      </c>
      <c r="E1627" s="98">
        <v>0</v>
      </c>
      <c r="F1627" s="98">
        <v>0</v>
      </c>
      <c r="G1627" s="98">
        <v>1</v>
      </c>
      <c r="H1627" s="98">
        <v>0</v>
      </c>
      <c r="I1627" s="98">
        <v>0</v>
      </c>
      <c r="J1627" s="98">
        <v>0</v>
      </c>
      <c r="K1627" s="98">
        <v>0</v>
      </c>
      <c r="L1627" s="98">
        <v>0</v>
      </c>
      <c r="M1627" s="98">
        <v>0</v>
      </c>
      <c r="N1627" s="98">
        <v>0</v>
      </c>
      <c r="O1627" s="98">
        <v>0</v>
      </c>
      <c r="P1627" s="98">
        <v>0</v>
      </c>
      <c r="Q1627" s="98">
        <v>0</v>
      </c>
      <c r="R1627" s="98">
        <v>0</v>
      </c>
      <c r="S1627" s="98">
        <v>0</v>
      </c>
      <c r="T1627" s="98">
        <v>0</v>
      </c>
      <c r="U1627" s="98">
        <v>0</v>
      </c>
      <c r="V1627" s="98">
        <v>0</v>
      </c>
      <c r="W1627" s="98">
        <v>0</v>
      </c>
      <c r="X1627" s="98">
        <v>0</v>
      </c>
      <c r="Y1627" s="98">
        <v>0</v>
      </c>
      <c r="Z1627" s="98">
        <v>0</v>
      </c>
      <c r="AA1627" s="98">
        <v>0</v>
      </c>
      <c r="AB1627" s="98">
        <v>0</v>
      </c>
      <c r="AC1627" s="98">
        <v>0</v>
      </c>
      <c r="AD1627" s="98">
        <v>0</v>
      </c>
      <c r="AE1627" s="98">
        <v>0</v>
      </c>
      <c r="AF1627" s="98">
        <v>0</v>
      </c>
      <c r="AG1627" s="98">
        <v>0</v>
      </c>
      <c r="AH1627" s="98">
        <v>0</v>
      </c>
      <c r="AI1627" s="98">
        <v>0</v>
      </c>
      <c r="AJ1627" s="98">
        <v>0</v>
      </c>
      <c r="AK1627" s="98">
        <v>0</v>
      </c>
      <c r="AL1627" s="98">
        <v>0</v>
      </c>
      <c r="AM1627" s="98">
        <v>0</v>
      </c>
      <c r="AN1627" s="98">
        <v>0</v>
      </c>
      <c r="AO1627" s="98">
        <v>0</v>
      </c>
      <c r="AP1627" s="98">
        <v>1</v>
      </c>
      <c r="AQ1627" s="98">
        <v>0</v>
      </c>
      <c r="AR1627" s="98">
        <v>0</v>
      </c>
      <c r="AS1627" s="98">
        <v>0</v>
      </c>
      <c r="AT1627" s="98">
        <v>0</v>
      </c>
      <c r="AU1627" s="98">
        <v>0</v>
      </c>
      <c r="AV1627" s="98">
        <v>0</v>
      </c>
      <c r="AW1627" s="98">
        <v>0</v>
      </c>
      <c r="AX1627" s="98">
        <v>0</v>
      </c>
      <c r="AY1627" s="99">
        <v>0</v>
      </c>
    </row>
    <row r="1628" spans="1:51" x14ac:dyDescent="0.3">
      <c r="A1628" s="81" t="s">
        <v>1652</v>
      </c>
      <c r="B1628" s="98">
        <v>7</v>
      </c>
      <c r="C1628" s="98">
        <v>0</v>
      </c>
      <c r="D1628" s="98">
        <v>0</v>
      </c>
      <c r="E1628" s="98">
        <v>0</v>
      </c>
      <c r="F1628" s="98">
        <v>0</v>
      </c>
      <c r="G1628" s="98">
        <v>11</v>
      </c>
      <c r="H1628" s="98">
        <v>0</v>
      </c>
      <c r="I1628" s="98">
        <v>0</v>
      </c>
      <c r="J1628" s="98">
        <v>0</v>
      </c>
      <c r="K1628" s="98">
        <v>0</v>
      </c>
      <c r="L1628" s="98">
        <v>9</v>
      </c>
      <c r="M1628" s="98">
        <v>0</v>
      </c>
      <c r="N1628" s="98">
        <v>1</v>
      </c>
      <c r="O1628" s="98">
        <v>0</v>
      </c>
      <c r="P1628" s="98">
        <v>0</v>
      </c>
      <c r="Q1628" s="98">
        <v>9</v>
      </c>
      <c r="R1628" s="98">
        <v>0</v>
      </c>
      <c r="S1628" s="98">
        <v>0</v>
      </c>
      <c r="T1628" s="98">
        <v>0</v>
      </c>
      <c r="U1628" s="98">
        <v>0</v>
      </c>
      <c r="V1628" s="98">
        <v>4</v>
      </c>
      <c r="W1628" s="98">
        <v>0</v>
      </c>
      <c r="X1628" s="98">
        <v>1</v>
      </c>
      <c r="Y1628" s="98">
        <v>0</v>
      </c>
      <c r="Z1628" s="98">
        <v>0</v>
      </c>
      <c r="AA1628" s="98">
        <v>5</v>
      </c>
      <c r="AB1628" s="98">
        <v>0</v>
      </c>
      <c r="AC1628" s="98">
        <v>0</v>
      </c>
      <c r="AD1628" s="98">
        <v>0</v>
      </c>
      <c r="AE1628" s="98">
        <v>0</v>
      </c>
      <c r="AF1628" s="98">
        <v>22</v>
      </c>
      <c r="AG1628" s="98">
        <v>0</v>
      </c>
      <c r="AH1628" s="98">
        <v>3</v>
      </c>
      <c r="AI1628" s="98">
        <v>0</v>
      </c>
      <c r="AJ1628" s="98">
        <v>0</v>
      </c>
      <c r="AK1628" s="98">
        <v>21</v>
      </c>
      <c r="AL1628" s="98">
        <v>0</v>
      </c>
      <c r="AM1628" s="98">
        <v>0</v>
      </c>
      <c r="AN1628" s="98">
        <v>0</v>
      </c>
      <c r="AO1628" s="98">
        <v>0</v>
      </c>
      <c r="AP1628" s="98">
        <v>12</v>
      </c>
      <c r="AQ1628" s="98">
        <v>0</v>
      </c>
      <c r="AR1628" s="98">
        <v>3</v>
      </c>
      <c r="AS1628" s="98">
        <v>5</v>
      </c>
      <c r="AT1628" s="98">
        <v>0</v>
      </c>
      <c r="AU1628" s="98">
        <v>21</v>
      </c>
      <c r="AV1628" s="98">
        <v>0</v>
      </c>
      <c r="AW1628" s="98">
        <v>0</v>
      </c>
      <c r="AX1628" s="98">
        <v>0</v>
      </c>
      <c r="AY1628" s="99">
        <v>0</v>
      </c>
    </row>
    <row r="1629" spans="1:51" x14ac:dyDescent="0.3">
      <c r="A1629" s="81" t="s">
        <v>1653</v>
      </c>
      <c r="B1629" s="98">
        <v>0</v>
      </c>
      <c r="C1629" s="98">
        <v>0</v>
      </c>
      <c r="D1629" s="98">
        <v>0</v>
      </c>
      <c r="E1629" s="98">
        <v>0</v>
      </c>
      <c r="F1629" s="98">
        <v>0</v>
      </c>
      <c r="G1629" s="98">
        <v>0</v>
      </c>
      <c r="H1629" s="98">
        <v>0</v>
      </c>
      <c r="I1629" s="98">
        <v>0</v>
      </c>
      <c r="J1629" s="98">
        <v>0</v>
      </c>
      <c r="K1629" s="98">
        <v>0</v>
      </c>
      <c r="L1629" s="98">
        <v>0</v>
      </c>
      <c r="M1629" s="98">
        <v>0</v>
      </c>
      <c r="N1629" s="98">
        <v>0</v>
      </c>
      <c r="O1629" s="98">
        <v>0</v>
      </c>
      <c r="P1629" s="98">
        <v>0</v>
      </c>
      <c r="Q1629" s="98">
        <v>0</v>
      </c>
      <c r="R1629" s="98">
        <v>0</v>
      </c>
      <c r="S1629" s="98">
        <v>0</v>
      </c>
      <c r="T1629" s="98">
        <v>0</v>
      </c>
      <c r="U1629" s="98">
        <v>0</v>
      </c>
      <c r="V1629" s="98">
        <v>0</v>
      </c>
      <c r="W1629" s="98">
        <v>0</v>
      </c>
      <c r="X1629" s="98">
        <v>0</v>
      </c>
      <c r="Y1629" s="98">
        <v>0</v>
      </c>
      <c r="Z1629" s="98">
        <v>0</v>
      </c>
      <c r="AA1629" s="98">
        <v>0</v>
      </c>
      <c r="AB1629" s="98">
        <v>0</v>
      </c>
      <c r="AC1629" s="98">
        <v>0</v>
      </c>
      <c r="AD1629" s="98">
        <v>0</v>
      </c>
      <c r="AE1629" s="98">
        <v>0</v>
      </c>
      <c r="AF1629" s="98">
        <v>0</v>
      </c>
      <c r="AG1629" s="98">
        <v>0</v>
      </c>
      <c r="AH1629" s="98">
        <v>0</v>
      </c>
      <c r="AI1629" s="98">
        <v>0</v>
      </c>
      <c r="AJ1629" s="98">
        <v>0</v>
      </c>
      <c r="AK1629" s="98">
        <v>0</v>
      </c>
      <c r="AL1629" s="98">
        <v>0</v>
      </c>
      <c r="AM1629" s="98">
        <v>0</v>
      </c>
      <c r="AN1629" s="98">
        <v>0</v>
      </c>
      <c r="AO1629" s="98">
        <v>0</v>
      </c>
      <c r="AP1629" s="98">
        <v>0</v>
      </c>
      <c r="AQ1629" s="98">
        <v>0</v>
      </c>
      <c r="AR1629" s="98">
        <v>0</v>
      </c>
      <c r="AS1629" s="98">
        <v>0</v>
      </c>
      <c r="AT1629" s="98">
        <v>0</v>
      </c>
      <c r="AU1629" s="98">
        <v>0</v>
      </c>
      <c r="AV1629" s="98">
        <v>0</v>
      </c>
      <c r="AW1629" s="98">
        <v>0</v>
      </c>
      <c r="AX1629" s="98">
        <v>0</v>
      </c>
      <c r="AY1629" s="99">
        <v>0</v>
      </c>
    </row>
    <row r="1630" spans="1:51" x14ac:dyDescent="0.3">
      <c r="A1630" s="81" t="s">
        <v>1654</v>
      </c>
      <c r="B1630" s="98">
        <v>0</v>
      </c>
      <c r="C1630" s="98">
        <v>0</v>
      </c>
      <c r="D1630" s="98">
        <v>0</v>
      </c>
      <c r="E1630" s="98">
        <v>0</v>
      </c>
      <c r="F1630" s="98">
        <v>0</v>
      </c>
      <c r="G1630" s="98">
        <v>0</v>
      </c>
      <c r="H1630" s="98">
        <v>0</v>
      </c>
      <c r="I1630" s="98">
        <v>0</v>
      </c>
      <c r="J1630" s="98">
        <v>0</v>
      </c>
      <c r="K1630" s="98">
        <v>0</v>
      </c>
      <c r="L1630" s="98">
        <v>0</v>
      </c>
      <c r="M1630" s="98">
        <v>0</v>
      </c>
      <c r="N1630" s="98">
        <v>0</v>
      </c>
      <c r="O1630" s="98">
        <v>0</v>
      </c>
      <c r="P1630" s="98">
        <v>0</v>
      </c>
      <c r="Q1630" s="98">
        <v>0</v>
      </c>
      <c r="R1630" s="98">
        <v>0</v>
      </c>
      <c r="S1630" s="98">
        <v>0</v>
      </c>
      <c r="T1630" s="98">
        <v>0</v>
      </c>
      <c r="U1630" s="98">
        <v>0</v>
      </c>
      <c r="V1630" s="98">
        <v>0</v>
      </c>
      <c r="W1630" s="98">
        <v>0</v>
      </c>
      <c r="X1630" s="98">
        <v>0</v>
      </c>
      <c r="Y1630" s="98">
        <v>0</v>
      </c>
      <c r="Z1630" s="98">
        <v>0</v>
      </c>
      <c r="AA1630" s="98">
        <v>0</v>
      </c>
      <c r="AB1630" s="98">
        <v>0</v>
      </c>
      <c r="AC1630" s="98">
        <v>0</v>
      </c>
      <c r="AD1630" s="98">
        <v>0</v>
      </c>
      <c r="AE1630" s="98">
        <v>0</v>
      </c>
      <c r="AF1630" s="98">
        <v>0</v>
      </c>
      <c r="AG1630" s="98">
        <v>0</v>
      </c>
      <c r="AH1630" s="98">
        <v>0</v>
      </c>
      <c r="AI1630" s="98">
        <v>0</v>
      </c>
      <c r="AJ1630" s="98">
        <v>0</v>
      </c>
      <c r="AK1630" s="98">
        <v>0</v>
      </c>
      <c r="AL1630" s="98">
        <v>0</v>
      </c>
      <c r="AM1630" s="98">
        <v>0</v>
      </c>
      <c r="AN1630" s="98">
        <v>0</v>
      </c>
      <c r="AO1630" s="98">
        <v>0</v>
      </c>
      <c r="AP1630" s="98">
        <v>0</v>
      </c>
      <c r="AQ1630" s="98">
        <v>0</v>
      </c>
      <c r="AR1630" s="98">
        <v>0</v>
      </c>
      <c r="AS1630" s="98">
        <v>0</v>
      </c>
      <c r="AT1630" s="98">
        <v>0</v>
      </c>
      <c r="AU1630" s="98">
        <v>0</v>
      </c>
      <c r="AV1630" s="98">
        <v>0</v>
      </c>
      <c r="AW1630" s="98">
        <v>0</v>
      </c>
      <c r="AX1630" s="98">
        <v>0</v>
      </c>
      <c r="AY1630" s="99">
        <v>0</v>
      </c>
    </row>
    <row r="1631" spans="1:51" x14ac:dyDescent="0.3">
      <c r="A1631" s="81" t="s">
        <v>1655</v>
      </c>
      <c r="B1631" s="98">
        <v>0</v>
      </c>
      <c r="C1631" s="98">
        <v>0</v>
      </c>
      <c r="D1631" s="98">
        <v>0</v>
      </c>
      <c r="E1631" s="98">
        <v>0</v>
      </c>
      <c r="F1631" s="98">
        <v>0</v>
      </c>
      <c r="G1631" s="98">
        <v>0</v>
      </c>
      <c r="H1631" s="98">
        <v>0</v>
      </c>
      <c r="I1631" s="98">
        <v>0</v>
      </c>
      <c r="J1631" s="98">
        <v>0</v>
      </c>
      <c r="K1631" s="98">
        <v>0</v>
      </c>
      <c r="L1631" s="98">
        <v>0</v>
      </c>
      <c r="M1631" s="98">
        <v>0</v>
      </c>
      <c r="N1631" s="98">
        <v>0</v>
      </c>
      <c r="O1631" s="98">
        <v>0</v>
      </c>
      <c r="P1631" s="98">
        <v>0</v>
      </c>
      <c r="Q1631" s="98">
        <v>0</v>
      </c>
      <c r="R1631" s="98">
        <v>0</v>
      </c>
      <c r="S1631" s="98">
        <v>0</v>
      </c>
      <c r="T1631" s="98">
        <v>0</v>
      </c>
      <c r="U1631" s="98">
        <v>0</v>
      </c>
      <c r="V1631" s="98">
        <v>0</v>
      </c>
      <c r="W1631" s="98">
        <v>0</v>
      </c>
      <c r="X1631" s="98">
        <v>0</v>
      </c>
      <c r="Y1631" s="98">
        <v>0</v>
      </c>
      <c r="Z1631" s="98">
        <v>0</v>
      </c>
      <c r="AA1631" s="98">
        <v>0</v>
      </c>
      <c r="AB1631" s="98">
        <v>0</v>
      </c>
      <c r="AC1631" s="98">
        <v>0</v>
      </c>
      <c r="AD1631" s="98">
        <v>0</v>
      </c>
      <c r="AE1631" s="98">
        <v>0</v>
      </c>
      <c r="AF1631" s="98">
        <v>0</v>
      </c>
      <c r="AG1631" s="98">
        <v>0</v>
      </c>
      <c r="AH1631" s="98">
        <v>0</v>
      </c>
      <c r="AI1631" s="98">
        <v>0</v>
      </c>
      <c r="AJ1631" s="98">
        <v>0</v>
      </c>
      <c r="AK1631" s="98">
        <v>0</v>
      </c>
      <c r="AL1631" s="98">
        <v>0</v>
      </c>
      <c r="AM1631" s="98">
        <v>0</v>
      </c>
      <c r="AN1631" s="98">
        <v>0</v>
      </c>
      <c r="AO1631" s="98">
        <v>0</v>
      </c>
      <c r="AP1631" s="98">
        <v>0</v>
      </c>
      <c r="AQ1631" s="98">
        <v>0</v>
      </c>
      <c r="AR1631" s="98">
        <v>0</v>
      </c>
      <c r="AS1631" s="98">
        <v>0</v>
      </c>
      <c r="AT1631" s="98">
        <v>0</v>
      </c>
      <c r="AU1631" s="98">
        <v>0</v>
      </c>
      <c r="AV1631" s="98">
        <v>0</v>
      </c>
      <c r="AW1631" s="98">
        <v>0</v>
      </c>
      <c r="AX1631" s="98">
        <v>0</v>
      </c>
      <c r="AY1631" s="99">
        <v>0</v>
      </c>
    </row>
    <row r="1632" spans="1:51" x14ac:dyDescent="0.3">
      <c r="A1632" s="81" t="s">
        <v>1656</v>
      </c>
      <c r="B1632" s="98">
        <v>0</v>
      </c>
      <c r="C1632" s="98">
        <v>0</v>
      </c>
      <c r="D1632" s="98">
        <v>0</v>
      </c>
      <c r="E1632" s="98">
        <v>0</v>
      </c>
      <c r="F1632" s="98">
        <v>0</v>
      </c>
      <c r="G1632" s="98">
        <v>0</v>
      </c>
      <c r="H1632" s="98">
        <v>0</v>
      </c>
      <c r="I1632" s="98">
        <v>0</v>
      </c>
      <c r="J1632" s="98">
        <v>0</v>
      </c>
      <c r="K1632" s="98">
        <v>0</v>
      </c>
      <c r="L1632" s="98">
        <v>0</v>
      </c>
      <c r="M1632" s="98">
        <v>0</v>
      </c>
      <c r="N1632" s="98">
        <v>0</v>
      </c>
      <c r="O1632" s="98">
        <v>0</v>
      </c>
      <c r="P1632" s="98">
        <v>0</v>
      </c>
      <c r="Q1632" s="98">
        <v>1</v>
      </c>
      <c r="R1632" s="98">
        <v>0</v>
      </c>
      <c r="S1632" s="98">
        <v>0</v>
      </c>
      <c r="T1632" s="98">
        <v>0</v>
      </c>
      <c r="U1632" s="98">
        <v>0</v>
      </c>
      <c r="V1632" s="98">
        <v>0</v>
      </c>
      <c r="W1632" s="98">
        <v>0</v>
      </c>
      <c r="X1632" s="98">
        <v>0</v>
      </c>
      <c r="Y1632" s="98">
        <v>0</v>
      </c>
      <c r="Z1632" s="98">
        <v>0</v>
      </c>
      <c r="AA1632" s="98">
        <v>0</v>
      </c>
      <c r="AB1632" s="98">
        <v>0</v>
      </c>
      <c r="AC1632" s="98">
        <v>0</v>
      </c>
      <c r="AD1632" s="98">
        <v>0</v>
      </c>
      <c r="AE1632" s="98">
        <v>0</v>
      </c>
      <c r="AF1632" s="98">
        <v>0</v>
      </c>
      <c r="AG1632" s="98">
        <v>0</v>
      </c>
      <c r="AH1632" s="98">
        <v>0</v>
      </c>
      <c r="AI1632" s="98">
        <v>0</v>
      </c>
      <c r="AJ1632" s="98">
        <v>0</v>
      </c>
      <c r="AK1632" s="98">
        <v>0</v>
      </c>
      <c r="AL1632" s="98">
        <v>0</v>
      </c>
      <c r="AM1632" s="98">
        <v>0</v>
      </c>
      <c r="AN1632" s="98">
        <v>0</v>
      </c>
      <c r="AO1632" s="98">
        <v>0</v>
      </c>
      <c r="AP1632" s="98">
        <v>0</v>
      </c>
      <c r="AQ1632" s="98">
        <v>0</v>
      </c>
      <c r="AR1632" s="98">
        <v>0</v>
      </c>
      <c r="AS1632" s="98">
        <v>0</v>
      </c>
      <c r="AT1632" s="98">
        <v>0</v>
      </c>
      <c r="AU1632" s="98">
        <v>0</v>
      </c>
      <c r="AV1632" s="98">
        <v>0</v>
      </c>
      <c r="AW1632" s="98">
        <v>0</v>
      </c>
      <c r="AX1632" s="98">
        <v>0</v>
      </c>
      <c r="AY1632" s="99">
        <v>0</v>
      </c>
    </row>
    <row r="1633" spans="1:51" x14ac:dyDescent="0.3">
      <c r="A1633" s="81" t="s">
        <v>1657</v>
      </c>
      <c r="B1633" s="98">
        <v>0</v>
      </c>
      <c r="C1633" s="98">
        <v>0</v>
      </c>
      <c r="D1633" s="98">
        <v>0</v>
      </c>
      <c r="E1633" s="98">
        <v>0</v>
      </c>
      <c r="F1633" s="98">
        <v>0</v>
      </c>
      <c r="G1633" s="98">
        <v>0</v>
      </c>
      <c r="H1633" s="98">
        <v>0</v>
      </c>
      <c r="I1633" s="98">
        <v>0</v>
      </c>
      <c r="J1633" s="98">
        <v>0</v>
      </c>
      <c r="K1633" s="98">
        <v>0</v>
      </c>
      <c r="L1633" s="98">
        <v>0</v>
      </c>
      <c r="M1633" s="98">
        <v>0</v>
      </c>
      <c r="N1633" s="98">
        <v>0</v>
      </c>
      <c r="O1633" s="98">
        <v>0</v>
      </c>
      <c r="P1633" s="98">
        <v>0</v>
      </c>
      <c r="Q1633" s="98">
        <v>1</v>
      </c>
      <c r="R1633" s="98">
        <v>0</v>
      </c>
      <c r="S1633" s="98">
        <v>0</v>
      </c>
      <c r="T1633" s="98">
        <v>0</v>
      </c>
      <c r="U1633" s="98">
        <v>0</v>
      </c>
      <c r="V1633" s="98">
        <v>0</v>
      </c>
      <c r="W1633" s="98">
        <v>0</v>
      </c>
      <c r="X1633" s="98">
        <v>0</v>
      </c>
      <c r="Y1633" s="98">
        <v>0</v>
      </c>
      <c r="Z1633" s="98">
        <v>0</v>
      </c>
      <c r="AA1633" s="98">
        <v>0</v>
      </c>
      <c r="AB1633" s="98">
        <v>0</v>
      </c>
      <c r="AC1633" s="98">
        <v>0</v>
      </c>
      <c r="AD1633" s="98">
        <v>0</v>
      </c>
      <c r="AE1633" s="98">
        <v>0</v>
      </c>
      <c r="AF1633" s="98">
        <v>0</v>
      </c>
      <c r="AG1633" s="98">
        <v>0</v>
      </c>
      <c r="AH1633" s="98">
        <v>0</v>
      </c>
      <c r="AI1633" s="98">
        <v>0</v>
      </c>
      <c r="AJ1633" s="98">
        <v>0</v>
      </c>
      <c r="AK1633" s="98">
        <v>1</v>
      </c>
      <c r="AL1633" s="98">
        <v>0</v>
      </c>
      <c r="AM1633" s="98">
        <v>0</v>
      </c>
      <c r="AN1633" s="98">
        <v>0</v>
      </c>
      <c r="AO1633" s="98">
        <v>0</v>
      </c>
      <c r="AP1633" s="98">
        <v>0</v>
      </c>
      <c r="AQ1633" s="98">
        <v>0</v>
      </c>
      <c r="AR1633" s="98">
        <v>0</v>
      </c>
      <c r="AS1633" s="98">
        <v>0</v>
      </c>
      <c r="AT1633" s="98">
        <v>0</v>
      </c>
      <c r="AU1633" s="98">
        <v>1</v>
      </c>
      <c r="AV1633" s="98">
        <v>0</v>
      </c>
      <c r="AW1633" s="98">
        <v>0</v>
      </c>
      <c r="AX1633" s="98">
        <v>0</v>
      </c>
      <c r="AY1633" s="99">
        <v>0</v>
      </c>
    </row>
    <row r="1634" spans="1:51" x14ac:dyDescent="0.3">
      <c r="A1634" s="81" t="s">
        <v>1658</v>
      </c>
      <c r="B1634" s="98">
        <v>0</v>
      </c>
      <c r="C1634" s="98">
        <v>0</v>
      </c>
      <c r="D1634" s="98">
        <v>0</v>
      </c>
      <c r="E1634" s="98">
        <v>0</v>
      </c>
      <c r="F1634" s="98">
        <v>0</v>
      </c>
      <c r="G1634" s="98">
        <v>0</v>
      </c>
      <c r="H1634" s="98">
        <v>0</v>
      </c>
      <c r="I1634" s="98">
        <v>0</v>
      </c>
      <c r="J1634" s="98">
        <v>0</v>
      </c>
      <c r="K1634" s="98">
        <v>0</v>
      </c>
      <c r="L1634" s="98">
        <v>0</v>
      </c>
      <c r="M1634" s="98">
        <v>0</v>
      </c>
      <c r="N1634" s="98">
        <v>0</v>
      </c>
      <c r="O1634" s="98">
        <v>0</v>
      </c>
      <c r="P1634" s="98">
        <v>0</v>
      </c>
      <c r="Q1634" s="98">
        <v>0</v>
      </c>
      <c r="R1634" s="98">
        <v>0</v>
      </c>
      <c r="S1634" s="98">
        <v>0</v>
      </c>
      <c r="T1634" s="98">
        <v>0</v>
      </c>
      <c r="U1634" s="98">
        <v>0</v>
      </c>
      <c r="V1634" s="98">
        <v>0</v>
      </c>
      <c r="W1634" s="98">
        <v>0</v>
      </c>
      <c r="X1634" s="98">
        <v>0</v>
      </c>
      <c r="Y1634" s="98">
        <v>0</v>
      </c>
      <c r="Z1634" s="98">
        <v>0</v>
      </c>
      <c r="AA1634" s="98">
        <v>0</v>
      </c>
      <c r="AB1634" s="98">
        <v>0</v>
      </c>
      <c r="AC1634" s="98">
        <v>0</v>
      </c>
      <c r="AD1634" s="98">
        <v>0</v>
      </c>
      <c r="AE1634" s="98">
        <v>0</v>
      </c>
      <c r="AF1634" s="98">
        <v>0</v>
      </c>
      <c r="AG1634" s="98">
        <v>0</v>
      </c>
      <c r="AH1634" s="98">
        <v>0</v>
      </c>
      <c r="AI1634" s="98">
        <v>0</v>
      </c>
      <c r="AJ1634" s="98">
        <v>0</v>
      </c>
      <c r="AK1634" s="98">
        <v>0</v>
      </c>
      <c r="AL1634" s="98">
        <v>0</v>
      </c>
      <c r="AM1634" s="98">
        <v>0</v>
      </c>
      <c r="AN1634" s="98">
        <v>0</v>
      </c>
      <c r="AO1634" s="98">
        <v>0</v>
      </c>
      <c r="AP1634" s="98">
        <v>0</v>
      </c>
      <c r="AQ1634" s="98">
        <v>0</v>
      </c>
      <c r="AR1634" s="98">
        <v>0</v>
      </c>
      <c r="AS1634" s="98">
        <v>0</v>
      </c>
      <c r="AT1634" s="98">
        <v>0</v>
      </c>
      <c r="AU1634" s="98">
        <v>0</v>
      </c>
      <c r="AV1634" s="98">
        <v>0</v>
      </c>
      <c r="AW1634" s="98">
        <v>0</v>
      </c>
      <c r="AX1634" s="98">
        <v>0</v>
      </c>
      <c r="AY1634" s="99">
        <v>0</v>
      </c>
    </row>
    <row r="1635" spans="1:51" x14ac:dyDescent="0.3">
      <c r="A1635" s="81" t="s">
        <v>1659</v>
      </c>
      <c r="B1635" s="98">
        <v>0</v>
      </c>
      <c r="C1635" s="98">
        <v>0</v>
      </c>
      <c r="D1635" s="98">
        <v>0</v>
      </c>
      <c r="E1635" s="98">
        <v>0</v>
      </c>
      <c r="F1635" s="98">
        <v>0</v>
      </c>
      <c r="G1635" s="98">
        <v>0</v>
      </c>
      <c r="H1635" s="98">
        <v>0</v>
      </c>
      <c r="I1635" s="98">
        <v>0</v>
      </c>
      <c r="J1635" s="98">
        <v>0</v>
      </c>
      <c r="K1635" s="98">
        <v>0</v>
      </c>
      <c r="L1635" s="98">
        <v>0</v>
      </c>
      <c r="M1635" s="98">
        <v>0</v>
      </c>
      <c r="N1635" s="98">
        <v>0</v>
      </c>
      <c r="O1635" s="98">
        <v>0</v>
      </c>
      <c r="P1635" s="98">
        <v>0</v>
      </c>
      <c r="Q1635" s="98">
        <v>0</v>
      </c>
      <c r="R1635" s="98">
        <v>0</v>
      </c>
      <c r="S1635" s="98">
        <v>0</v>
      </c>
      <c r="T1635" s="98">
        <v>0</v>
      </c>
      <c r="U1635" s="98">
        <v>0</v>
      </c>
      <c r="V1635" s="98">
        <v>0</v>
      </c>
      <c r="W1635" s="98">
        <v>0</v>
      </c>
      <c r="X1635" s="98">
        <v>0</v>
      </c>
      <c r="Y1635" s="98">
        <v>0</v>
      </c>
      <c r="Z1635" s="98">
        <v>0</v>
      </c>
      <c r="AA1635" s="98">
        <v>0</v>
      </c>
      <c r="AB1635" s="98">
        <v>0</v>
      </c>
      <c r="AC1635" s="98">
        <v>0</v>
      </c>
      <c r="AD1635" s="98">
        <v>0</v>
      </c>
      <c r="AE1635" s="98">
        <v>0</v>
      </c>
      <c r="AF1635" s="98">
        <v>0</v>
      </c>
      <c r="AG1635" s="98">
        <v>0</v>
      </c>
      <c r="AH1635" s="98">
        <v>0</v>
      </c>
      <c r="AI1635" s="98">
        <v>0</v>
      </c>
      <c r="AJ1635" s="98">
        <v>0</v>
      </c>
      <c r="AK1635" s="98">
        <v>0</v>
      </c>
      <c r="AL1635" s="98">
        <v>0</v>
      </c>
      <c r="AM1635" s="98">
        <v>0</v>
      </c>
      <c r="AN1635" s="98">
        <v>0</v>
      </c>
      <c r="AO1635" s="98">
        <v>0</v>
      </c>
      <c r="AP1635" s="98">
        <v>0</v>
      </c>
      <c r="AQ1635" s="98">
        <v>0</v>
      </c>
      <c r="AR1635" s="98">
        <v>1</v>
      </c>
      <c r="AS1635" s="98">
        <v>0</v>
      </c>
      <c r="AT1635" s="98">
        <v>0</v>
      </c>
      <c r="AU1635" s="98">
        <v>0</v>
      </c>
      <c r="AV1635" s="98">
        <v>0</v>
      </c>
      <c r="AW1635" s="98">
        <v>0</v>
      </c>
      <c r="AX1635" s="98">
        <v>0</v>
      </c>
      <c r="AY1635" s="99">
        <v>0</v>
      </c>
    </row>
    <row r="1636" spans="1:51" x14ac:dyDescent="0.3">
      <c r="A1636" s="81" t="s">
        <v>1660</v>
      </c>
      <c r="B1636" s="98">
        <v>0</v>
      </c>
      <c r="C1636" s="98">
        <v>0</v>
      </c>
      <c r="D1636" s="98">
        <v>0</v>
      </c>
      <c r="E1636" s="98">
        <v>0</v>
      </c>
      <c r="F1636" s="98">
        <v>0</v>
      </c>
      <c r="G1636" s="98">
        <v>0</v>
      </c>
      <c r="H1636" s="98">
        <v>0</v>
      </c>
      <c r="I1636" s="98">
        <v>0</v>
      </c>
      <c r="J1636" s="98">
        <v>0</v>
      </c>
      <c r="K1636" s="98">
        <v>0</v>
      </c>
      <c r="L1636" s="98">
        <v>0</v>
      </c>
      <c r="M1636" s="98">
        <v>0</v>
      </c>
      <c r="N1636" s="98">
        <v>0</v>
      </c>
      <c r="O1636" s="98">
        <v>0</v>
      </c>
      <c r="P1636" s="98">
        <v>0</v>
      </c>
      <c r="Q1636" s="98">
        <v>0</v>
      </c>
      <c r="R1636" s="98">
        <v>0</v>
      </c>
      <c r="S1636" s="98">
        <v>0</v>
      </c>
      <c r="T1636" s="98">
        <v>0</v>
      </c>
      <c r="U1636" s="98">
        <v>0</v>
      </c>
      <c r="V1636" s="98">
        <v>0</v>
      </c>
      <c r="W1636" s="98">
        <v>0</v>
      </c>
      <c r="X1636" s="98">
        <v>0</v>
      </c>
      <c r="Y1636" s="98">
        <v>0</v>
      </c>
      <c r="Z1636" s="98">
        <v>0</v>
      </c>
      <c r="AA1636" s="98">
        <v>0</v>
      </c>
      <c r="AB1636" s="98">
        <v>0</v>
      </c>
      <c r="AC1636" s="98">
        <v>0</v>
      </c>
      <c r="AD1636" s="98">
        <v>0</v>
      </c>
      <c r="AE1636" s="98">
        <v>0</v>
      </c>
      <c r="AF1636" s="98">
        <v>0</v>
      </c>
      <c r="AG1636" s="98">
        <v>0</v>
      </c>
      <c r="AH1636" s="98">
        <v>0</v>
      </c>
      <c r="AI1636" s="98">
        <v>0</v>
      </c>
      <c r="AJ1636" s="98">
        <v>0</v>
      </c>
      <c r="AK1636" s="98">
        <v>0</v>
      </c>
      <c r="AL1636" s="98">
        <v>0</v>
      </c>
      <c r="AM1636" s="98">
        <v>0</v>
      </c>
      <c r="AN1636" s="98">
        <v>0</v>
      </c>
      <c r="AO1636" s="98">
        <v>0</v>
      </c>
      <c r="AP1636" s="98">
        <v>0</v>
      </c>
      <c r="AQ1636" s="98">
        <v>0</v>
      </c>
      <c r="AR1636" s="98">
        <v>0</v>
      </c>
      <c r="AS1636" s="98">
        <v>0</v>
      </c>
      <c r="AT1636" s="98">
        <v>0</v>
      </c>
      <c r="AU1636" s="98">
        <v>0</v>
      </c>
      <c r="AV1636" s="98">
        <v>0</v>
      </c>
      <c r="AW1636" s="98">
        <v>0</v>
      </c>
      <c r="AX1636" s="98">
        <v>0</v>
      </c>
      <c r="AY1636" s="99">
        <v>0</v>
      </c>
    </row>
    <row r="1637" spans="1:51" x14ac:dyDescent="0.3">
      <c r="A1637" s="81" t="s">
        <v>1078</v>
      </c>
      <c r="B1637" s="98">
        <v>0</v>
      </c>
      <c r="C1637" s="98">
        <v>0</v>
      </c>
      <c r="D1637" s="98">
        <v>0</v>
      </c>
      <c r="E1637" s="98">
        <v>0</v>
      </c>
      <c r="F1637" s="98">
        <v>0</v>
      </c>
      <c r="G1637" s="98">
        <v>0</v>
      </c>
      <c r="H1637" s="98">
        <v>0</v>
      </c>
      <c r="I1637" s="98">
        <v>0</v>
      </c>
      <c r="J1637" s="98">
        <v>0</v>
      </c>
      <c r="K1637" s="98">
        <v>0</v>
      </c>
      <c r="L1637" s="98">
        <v>0</v>
      </c>
      <c r="M1637" s="98">
        <v>0</v>
      </c>
      <c r="N1637" s="98">
        <v>0</v>
      </c>
      <c r="O1637" s="98">
        <v>0</v>
      </c>
      <c r="P1637" s="98">
        <v>0</v>
      </c>
      <c r="Q1637" s="98">
        <v>0</v>
      </c>
      <c r="R1637" s="98">
        <v>0</v>
      </c>
      <c r="S1637" s="98">
        <v>0</v>
      </c>
      <c r="T1637" s="98">
        <v>0</v>
      </c>
      <c r="U1637" s="98">
        <v>0</v>
      </c>
      <c r="V1637" s="98">
        <v>0</v>
      </c>
      <c r="W1637" s="98">
        <v>0</v>
      </c>
      <c r="X1637" s="98">
        <v>0</v>
      </c>
      <c r="Y1637" s="98">
        <v>0</v>
      </c>
      <c r="Z1637" s="98">
        <v>0</v>
      </c>
      <c r="AA1637" s="98">
        <v>0</v>
      </c>
      <c r="AB1637" s="98">
        <v>0</v>
      </c>
      <c r="AC1637" s="98">
        <v>0</v>
      </c>
      <c r="AD1637" s="98">
        <v>0</v>
      </c>
      <c r="AE1637" s="98">
        <v>0</v>
      </c>
      <c r="AF1637" s="98">
        <v>0</v>
      </c>
      <c r="AG1637" s="98">
        <v>0</v>
      </c>
      <c r="AH1637" s="98">
        <v>0</v>
      </c>
      <c r="AI1637" s="98">
        <v>0</v>
      </c>
      <c r="AJ1637" s="98">
        <v>0</v>
      </c>
      <c r="AK1637" s="98">
        <v>0</v>
      </c>
      <c r="AL1637" s="98">
        <v>0</v>
      </c>
      <c r="AM1637" s="98">
        <v>0</v>
      </c>
      <c r="AN1637" s="98">
        <v>0</v>
      </c>
      <c r="AO1637" s="98">
        <v>0</v>
      </c>
      <c r="AP1637" s="98">
        <v>0</v>
      </c>
      <c r="AQ1637" s="98">
        <v>0</v>
      </c>
      <c r="AR1637" s="98">
        <v>0</v>
      </c>
      <c r="AS1637" s="98">
        <v>0</v>
      </c>
      <c r="AT1637" s="98">
        <v>0</v>
      </c>
      <c r="AU1637" s="98">
        <v>0</v>
      </c>
      <c r="AV1637" s="98">
        <v>0</v>
      </c>
      <c r="AW1637" s="98">
        <v>0</v>
      </c>
      <c r="AX1637" s="98">
        <v>0</v>
      </c>
      <c r="AY1637" s="99">
        <v>0</v>
      </c>
    </row>
    <row r="1638" spans="1:51" x14ac:dyDescent="0.3">
      <c r="A1638" s="81" t="s">
        <v>1661</v>
      </c>
      <c r="B1638" s="98">
        <v>0</v>
      </c>
      <c r="C1638" s="98">
        <v>0</v>
      </c>
      <c r="D1638" s="98">
        <v>0</v>
      </c>
      <c r="E1638" s="98">
        <v>0</v>
      </c>
      <c r="F1638" s="98">
        <v>0</v>
      </c>
      <c r="G1638" s="98">
        <v>0</v>
      </c>
      <c r="H1638" s="98">
        <v>0</v>
      </c>
      <c r="I1638" s="98">
        <v>0</v>
      </c>
      <c r="J1638" s="98">
        <v>0</v>
      </c>
      <c r="K1638" s="98">
        <v>0</v>
      </c>
      <c r="L1638" s="98">
        <v>0</v>
      </c>
      <c r="M1638" s="98">
        <v>0</v>
      </c>
      <c r="N1638" s="98">
        <v>0</v>
      </c>
      <c r="O1638" s="98">
        <v>0</v>
      </c>
      <c r="P1638" s="98">
        <v>0</v>
      </c>
      <c r="Q1638" s="98">
        <v>0</v>
      </c>
      <c r="R1638" s="98">
        <v>0</v>
      </c>
      <c r="S1638" s="98">
        <v>0</v>
      </c>
      <c r="T1638" s="98">
        <v>0</v>
      </c>
      <c r="U1638" s="98">
        <v>0</v>
      </c>
      <c r="V1638" s="98">
        <v>0</v>
      </c>
      <c r="W1638" s="98">
        <v>0</v>
      </c>
      <c r="X1638" s="98">
        <v>0</v>
      </c>
      <c r="Y1638" s="98">
        <v>0</v>
      </c>
      <c r="Z1638" s="98">
        <v>0</v>
      </c>
      <c r="AA1638" s="98">
        <v>0</v>
      </c>
      <c r="AB1638" s="98">
        <v>0</v>
      </c>
      <c r="AC1638" s="98">
        <v>0</v>
      </c>
      <c r="AD1638" s="98">
        <v>0</v>
      </c>
      <c r="AE1638" s="98">
        <v>0</v>
      </c>
      <c r="AF1638" s="98">
        <v>0</v>
      </c>
      <c r="AG1638" s="98">
        <v>0</v>
      </c>
      <c r="AH1638" s="98">
        <v>0</v>
      </c>
      <c r="AI1638" s="98">
        <v>0</v>
      </c>
      <c r="AJ1638" s="98">
        <v>0</v>
      </c>
      <c r="AK1638" s="98">
        <v>0</v>
      </c>
      <c r="AL1638" s="98">
        <v>0</v>
      </c>
      <c r="AM1638" s="98">
        <v>0</v>
      </c>
      <c r="AN1638" s="98">
        <v>0</v>
      </c>
      <c r="AO1638" s="98">
        <v>0</v>
      </c>
      <c r="AP1638" s="98">
        <v>0</v>
      </c>
      <c r="AQ1638" s="98">
        <v>0</v>
      </c>
      <c r="AR1638" s="98">
        <v>0</v>
      </c>
      <c r="AS1638" s="98">
        <v>0</v>
      </c>
      <c r="AT1638" s="98">
        <v>0</v>
      </c>
      <c r="AU1638" s="98">
        <v>0</v>
      </c>
      <c r="AV1638" s="98">
        <v>0</v>
      </c>
      <c r="AW1638" s="98">
        <v>0</v>
      </c>
      <c r="AX1638" s="98">
        <v>0</v>
      </c>
      <c r="AY1638" s="99">
        <v>0</v>
      </c>
    </row>
    <row r="1639" spans="1:51" x14ac:dyDescent="0.3">
      <c r="A1639" s="81" t="s">
        <v>1662</v>
      </c>
      <c r="B1639" s="98">
        <v>0</v>
      </c>
      <c r="C1639" s="98">
        <v>0</v>
      </c>
      <c r="D1639" s="98">
        <v>0</v>
      </c>
      <c r="E1639" s="98">
        <v>0</v>
      </c>
      <c r="F1639" s="98">
        <v>0</v>
      </c>
      <c r="G1639" s="98">
        <v>1</v>
      </c>
      <c r="H1639" s="98">
        <v>0</v>
      </c>
      <c r="I1639" s="98">
        <v>0</v>
      </c>
      <c r="J1639" s="98">
        <v>0</v>
      </c>
      <c r="K1639" s="98">
        <v>0</v>
      </c>
      <c r="L1639" s="98">
        <v>0</v>
      </c>
      <c r="M1639" s="98">
        <v>0</v>
      </c>
      <c r="N1639" s="98">
        <v>1</v>
      </c>
      <c r="O1639" s="98">
        <v>0</v>
      </c>
      <c r="P1639" s="98">
        <v>0</v>
      </c>
      <c r="Q1639" s="98">
        <v>1</v>
      </c>
      <c r="R1639" s="98">
        <v>0</v>
      </c>
      <c r="S1639" s="98">
        <v>0</v>
      </c>
      <c r="T1639" s="98">
        <v>0</v>
      </c>
      <c r="U1639" s="98">
        <v>0</v>
      </c>
      <c r="V1639" s="98">
        <v>0</v>
      </c>
      <c r="W1639" s="98">
        <v>0</v>
      </c>
      <c r="X1639" s="98">
        <v>0</v>
      </c>
      <c r="Y1639" s="98">
        <v>0</v>
      </c>
      <c r="Z1639" s="98">
        <v>0</v>
      </c>
      <c r="AA1639" s="98">
        <v>0</v>
      </c>
      <c r="AB1639" s="98">
        <v>0</v>
      </c>
      <c r="AC1639" s="98">
        <v>0</v>
      </c>
      <c r="AD1639" s="98">
        <v>0</v>
      </c>
      <c r="AE1639" s="98">
        <v>0</v>
      </c>
      <c r="AF1639" s="98">
        <v>0</v>
      </c>
      <c r="AG1639" s="98">
        <v>0</v>
      </c>
      <c r="AH1639" s="98">
        <v>0</v>
      </c>
      <c r="AI1639" s="98">
        <v>0</v>
      </c>
      <c r="AJ1639" s="98">
        <v>0</v>
      </c>
      <c r="AK1639" s="98">
        <v>0</v>
      </c>
      <c r="AL1639" s="98">
        <v>0</v>
      </c>
      <c r="AM1639" s="98">
        <v>0</v>
      </c>
      <c r="AN1639" s="98">
        <v>0</v>
      </c>
      <c r="AO1639" s="98">
        <v>0</v>
      </c>
      <c r="AP1639" s="98">
        <v>0</v>
      </c>
      <c r="AQ1639" s="98">
        <v>0</v>
      </c>
      <c r="AR1639" s="98">
        <v>0</v>
      </c>
      <c r="AS1639" s="98">
        <v>0</v>
      </c>
      <c r="AT1639" s="98">
        <v>0</v>
      </c>
      <c r="AU1639" s="98">
        <v>1</v>
      </c>
      <c r="AV1639" s="98">
        <v>0</v>
      </c>
      <c r="AW1639" s="98">
        <v>0</v>
      </c>
      <c r="AX1639" s="98">
        <v>0</v>
      </c>
      <c r="AY1639" s="99">
        <v>0</v>
      </c>
    </row>
    <row r="1640" spans="1:51" x14ac:dyDescent="0.3">
      <c r="A1640" s="81" t="s">
        <v>1663</v>
      </c>
      <c r="B1640" s="98">
        <v>0</v>
      </c>
      <c r="C1640" s="98">
        <v>0</v>
      </c>
      <c r="D1640" s="98">
        <v>0</v>
      </c>
      <c r="E1640" s="98">
        <v>0</v>
      </c>
      <c r="F1640" s="98">
        <v>0</v>
      </c>
      <c r="G1640" s="98">
        <v>0</v>
      </c>
      <c r="H1640" s="98">
        <v>0</v>
      </c>
      <c r="I1640" s="98">
        <v>0</v>
      </c>
      <c r="J1640" s="98">
        <v>0</v>
      </c>
      <c r="K1640" s="98">
        <v>0</v>
      </c>
      <c r="L1640" s="98">
        <v>0</v>
      </c>
      <c r="M1640" s="98">
        <v>0</v>
      </c>
      <c r="N1640" s="98">
        <v>0</v>
      </c>
      <c r="O1640" s="98">
        <v>0</v>
      </c>
      <c r="P1640" s="98">
        <v>0</v>
      </c>
      <c r="Q1640" s="98">
        <v>0</v>
      </c>
      <c r="R1640" s="98">
        <v>0</v>
      </c>
      <c r="S1640" s="98">
        <v>0</v>
      </c>
      <c r="T1640" s="98">
        <v>0</v>
      </c>
      <c r="U1640" s="98">
        <v>0</v>
      </c>
      <c r="V1640" s="98">
        <v>0</v>
      </c>
      <c r="W1640" s="98">
        <v>0</v>
      </c>
      <c r="X1640" s="98">
        <v>0</v>
      </c>
      <c r="Y1640" s="98">
        <v>0</v>
      </c>
      <c r="Z1640" s="98">
        <v>0</v>
      </c>
      <c r="AA1640" s="98">
        <v>1</v>
      </c>
      <c r="AB1640" s="98">
        <v>0</v>
      </c>
      <c r="AC1640" s="98">
        <v>0</v>
      </c>
      <c r="AD1640" s="98">
        <v>0</v>
      </c>
      <c r="AE1640" s="98">
        <v>0</v>
      </c>
      <c r="AF1640" s="98">
        <v>0</v>
      </c>
      <c r="AG1640" s="98">
        <v>0</v>
      </c>
      <c r="AH1640" s="98">
        <v>0</v>
      </c>
      <c r="AI1640" s="98">
        <v>0</v>
      </c>
      <c r="AJ1640" s="98">
        <v>0</v>
      </c>
      <c r="AK1640" s="98">
        <v>0</v>
      </c>
      <c r="AL1640" s="98">
        <v>0</v>
      </c>
      <c r="AM1640" s="98">
        <v>0</v>
      </c>
      <c r="AN1640" s="98">
        <v>0</v>
      </c>
      <c r="AO1640" s="98">
        <v>0</v>
      </c>
      <c r="AP1640" s="98">
        <v>0</v>
      </c>
      <c r="AQ1640" s="98">
        <v>0</v>
      </c>
      <c r="AR1640" s="98">
        <v>0</v>
      </c>
      <c r="AS1640" s="98">
        <v>0</v>
      </c>
      <c r="AT1640" s="98">
        <v>0</v>
      </c>
      <c r="AU1640" s="98">
        <v>0</v>
      </c>
      <c r="AV1640" s="98">
        <v>0</v>
      </c>
      <c r="AW1640" s="98">
        <v>0</v>
      </c>
      <c r="AX1640" s="98">
        <v>0</v>
      </c>
      <c r="AY1640" s="99">
        <v>0</v>
      </c>
    </row>
    <row r="1641" spans="1:51" x14ac:dyDescent="0.3">
      <c r="A1641" s="81" t="s">
        <v>1664</v>
      </c>
      <c r="B1641" s="98">
        <v>0</v>
      </c>
      <c r="C1641" s="98">
        <v>0</v>
      </c>
      <c r="D1641" s="98">
        <v>0</v>
      </c>
      <c r="E1641" s="98">
        <v>0</v>
      </c>
      <c r="F1641" s="98">
        <v>0</v>
      </c>
      <c r="G1641" s="98">
        <v>0</v>
      </c>
      <c r="H1641" s="98">
        <v>0</v>
      </c>
      <c r="I1641" s="98">
        <v>0</v>
      </c>
      <c r="J1641" s="98">
        <v>0</v>
      </c>
      <c r="K1641" s="98">
        <v>0</v>
      </c>
      <c r="L1641" s="98">
        <v>0</v>
      </c>
      <c r="M1641" s="98">
        <v>0</v>
      </c>
      <c r="N1641" s="98">
        <v>0</v>
      </c>
      <c r="O1641" s="98">
        <v>0</v>
      </c>
      <c r="P1641" s="98">
        <v>0</v>
      </c>
      <c r="Q1641" s="98">
        <v>0</v>
      </c>
      <c r="R1641" s="98">
        <v>0</v>
      </c>
      <c r="S1641" s="98">
        <v>0</v>
      </c>
      <c r="T1641" s="98">
        <v>0</v>
      </c>
      <c r="U1641" s="98">
        <v>0</v>
      </c>
      <c r="V1641" s="98">
        <v>0</v>
      </c>
      <c r="W1641" s="98">
        <v>0</v>
      </c>
      <c r="X1641" s="98">
        <v>0</v>
      </c>
      <c r="Y1641" s="98">
        <v>0</v>
      </c>
      <c r="Z1641" s="98">
        <v>0</v>
      </c>
      <c r="AA1641" s="98">
        <v>0</v>
      </c>
      <c r="AB1641" s="98">
        <v>0</v>
      </c>
      <c r="AC1641" s="98">
        <v>0</v>
      </c>
      <c r="AD1641" s="98">
        <v>0</v>
      </c>
      <c r="AE1641" s="98">
        <v>0</v>
      </c>
      <c r="AF1641" s="98">
        <v>0</v>
      </c>
      <c r="AG1641" s="98">
        <v>0</v>
      </c>
      <c r="AH1641" s="98">
        <v>0</v>
      </c>
      <c r="AI1641" s="98">
        <v>0</v>
      </c>
      <c r="AJ1641" s="98">
        <v>0</v>
      </c>
      <c r="AK1641" s="98">
        <v>0</v>
      </c>
      <c r="AL1641" s="98">
        <v>0</v>
      </c>
      <c r="AM1641" s="98">
        <v>0</v>
      </c>
      <c r="AN1641" s="98">
        <v>0</v>
      </c>
      <c r="AO1641" s="98">
        <v>0</v>
      </c>
      <c r="AP1641" s="98">
        <v>0</v>
      </c>
      <c r="AQ1641" s="98">
        <v>0</v>
      </c>
      <c r="AR1641" s="98">
        <v>0</v>
      </c>
      <c r="AS1641" s="98">
        <v>0</v>
      </c>
      <c r="AT1641" s="98">
        <v>0</v>
      </c>
      <c r="AU1641" s="98">
        <v>0</v>
      </c>
      <c r="AV1641" s="98">
        <v>0</v>
      </c>
      <c r="AW1641" s="98">
        <v>0</v>
      </c>
      <c r="AX1641" s="98">
        <v>0</v>
      </c>
      <c r="AY1641" s="99">
        <v>0</v>
      </c>
    </row>
    <row r="1642" spans="1:51" x14ac:dyDescent="0.3">
      <c r="A1642" s="81" t="s">
        <v>1665</v>
      </c>
      <c r="B1642" s="98">
        <v>0</v>
      </c>
      <c r="C1642" s="98">
        <v>0</v>
      </c>
      <c r="D1642" s="98">
        <v>0</v>
      </c>
      <c r="E1642" s="98">
        <v>0</v>
      </c>
      <c r="F1642" s="98">
        <v>0</v>
      </c>
      <c r="G1642" s="98">
        <v>0</v>
      </c>
      <c r="H1642" s="98">
        <v>0</v>
      </c>
      <c r="I1642" s="98">
        <v>0</v>
      </c>
      <c r="J1642" s="98">
        <v>0</v>
      </c>
      <c r="K1642" s="98">
        <v>0</v>
      </c>
      <c r="L1642" s="98">
        <v>0</v>
      </c>
      <c r="M1642" s="98">
        <v>0</v>
      </c>
      <c r="N1642" s="98">
        <v>0</v>
      </c>
      <c r="O1642" s="98">
        <v>0</v>
      </c>
      <c r="P1642" s="98">
        <v>0</v>
      </c>
      <c r="Q1642" s="98">
        <v>0</v>
      </c>
      <c r="R1642" s="98">
        <v>0</v>
      </c>
      <c r="S1642" s="98">
        <v>0</v>
      </c>
      <c r="T1642" s="98">
        <v>0</v>
      </c>
      <c r="U1642" s="98">
        <v>0</v>
      </c>
      <c r="V1642" s="98">
        <v>0</v>
      </c>
      <c r="W1642" s="98">
        <v>0</v>
      </c>
      <c r="X1642" s="98">
        <v>0</v>
      </c>
      <c r="Y1642" s="98">
        <v>0</v>
      </c>
      <c r="Z1642" s="98">
        <v>0</v>
      </c>
      <c r="AA1642" s="98">
        <v>0</v>
      </c>
      <c r="AB1642" s="98">
        <v>0</v>
      </c>
      <c r="AC1642" s="98">
        <v>0</v>
      </c>
      <c r="AD1642" s="98">
        <v>0</v>
      </c>
      <c r="AE1642" s="98">
        <v>0</v>
      </c>
      <c r="AF1642" s="98">
        <v>0</v>
      </c>
      <c r="AG1642" s="98">
        <v>0</v>
      </c>
      <c r="AH1642" s="98">
        <v>0</v>
      </c>
      <c r="AI1642" s="98">
        <v>0</v>
      </c>
      <c r="AJ1642" s="98">
        <v>0</v>
      </c>
      <c r="AK1642" s="98">
        <v>0</v>
      </c>
      <c r="AL1642" s="98">
        <v>0</v>
      </c>
      <c r="AM1642" s="98">
        <v>0</v>
      </c>
      <c r="AN1642" s="98">
        <v>0</v>
      </c>
      <c r="AO1642" s="98">
        <v>0</v>
      </c>
      <c r="AP1642" s="98">
        <v>0</v>
      </c>
      <c r="AQ1642" s="98">
        <v>0</v>
      </c>
      <c r="AR1642" s="98">
        <v>0</v>
      </c>
      <c r="AS1642" s="98">
        <v>0</v>
      </c>
      <c r="AT1642" s="98">
        <v>0</v>
      </c>
      <c r="AU1642" s="98">
        <v>0</v>
      </c>
      <c r="AV1642" s="98">
        <v>0</v>
      </c>
      <c r="AW1642" s="98">
        <v>0</v>
      </c>
      <c r="AX1642" s="98">
        <v>0</v>
      </c>
      <c r="AY1642" s="99">
        <v>0</v>
      </c>
    </row>
    <row r="1643" spans="1:51" x14ac:dyDescent="0.3">
      <c r="A1643" s="81" t="s">
        <v>1666</v>
      </c>
      <c r="B1643" s="98">
        <v>0</v>
      </c>
      <c r="C1643" s="98">
        <v>0</v>
      </c>
      <c r="D1643" s="98">
        <v>0</v>
      </c>
      <c r="E1643" s="98">
        <v>0</v>
      </c>
      <c r="F1643" s="98">
        <v>0</v>
      </c>
      <c r="G1643" s="98">
        <v>0</v>
      </c>
      <c r="H1643" s="98">
        <v>0</v>
      </c>
      <c r="I1643" s="98">
        <v>0</v>
      </c>
      <c r="J1643" s="98">
        <v>0</v>
      </c>
      <c r="K1643" s="98">
        <v>0</v>
      </c>
      <c r="L1643" s="98">
        <v>0</v>
      </c>
      <c r="M1643" s="98">
        <v>0</v>
      </c>
      <c r="N1643" s="98">
        <v>0</v>
      </c>
      <c r="O1643" s="98">
        <v>0</v>
      </c>
      <c r="P1643" s="98">
        <v>0</v>
      </c>
      <c r="Q1643" s="98">
        <v>0</v>
      </c>
      <c r="R1643" s="98">
        <v>0</v>
      </c>
      <c r="S1643" s="98">
        <v>0</v>
      </c>
      <c r="T1643" s="98">
        <v>0</v>
      </c>
      <c r="U1643" s="98">
        <v>0</v>
      </c>
      <c r="V1643" s="98">
        <v>0</v>
      </c>
      <c r="W1643" s="98">
        <v>0</v>
      </c>
      <c r="X1643" s="98">
        <v>0</v>
      </c>
      <c r="Y1643" s="98">
        <v>0</v>
      </c>
      <c r="Z1643" s="98">
        <v>0</v>
      </c>
      <c r="AA1643" s="98">
        <v>0</v>
      </c>
      <c r="AB1643" s="98">
        <v>0</v>
      </c>
      <c r="AC1643" s="98">
        <v>0</v>
      </c>
      <c r="AD1643" s="98">
        <v>0</v>
      </c>
      <c r="AE1643" s="98">
        <v>0</v>
      </c>
      <c r="AF1643" s="98">
        <v>0</v>
      </c>
      <c r="AG1643" s="98">
        <v>0</v>
      </c>
      <c r="AH1643" s="98">
        <v>0</v>
      </c>
      <c r="AI1643" s="98">
        <v>0</v>
      </c>
      <c r="AJ1643" s="98">
        <v>0</v>
      </c>
      <c r="AK1643" s="98">
        <v>0</v>
      </c>
      <c r="AL1643" s="98">
        <v>0</v>
      </c>
      <c r="AM1643" s="98">
        <v>0</v>
      </c>
      <c r="AN1643" s="98">
        <v>0</v>
      </c>
      <c r="AO1643" s="98">
        <v>0</v>
      </c>
      <c r="AP1643" s="98">
        <v>0</v>
      </c>
      <c r="AQ1643" s="98">
        <v>0</v>
      </c>
      <c r="AR1643" s="98">
        <v>0</v>
      </c>
      <c r="AS1643" s="98">
        <v>0</v>
      </c>
      <c r="AT1643" s="98">
        <v>0</v>
      </c>
      <c r="AU1643" s="98">
        <v>0</v>
      </c>
      <c r="AV1643" s="98">
        <v>0</v>
      </c>
      <c r="AW1643" s="98">
        <v>0</v>
      </c>
      <c r="AX1643" s="98">
        <v>0</v>
      </c>
      <c r="AY1643" s="99">
        <v>0</v>
      </c>
    </row>
    <row r="1644" spans="1:51" x14ac:dyDescent="0.3">
      <c r="A1644" s="81" t="s">
        <v>1667</v>
      </c>
      <c r="B1644" s="98">
        <v>0</v>
      </c>
      <c r="C1644" s="98">
        <v>0</v>
      </c>
      <c r="D1644" s="98">
        <v>0</v>
      </c>
      <c r="E1644" s="98">
        <v>0</v>
      </c>
      <c r="F1644" s="98">
        <v>0</v>
      </c>
      <c r="G1644" s="98">
        <v>0</v>
      </c>
      <c r="H1644" s="98">
        <v>0</v>
      </c>
      <c r="I1644" s="98">
        <v>0</v>
      </c>
      <c r="J1644" s="98">
        <v>0</v>
      </c>
      <c r="K1644" s="98">
        <v>0</v>
      </c>
      <c r="L1644" s="98">
        <v>0</v>
      </c>
      <c r="M1644" s="98">
        <v>0</v>
      </c>
      <c r="N1644" s="98">
        <v>0</v>
      </c>
      <c r="O1644" s="98">
        <v>0</v>
      </c>
      <c r="P1644" s="98">
        <v>0</v>
      </c>
      <c r="Q1644" s="98">
        <v>0</v>
      </c>
      <c r="R1644" s="98">
        <v>0</v>
      </c>
      <c r="S1644" s="98">
        <v>0</v>
      </c>
      <c r="T1644" s="98">
        <v>0</v>
      </c>
      <c r="U1644" s="98">
        <v>0</v>
      </c>
      <c r="V1644" s="98">
        <v>0</v>
      </c>
      <c r="W1644" s="98">
        <v>0</v>
      </c>
      <c r="X1644" s="98">
        <v>0</v>
      </c>
      <c r="Y1644" s="98">
        <v>0</v>
      </c>
      <c r="Z1644" s="98">
        <v>0</v>
      </c>
      <c r="AA1644" s="98">
        <v>0</v>
      </c>
      <c r="AB1644" s="98">
        <v>0</v>
      </c>
      <c r="AC1644" s="98">
        <v>0</v>
      </c>
      <c r="AD1644" s="98">
        <v>0</v>
      </c>
      <c r="AE1644" s="98">
        <v>0</v>
      </c>
      <c r="AF1644" s="98">
        <v>0</v>
      </c>
      <c r="AG1644" s="98">
        <v>0</v>
      </c>
      <c r="AH1644" s="98">
        <v>0</v>
      </c>
      <c r="AI1644" s="98">
        <v>0</v>
      </c>
      <c r="AJ1644" s="98">
        <v>0</v>
      </c>
      <c r="AK1644" s="98">
        <v>0</v>
      </c>
      <c r="AL1644" s="98">
        <v>0</v>
      </c>
      <c r="AM1644" s="98">
        <v>0</v>
      </c>
      <c r="AN1644" s="98">
        <v>0</v>
      </c>
      <c r="AO1644" s="98">
        <v>0</v>
      </c>
      <c r="AP1644" s="98">
        <v>0</v>
      </c>
      <c r="AQ1644" s="98">
        <v>0</v>
      </c>
      <c r="AR1644" s="98">
        <v>0</v>
      </c>
      <c r="AS1644" s="98">
        <v>0</v>
      </c>
      <c r="AT1644" s="98">
        <v>0</v>
      </c>
      <c r="AU1644" s="98">
        <v>0</v>
      </c>
      <c r="AV1644" s="98">
        <v>0</v>
      </c>
      <c r="AW1644" s="98">
        <v>0</v>
      </c>
      <c r="AX1644" s="98">
        <v>0</v>
      </c>
      <c r="AY1644" s="99">
        <v>1</v>
      </c>
    </row>
    <row r="1645" spans="1:51" x14ac:dyDescent="0.3">
      <c r="A1645" s="81" t="s">
        <v>1668</v>
      </c>
      <c r="B1645" s="98">
        <v>0</v>
      </c>
      <c r="C1645" s="98">
        <v>0</v>
      </c>
      <c r="D1645" s="98">
        <v>0</v>
      </c>
      <c r="E1645" s="98">
        <v>0</v>
      </c>
      <c r="F1645" s="98">
        <v>0</v>
      </c>
      <c r="G1645" s="98">
        <v>0</v>
      </c>
      <c r="H1645" s="98">
        <v>0</v>
      </c>
      <c r="I1645" s="98">
        <v>0</v>
      </c>
      <c r="J1645" s="98">
        <v>0</v>
      </c>
      <c r="K1645" s="98">
        <v>0</v>
      </c>
      <c r="L1645" s="98">
        <v>0</v>
      </c>
      <c r="M1645" s="98">
        <v>0</v>
      </c>
      <c r="N1645" s="98">
        <v>0</v>
      </c>
      <c r="O1645" s="98">
        <v>0</v>
      </c>
      <c r="P1645" s="98">
        <v>0</v>
      </c>
      <c r="Q1645" s="98">
        <v>0</v>
      </c>
      <c r="R1645" s="98">
        <v>0</v>
      </c>
      <c r="S1645" s="98">
        <v>0</v>
      </c>
      <c r="T1645" s="98">
        <v>0</v>
      </c>
      <c r="U1645" s="98">
        <v>0</v>
      </c>
      <c r="V1645" s="98">
        <v>0</v>
      </c>
      <c r="W1645" s="98">
        <v>0</v>
      </c>
      <c r="X1645" s="98">
        <v>0</v>
      </c>
      <c r="Y1645" s="98">
        <v>0</v>
      </c>
      <c r="Z1645" s="98">
        <v>0</v>
      </c>
      <c r="AA1645" s="98">
        <v>0</v>
      </c>
      <c r="AB1645" s="98">
        <v>0</v>
      </c>
      <c r="AC1645" s="98">
        <v>0</v>
      </c>
      <c r="AD1645" s="98">
        <v>0</v>
      </c>
      <c r="AE1645" s="98">
        <v>0</v>
      </c>
      <c r="AF1645" s="98">
        <v>0</v>
      </c>
      <c r="AG1645" s="98">
        <v>0</v>
      </c>
      <c r="AH1645" s="98">
        <v>0</v>
      </c>
      <c r="AI1645" s="98">
        <v>0</v>
      </c>
      <c r="AJ1645" s="98">
        <v>0</v>
      </c>
      <c r="AK1645" s="98">
        <v>0</v>
      </c>
      <c r="AL1645" s="98">
        <v>0</v>
      </c>
      <c r="AM1645" s="98">
        <v>0</v>
      </c>
      <c r="AN1645" s="98">
        <v>0</v>
      </c>
      <c r="AO1645" s="98">
        <v>0</v>
      </c>
      <c r="AP1645" s="98">
        <v>0</v>
      </c>
      <c r="AQ1645" s="98">
        <v>0</v>
      </c>
      <c r="AR1645" s="98">
        <v>2</v>
      </c>
      <c r="AS1645" s="98">
        <v>0</v>
      </c>
      <c r="AT1645" s="98">
        <v>0</v>
      </c>
      <c r="AU1645" s="98">
        <v>1</v>
      </c>
      <c r="AV1645" s="98">
        <v>0</v>
      </c>
      <c r="AW1645" s="98">
        <v>0</v>
      </c>
      <c r="AX1645" s="98">
        <v>0</v>
      </c>
      <c r="AY1645" s="99">
        <v>0</v>
      </c>
    </row>
    <row r="1646" spans="1:51" x14ac:dyDescent="0.3">
      <c r="A1646" s="81" t="s">
        <v>1669</v>
      </c>
      <c r="B1646" s="98">
        <v>0</v>
      </c>
      <c r="C1646" s="98">
        <v>0</v>
      </c>
      <c r="D1646" s="98">
        <v>0</v>
      </c>
      <c r="E1646" s="98">
        <v>0</v>
      </c>
      <c r="F1646" s="98">
        <v>0</v>
      </c>
      <c r="G1646" s="98">
        <v>0</v>
      </c>
      <c r="H1646" s="98">
        <v>0</v>
      </c>
      <c r="I1646" s="98">
        <v>0</v>
      </c>
      <c r="J1646" s="98">
        <v>0</v>
      </c>
      <c r="K1646" s="98">
        <v>0</v>
      </c>
      <c r="L1646" s="98">
        <v>0</v>
      </c>
      <c r="M1646" s="98">
        <v>0</v>
      </c>
      <c r="N1646" s="98">
        <v>0</v>
      </c>
      <c r="O1646" s="98">
        <v>0</v>
      </c>
      <c r="P1646" s="98">
        <v>0</v>
      </c>
      <c r="Q1646" s="98">
        <v>0</v>
      </c>
      <c r="R1646" s="98">
        <v>0</v>
      </c>
      <c r="S1646" s="98">
        <v>0</v>
      </c>
      <c r="T1646" s="98">
        <v>0</v>
      </c>
      <c r="U1646" s="98">
        <v>0</v>
      </c>
      <c r="V1646" s="98">
        <v>0</v>
      </c>
      <c r="W1646" s="98">
        <v>0</v>
      </c>
      <c r="X1646" s="98">
        <v>0</v>
      </c>
      <c r="Y1646" s="98">
        <v>0</v>
      </c>
      <c r="Z1646" s="98">
        <v>0</v>
      </c>
      <c r="AA1646" s="98">
        <v>0</v>
      </c>
      <c r="AB1646" s="98">
        <v>0</v>
      </c>
      <c r="AC1646" s="98">
        <v>0</v>
      </c>
      <c r="AD1646" s="98">
        <v>0</v>
      </c>
      <c r="AE1646" s="98">
        <v>0</v>
      </c>
      <c r="AF1646" s="98">
        <v>0</v>
      </c>
      <c r="AG1646" s="98">
        <v>0</v>
      </c>
      <c r="AH1646" s="98">
        <v>0</v>
      </c>
      <c r="AI1646" s="98">
        <v>0</v>
      </c>
      <c r="AJ1646" s="98">
        <v>0</v>
      </c>
      <c r="AK1646" s="98">
        <v>0</v>
      </c>
      <c r="AL1646" s="98">
        <v>0</v>
      </c>
      <c r="AM1646" s="98">
        <v>0</v>
      </c>
      <c r="AN1646" s="98">
        <v>0</v>
      </c>
      <c r="AO1646" s="98">
        <v>0</v>
      </c>
      <c r="AP1646" s="98">
        <v>0</v>
      </c>
      <c r="AQ1646" s="98">
        <v>0</v>
      </c>
      <c r="AR1646" s="98">
        <v>0</v>
      </c>
      <c r="AS1646" s="98">
        <v>0</v>
      </c>
      <c r="AT1646" s="98">
        <v>0</v>
      </c>
      <c r="AU1646" s="98">
        <v>0</v>
      </c>
      <c r="AV1646" s="98">
        <v>0</v>
      </c>
      <c r="AW1646" s="98">
        <v>0</v>
      </c>
      <c r="AX1646" s="98">
        <v>0</v>
      </c>
      <c r="AY1646" s="99">
        <v>0</v>
      </c>
    </row>
    <row r="1647" spans="1:51" x14ac:dyDescent="0.3">
      <c r="A1647" s="81" t="s">
        <v>1670</v>
      </c>
      <c r="B1647" s="98">
        <v>0</v>
      </c>
      <c r="C1647" s="98">
        <v>0</v>
      </c>
      <c r="D1647" s="98">
        <v>0</v>
      </c>
      <c r="E1647" s="98">
        <v>0</v>
      </c>
      <c r="F1647" s="98">
        <v>0</v>
      </c>
      <c r="G1647" s="98">
        <v>0</v>
      </c>
      <c r="H1647" s="98">
        <v>0</v>
      </c>
      <c r="I1647" s="98">
        <v>0</v>
      </c>
      <c r="J1647" s="98">
        <v>0</v>
      </c>
      <c r="K1647" s="98">
        <v>0</v>
      </c>
      <c r="L1647" s="98">
        <v>0</v>
      </c>
      <c r="M1647" s="98">
        <v>0</v>
      </c>
      <c r="N1647" s="98">
        <v>0</v>
      </c>
      <c r="O1647" s="98">
        <v>0</v>
      </c>
      <c r="P1647" s="98">
        <v>0</v>
      </c>
      <c r="Q1647" s="98">
        <v>0</v>
      </c>
      <c r="R1647" s="98">
        <v>0</v>
      </c>
      <c r="S1647" s="98">
        <v>0</v>
      </c>
      <c r="T1647" s="98">
        <v>0</v>
      </c>
      <c r="U1647" s="98">
        <v>0</v>
      </c>
      <c r="V1647" s="98">
        <v>0</v>
      </c>
      <c r="W1647" s="98">
        <v>0</v>
      </c>
      <c r="X1647" s="98">
        <v>0</v>
      </c>
      <c r="Y1647" s="98">
        <v>0</v>
      </c>
      <c r="Z1647" s="98">
        <v>0</v>
      </c>
      <c r="AA1647" s="98">
        <v>0</v>
      </c>
      <c r="AB1647" s="98">
        <v>0</v>
      </c>
      <c r="AC1647" s="98">
        <v>0</v>
      </c>
      <c r="AD1647" s="98">
        <v>0</v>
      </c>
      <c r="AE1647" s="98">
        <v>0</v>
      </c>
      <c r="AF1647" s="98">
        <v>0</v>
      </c>
      <c r="AG1647" s="98">
        <v>0</v>
      </c>
      <c r="AH1647" s="98">
        <v>0</v>
      </c>
      <c r="AI1647" s="98">
        <v>0</v>
      </c>
      <c r="AJ1647" s="98">
        <v>0</v>
      </c>
      <c r="AK1647" s="98">
        <v>0</v>
      </c>
      <c r="AL1647" s="98">
        <v>0</v>
      </c>
      <c r="AM1647" s="98">
        <v>0</v>
      </c>
      <c r="AN1647" s="98">
        <v>0</v>
      </c>
      <c r="AO1647" s="98">
        <v>0</v>
      </c>
      <c r="AP1647" s="98">
        <v>0</v>
      </c>
      <c r="AQ1647" s="98">
        <v>0</v>
      </c>
      <c r="AR1647" s="98">
        <v>0</v>
      </c>
      <c r="AS1647" s="98">
        <v>0</v>
      </c>
      <c r="AT1647" s="98">
        <v>0</v>
      </c>
      <c r="AU1647" s="98">
        <v>0</v>
      </c>
      <c r="AV1647" s="98">
        <v>0</v>
      </c>
      <c r="AW1647" s="98">
        <v>0</v>
      </c>
      <c r="AX1647" s="98">
        <v>0</v>
      </c>
      <c r="AY1647" s="99">
        <v>0</v>
      </c>
    </row>
    <row r="1648" spans="1:51" x14ac:dyDescent="0.3">
      <c r="A1648" s="81" t="s">
        <v>1671</v>
      </c>
      <c r="B1648" s="98">
        <v>0</v>
      </c>
      <c r="C1648" s="98">
        <v>0</v>
      </c>
      <c r="D1648" s="98">
        <v>0</v>
      </c>
      <c r="E1648" s="98">
        <v>0</v>
      </c>
      <c r="F1648" s="98">
        <v>0</v>
      </c>
      <c r="G1648" s="98">
        <v>0</v>
      </c>
      <c r="H1648" s="98">
        <v>0</v>
      </c>
      <c r="I1648" s="98">
        <v>0</v>
      </c>
      <c r="J1648" s="98">
        <v>0</v>
      </c>
      <c r="K1648" s="98">
        <v>0</v>
      </c>
      <c r="L1648" s="98">
        <v>0</v>
      </c>
      <c r="M1648" s="98">
        <v>0</v>
      </c>
      <c r="N1648" s="98">
        <v>0</v>
      </c>
      <c r="O1648" s="98">
        <v>0</v>
      </c>
      <c r="P1648" s="98">
        <v>0</v>
      </c>
      <c r="Q1648" s="98">
        <v>0</v>
      </c>
      <c r="R1648" s="98">
        <v>0</v>
      </c>
      <c r="S1648" s="98">
        <v>0</v>
      </c>
      <c r="T1648" s="98">
        <v>0</v>
      </c>
      <c r="U1648" s="98">
        <v>0</v>
      </c>
      <c r="V1648" s="98">
        <v>0</v>
      </c>
      <c r="W1648" s="98">
        <v>0</v>
      </c>
      <c r="X1648" s="98">
        <v>0</v>
      </c>
      <c r="Y1648" s="98">
        <v>0</v>
      </c>
      <c r="Z1648" s="98">
        <v>0</v>
      </c>
      <c r="AA1648" s="98">
        <v>0</v>
      </c>
      <c r="AB1648" s="98">
        <v>0</v>
      </c>
      <c r="AC1648" s="98">
        <v>0</v>
      </c>
      <c r="AD1648" s="98">
        <v>0</v>
      </c>
      <c r="AE1648" s="98">
        <v>0</v>
      </c>
      <c r="AF1648" s="98">
        <v>0</v>
      </c>
      <c r="AG1648" s="98">
        <v>0</v>
      </c>
      <c r="AH1648" s="98">
        <v>0</v>
      </c>
      <c r="AI1648" s="98">
        <v>0</v>
      </c>
      <c r="AJ1648" s="98">
        <v>0</v>
      </c>
      <c r="AK1648" s="98">
        <v>0</v>
      </c>
      <c r="AL1648" s="98">
        <v>0</v>
      </c>
      <c r="AM1648" s="98">
        <v>0</v>
      </c>
      <c r="AN1648" s="98">
        <v>0</v>
      </c>
      <c r="AO1648" s="98">
        <v>0</v>
      </c>
      <c r="AP1648" s="98">
        <v>0</v>
      </c>
      <c r="AQ1648" s="98">
        <v>0</v>
      </c>
      <c r="AR1648" s="98">
        <v>0</v>
      </c>
      <c r="AS1648" s="98">
        <v>0</v>
      </c>
      <c r="AT1648" s="98">
        <v>0</v>
      </c>
      <c r="AU1648" s="98">
        <v>0</v>
      </c>
      <c r="AV1648" s="98">
        <v>0</v>
      </c>
      <c r="AW1648" s="98">
        <v>0</v>
      </c>
      <c r="AX1648" s="98">
        <v>0</v>
      </c>
      <c r="AY1648" s="99">
        <v>0</v>
      </c>
    </row>
    <row r="1649" spans="1:51" x14ac:dyDescent="0.3">
      <c r="A1649" s="81" t="s">
        <v>1672</v>
      </c>
      <c r="B1649" s="98">
        <v>0</v>
      </c>
      <c r="C1649" s="98">
        <v>0</v>
      </c>
      <c r="D1649" s="98">
        <v>0</v>
      </c>
      <c r="E1649" s="98">
        <v>0</v>
      </c>
      <c r="F1649" s="98">
        <v>0</v>
      </c>
      <c r="G1649" s="98">
        <v>0</v>
      </c>
      <c r="H1649" s="98">
        <v>0</v>
      </c>
      <c r="I1649" s="98">
        <v>0</v>
      </c>
      <c r="J1649" s="98">
        <v>0</v>
      </c>
      <c r="K1649" s="98">
        <v>0</v>
      </c>
      <c r="L1649" s="98">
        <v>0</v>
      </c>
      <c r="M1649" s="98">
        <v>0</v>
      </c>
      <c r="N1649" s="98">
        <v>0</v>
      </c>
      <c r="O1649" s="98">
        <v>0</v>
      </c>
      <c r="P1649" s="98">
        <v>0</v>
      </c>
      <c r="Q1649" s="98">
        <v>0</v>
      </c>
      <c r="R1649" s="98">
        <v>0</v>
      </c>
      <c r="S1649" s="98">
        <v>0</v>
      </c>
      <c r="T1649" s="98">
        <v>0</v>
      </c>
      <c r="U1649" s="98">
        <v>0</v>
      </c>
      <c r="V1649" s="98">
        <v>0</v>
      </c>
      <c r="W1649" s="98">
        <v>0</v>
      </c>
      <c r="X1649" s="98">
        <v>0</v>
      </c>
      <c r="Y1649" s="98">
        <v>0</v>
      </c>
      <c r="Z1649" s="98">
        <v>0</v>
      </c>
      <c r="AA1649" s="98">
        <v>0</v>
      </c>
      <c r="AB1649" s="98">
        <v>0</v>
      </c>
      <c r="AC1649" s="98">
        <v>0</v>
      </c>
      <c r="AD1649" s="98">
        <v>0</v>
      </c>
      <c r="AE1649" s="98">
        <v>0</v>
      </c>
      <c r="AF1649" s="98">
        <v>0</v>
      </c>
      <c r="AG1649" s="98">
        <v>0</v>
      </c>
      <c r="AH1649" s="98">
        <v>0</v>
      </c>
      <c r="AI1649" s="98">
        <v>0</v>
      </c>
      <c r="AJ1649" s="98">
        <v>0</v>
      </c>
      <c r="AK1649" s="98">
        <v>0</v>
      </c>
      <c r="AL1649" s="98">
        <v>0</v>
      </c>
      <c r="AM1649" s="98">
        <v>0</v>
      </c>
      <c r="AN1649" s="98">
        <v>0</v>
      </c>
      <c r="AO1649" s="98">
        <v>0</v>
      </c>
      <c r="AP1649" s="98">
        <v>0</v>
      </c>
      <c r="AQ1649" s="98">
        <v>0</v>
      </c>
      <c r="AR1649" s="98">
        <v>0</v>
      </c>
      <c r="AS1649" s="98">
        <v>0</v>
      </c>
      <c r="AT1649" s="98">
        <v>0</v>
      </c>
      <c r="AU1649" s="98">
        <v>0</v>
      </c>
      <c r="AV1649" s="98">
        <v>0</v>
      </c>
      <c r="AW1649" s="98">
        <v>0</v>
      </c>
      <c r="AX1649" s="98">
        <v>0</v>
      </c>
      <c r="AY1649" s="99">
        <v>0</v>
      </c>
    </row>
    <row r="1650" spans="1:51" x14ac:dyDescent="0.3">
      <c r="A1650" s="81" t="s">
        <v>1673</v>
      </c>
      <c r="B1650" s="98">
        <v>0</v>
      </c>
      <c r="C1650" s="98">
        <v>0</v>
      </c>
      <c r="D1650" s="98">
        <v>0</v>
      </c>
      <c r="E1650" s="98">
        <v>0</v>
      </c>
      <c r="F1650" s="98">
        <v>0</v>
      </c>
      <c r="G1650" s="98">
        <v>0</v>
      </c>
      <c r="H1650" s="98">
        <v>0</v>
      </c>
      <c r="I1650" s="98">
        <v>0</v>
      </c>
      <c r="J1650" s="98">
        <v>0</v>
      </c>
      <c r="K1650" s="98">
        <v>0</v>
      </c>
      <c r="L1650" s="98">
        <v>0</v>
      </c>
      <c r="M1650" s="98">
        <v>0</v>
      </c>
      <c r="N1650" s="98">
        <v>0</v>
      </c>
      <c r="O1650" s="98">
        <v>0</v>
      </c>
      <c r="P1650" s="98">
        <v>0</v>
      </c>
      <c r="Q1650" s="98">
        <v>0</v>
      </c>
      <c r="R1650" s="98">
        <v>0</v>
      </c>
      <c r="S1650" s="98">
        <v>0</v>
      </c>
      <c r="T1650" s="98">
        <v>0</v>
      </c>
      <c r="U1650" s="98">
        <v>0</v>
      </c>
      <c r="V1650" s="98">
        <v>0</v>
      </c>
      <c r="W1650" s="98">
        <v>0</v>
      </c>
      <c r="X1650" s="98">
        <v>0</v>
      </c>
      <c r="Y1650" s="98">
        <v>0</v>
      </c>
      <c r="Z1650" s="98">
        <v>0</v>
      </c>
      <c r="AA1650" s="98">
        <v>0</v>
      </c>
      <c r="AB1650" s="98">
        <v>0</v>
      </c>
      <c r="AC1650" s="98">
        <v>0</v>
      </c>
      <c r="AD1650" s="98">
        <v>0</v>
      </c>
      <c r="AE1650" s="98">
        <v>0</v>
      </c>
      <c r="AF1650" s="98">
        <v>0</v>
      </c>
      <c r="AG1650" s="98">
        <v>0</v>
      </c>
      <c r="AH1650" s="98">
        <v>0</v>
      </c>
      <c r="AI1650" s="98">
        <v>0</v>
      </c>
      <c r="AJ1650" s="98">
        <v>0</v>
      </c>
      <c r="AK1650" s="98">
        <v>0</v>
      </c>
      <c r="AL1650" s="98">
        <v>0</v>
      </c>
      <c r="AM1650" s="98">
        <v>0</v>
      </c>
      <c r="AN1650" s="98">
        <v>0</v>
      </c>
      <c r="AO1650" s="98">
        <v>0</v>
      </c>
      <c r="AP1650" s="98">
        <v>0</v>
      </c>
      <c r="AQ1650" s="98">
        <v>0</v>
      </c>
      <c r="AR1650" s="98">
        <v>0</v>
      </c>
      <c r="AS1650" s="98">
        <v>0</v>
      </c>
      <c r="AT1650" s="98">
        <v>0</v>
      </c>
      <c r="AU1650" s="98">
        <v>0</v>
      </c>
      <c r="AV1650" s="98">
        <v>0</v>
      </c>
      <c r="AW1650" s="98">
        <v>0</v>
      </c>
      <c r="AX1650" s="98">
        <v>0</v>
      </c>
      <c r="AY1650" s="99">
        <v>0</v>
      </c>
    </row>
    <row r="1651" spans="1:51" x14ac:dyDescent="0.3">
      <c r="A1651" s="81" t="s">
        <v>691</v>
      </c>
      <c r="B1651" s="98">
        <v>0</v>
      </c>
      <c r="C1651" s="98">
        <v>0</v>
      </c>
      <c r="D1651" s="98">
        <v>0</v>
      </c>
      <c r="E1651" s="98">
        <v>0</v>
      </c>
      <c r="F1651" s="98">
        <v>0</v>
      </c>
      <c r="G1651" s="98">
        <v>0</v>
      </c>
      <c r="H1651" s="98">
        <v>0</v>
      </c>
      <c r="I1651" s="98">
        <v>0</v>
      </c>
      <c r="J1651" s="98">
        <v>0</v>
      </c>
      <c r="K1651" s="98">
        <v>0</v>
      </c>
      <c r="L1651" s="98">
        <v>0</v>
      </c>
      <c r="M1651" s="98">
        <v>0</v>
      </c>
      <c r="N1651" s="98">
        <v>0</v>
      </c>
      <c r="O1651" s="98">
        <v>0</v>
      </c>
      <c r="P1651" s="98">
        <v>0</v>
      </c>
      <c r="Q1651" s="98">
        <v>0</v>
      </c>
      <c r="R1651" s="98">
        <v>0</v>
      </c>
      <c r="S1651" s="98">
        <v>0</v>
      </c>
      <c r="T1651" s="98">
        <v>0</v>
      </c>
      <c r="U1651" s="98">
        <v>0</v>
      </c>
      <c r="V1651" s="98">
        <v>0</v>
      </c>
      <c r="W1651" s="98">
        <v>0</v>
      </c>
      <c r="X1651" s="98">
        <v>0</v>
      </c>
      <c r="Y1651" s="98">
        <v>0</v>
      </c>
      <c r="Z1651" s="98">
        <v>0</v>
      </c>
      <c r="AA1651" s="98">
        <v>0</v>
      </c>
      <c r="AB1651" s="98">
        <v>0</v>
      </c>
      <c r="AC1651" s="98">
        <v>0</v>
      </c>
      <c r="AD1651" s="98">
        <v>0</v>
      </c>
      <c r="AE1651" s="98">
        <v>0</v>
      </c>
      <c r="AF1651" s="98">
        <v>0</v>
      </c>
      <c r="AG1651" s="98">
        <v>0</v>
      </c>
      <c r="AH1651" s="98">
        <v>0</v>
      </c>
      <c r="AI1651" s="98">
        <v>0</v>
      </c>
      <c r="AJ1651" s="98">
        <v>0</v>
      </c>
      <c r="AK1651" s="98">
        <v>0</v>
      </c>
      <c r="AL1651" s="98">
        <v>0</v>
      </c>
      <c r="AM1651" s="98">
        <v>0</v>
      </c>
      <c r="AN1651" s="98">
        <v>0</v>
      </c>
      <c r="AO1651" s="98">
        <v>0</v>
      </c>
      <c r="AP1651" s="98">
        <v>0</v>
      </c>
      <c r="AQ1651" s="98">
        <v>0</v>
      </c>
      <c r="AR1651" s="98">
        <v>4</v>
      </c>
      <c r="AS1651" s="98">
        <v>5</v>
      </c>
      <c r="AT1651" s="98">
        <v>0</v>
      </c>
      <c r="AU1651" s="98">
        <v>1</v>
      </c>
      <c r="AV1651" s="98">
        <v>0</v>
      </c>
      <c r="AW1651" s="98">
        <v>0</v>
      </c>
      <c r="AX1651" s="98">
        <v>0</v>
      </c>
      <c r="AY1651" s="99">
        <v>0</v>
      </c>
    </row>
    <row r="1652" spans="1:51" x14ac:dyDescent="0.3">
      <c r="A1652" s="81" t="s">
        <v>717</v>
      </c>
      <c r="B1652" s="98">
        <v>0</v>
      </c>
      <c r="C1652" s="98">
        <v>0</v>
      </c>
      <c r="D1652" s="98">
        <v>0</v>
      </c>
      <c r="E1652" s="98">
        <v>0</v>
      </c>
      <c r="F1652" s="98">
        <v>0</v>
      </c>
      <c r="G1652" s="98">
        <v>0</v>
      </c>
      <c r="H1652" s="98">
        <v>0</v>
      </c>
      <c r="I1652" s="98">
        <v>0</v>
      </c>
      <c r="J1652" s="98">
        <v>0</v>
      </c>
      <c r="K1652" s="98">
        <v>0</v>
      </c>
      <c r="L1652" s="98">
        <v>0</v>
      </c>
      <c r="M1652" s="98">
        <v>0</v>
      </c>
      <c r="N1652" s="98">
        <v>0</v>
      </c>
      <c r="O1652" s="98">
        <v>0</v>
      </c>
      <c r="P1652" s="98">
        <v>0</v>
      </c>
      <c r="Q1652" s="98">
        <v>0</v>
      </c>
      <c r="R1652" s="98">
        <v>0</v>
      </c>
      <c r="S1652" s="98">
        <v>0</v>
      </c>
      <c r="T1652" s="98">
        <v>0</v>
      </c>
      <c r="U1652" s="98">
        <v>0</v>
      </c>
      <c r="V1652" s="98">
        <v>0</v>
      </c>
      <c r="W1652" s="98">
        <v>0</v>
      </c>
      <c r="X1652" s="98">
        <v>0</v>
      </c>
      <c r="Y1652" s="98">
        <v>0</v>
      </c>
      <c r="Z1652" s="98">
        <v>0</v>
      </c>
      <c r="AA1652" s="98">
        <v>0</v>
      </c>
      <c r="AB1652" s="98">
        <v>0</v>
      </c>
      <c r="AC1652" s="98">
        <v>0</v>
      </c>
      <c r="AD1652" s="98">
        <v>0</v>
      </c>
      <c r="AE1652" s="98">
        <v>0</v>
      </c>
      <c r="AF1652" s="98">
        <v>0</v>
      </c>
      <c r="AG1652" s="98">
        <v>0</v>
      </c>
      <c r="AH1652" s="98">
        <v>0</v>
      </c>
      <c r="AI1652" s="98">
        <v>0</v>
      </c>
      <c r="AJ1652" s="98">
        <v>0</v>
      </c>
      <c r="AK1652" s="98">
        <v>0</v>
      </c>
      <c r="AL1652" s="98">
        <v>0</v>
      </c>
      <c r="AM1652" s="98">
        <v>0</v>
      </c>
      <c r="AN1652" s="98">
        <v>0</v>
      </c>
      <c r="AO1652" s="98">
        <v>0</v>
      </c>
      <c r="AP1652" s="98">
        <v>0</v>
      </c>
      <c r="AQ1652" s="98">
        <v>0</v>
      </c>
      <c r="AR1652" s="98">
        <v>0</v>
      </c>
      <c r="AS1652" s="98">
        <v>0</v>
      </c>
      <c r="AT1652" s="98">
        <v>0</v>
      </c>
      <c r="AU1652" s="98">
        <v>0</v>
      </c>
      <c r="AV1652" s="98">
        <v>0</v>
      </c>
      <c r="AW1652" s="98">
        <v>0</v>
      </c>
      <c r="AX1652" s="98">
        <v>0</v>
      </c>
      <c r="AY1652" s="99">
        <v>0</v>
      </c>
    </row>
    <row r="1653" spans="1:51" x14ac:dyDescent="0.3">
      <c r="A1653" s="81" t="s">
        <v>1674</v>
      </c>
      <c r="B1653" s="98">
        <v>0</v>
      </c>
      <c r="C1653" s="98">
        <v>0</v>
      </c>
      <c r="D1653" s="98">
        <v>6</v>
      </c>
      <c r="E1653" s="98">
        <v>0</v>
      </c>
      <c r="F1653" s="98">
        <v>0</v>
      </c>
      <c r="G1653" s="98">
        <v>0</v>
      </c>
      <c r="H1653" s="98">
        <v>0</v>
      </c>
      <c r="I1653" s="98">
        <v>0</v>
      </c>
      <c r="J1653" s="98">
        <v>0</v>
      </c>
      <c r="K1653" s="98">
        <v>0</v>
      </c>
      <c r="L1653" s="98">
        <v>0</v>
      </c>
      <c r="M1653" s="98">
        <v>0</v>
      </c>
      <c r="N1653" s="98">
        <v>0</v>
      </c>
      <c r="O1653" s="98">
        <v>0</v>
      </c>
      <c r="P1653" s="98">
        <v>0</v>
      </c>
      <c r="Q1653" s="98">
        <v>0</v>
      </c>
      <c r="R1653" s="98">
        <v>0</v>
      </c>
      <c r="S1653" s="98">
        <v>0</v>
      </c>
      <c r="T1653" s="98">
        <v>0</v>
      </c>
      <c r="U1653" s="98">
        <v>0</v>
      </c>
      <c r="V1653" s="98">
        <v>0</v>
      </c>
      <c r="W1653" s="98">
        <v>0</v>
      </c>
      <c r="X1653" s="98">
        <v>0</v>
      </c>
      <c r="Y1653" s="98">
        <v>0</v>
      </c>
      <c r="Z1653" s="98">
        <v>0</v>
      </c>
      <c r="AA1653" s="98">
        <v>0</v>
      </c>
      <c r="AB1653" s="98">
        <v>0</v>
      </c>
      <c r="AC1653" s="98">
        <v>2</v>
      </c>
      <c r="AD1653" s="98">
        <v>0</v>
      </c>
      <c r="AE1653" s="98">
        <v>0</v>
      </c>
      <c r="AF1653" s="98">
        <v>0</v>
      </c>
      <c r="AG1653" s="98">
        <v>0</v>
      </c>
      <c r="AH1653" s="98">
        <v>0</v>
      </c>
      <c r="AI1653" s="98">
        <v>0</v>
      </c>
      <c r="AJ1653" s="98">
        <v>0</v>
      </c>
      <c r="AK1653" s="98">
        <v>0</v>
      </c>
      <c r="AL1653" s="98">
        <v>0</v>
      </c>
      <c r="AM1653" s="98">
        <v>0</v>
      </c>
      <c r="AN1653" s="98">
        <v>0</v>
      </c>
      <c r="AO1653" s="98">
        <v>0</v>
      </c>
      <c r="AP1653" s="98">
        <v>0</v>
      </c>
      <c r="AQ1653" s="98">
        <v>0</v>
      </c>
      <c r="AR1653" s="98">
        <v>1</v>
      </c>
      <c r="AS1653" s="98">
        <v>0</v>
      </c>
      <c r="AT1653" s="98">
        <v>0</v>
      </c>
      <c r="AU1653" s="98">
        <v>0</v>
      </c>
      <c r="AV1653" s="98">
        <v>0</v>
      </c>
      <c r="AW1653" s="98">
        <v>0</v>
      </c>
      <c r="AX1653" s="98">
        <v>0</v>
      </c>
      <c r="AY1653" s="99">
        <v>0</v>
      </c>
    </row>
    <row r="1654" spans="1:51" x14ac:dyDescent="0.3">
      <c r="A1654" s="81" t="s">
        <v>1675</v>
      </c>
      <c r="B1654" s="98">
        <v>0</v>
      </c>
      <c r="C1654" s="98">
        <v>0</v>
      </c>
      <c r="D1654" s="98">
        <v>0</v>
      </c>
      <c r="E1654" s="98">
        <v>0</v>
      </c>
      <c r="F1654" s="98">
        <v>0</v>
      </c>
      <c r="G1654" s="98">
        <v>0</v>
      </c>
      <c r="H1654" s="98">
        <v>0</v>
      </c>
      <c r="I1654" s="98">
        <v>0</v>
      </c>
      <c r="J1654" s="98">
        <v>0</v>
      </c>
      <c r="K1654" s="98">
        <v>0</v>
      </c>
      <c r="L1654" s="98">
        <v>0</v>
      </c>
      <c r="M1654" s="98">
        <v>0</v>
      </c>
      <c r="N1654" s="98">
        <v>0</v>
      </c>
      <c r="O1654" s="98">
        <v>1</v>
      </c>
      <c r="P1654" s="98">
        <v>0</v>
      </c>
      <c r="Q1654" s="98">
        <v>0</v>
      </c>
      <c r="R1654" s="98">
        <v>0</v>
      </c>
      <c r="S1654" s="98">
        <v>0</v>
      </c>
      <c r="T1654" s="98">
        <v>0</v>
      </c>
      <c r="U1654" s="98">
        <v>0</v>
      </c>
      <c r="V1654" s="98">
        <v>0</v>
      </c>
      <c r="W1654" s="98">
        <v>0</v>
      </c>
      <c r="X1654" s="98">
        <v>0</v>
      </c>
      <c r="Y1654" s="98">
        <v>0</v>
      </c>
      <c r="Z1654" s="98">
        <v>0</v>
      </c>
      <c r="AA1654" s="98">
        <v>0</v>
      </c>
      <c r="AB1654" s="98">
        <v>0</v>
      </c>
      <c r="AC1654" s="98">
        <v>0</v>
      </c>
      <c r="AD1654" s="98">
        <v>0</v>
      </c>
      <c r="AE1654" s="98">
        <v>0</v>
      </c>
      <c r="AF1654" s="98">
        <v>0</v>
      </c>
      <c r="AG1654" s="98">
        <v>0</v>
      </c>
      <c r="AH1654" s="98">
        <v>0</v>
      </c>
      <c r="AI1654" s="98">
        <v>0</v>
      </c>
      <c r="AJ1654" s="98">
        <v>0</v>
      </c>
      <c r="AK1654" s="98">
        <v>0</v>
      </c>
      <c r="AL1654" s="98">
        <v>0</v>
      </c>
      <c r="AM1654" s="98">
        <v>0</v>
      </c>
      <c r="AN1654" s="98">
        <v>0</v>
      </c>
      <c r="AO1654" s="98">
        <v>0</v>
      </c>
      <c r="AP1654" s="98">
        <v>0</v>
      </c>
      <c r="AQ1654" s="98">
        <v>0</v>
      </c>
      <c r="AR1654" s="98">
        <v>0</v>
      </c>
      <c r="AS1654" s="98">
        <v>0</v>
      </c>
      <c r="AT1654" s="98">
        <v>0</v>
      </c>
      <c r="AU1654" s="98">
        <v>0</v>
      </c>
      <c r="AV1654" s="98">
        <v>0</v>
      </c>
      <c r="AW1654" s="98">
        <v>0</v>
      </c>
      <c r="AX1654" s="98">
        <v>0</v>
      </c>
      <c r="AY1654" s="99">
        <v>0</v>
      </c>
    </row>
    <row r="1655" spans="1:51" x14ac:dyDescent="0.3">
      <c r="A1655" s="81" t="s">
        <v>1676</v>
      </c>
      <c r="B1655" s="98">
        <v>0</v>
      </c>
      <c r="C1655" s="98">
        <v>0</v>
      </c>
      <c r="D1655" s="98">
        <v>0</v>
      </c>
      <c r="E1655" s="98">
        <v>0</v>
      </c>
      <c r="F1655" s="98">
        <v>0</v>
      </c>
      <c r="G1655" s="98">
        <v>0</v>
      </c>
      <c r="H1655" s="98">
        <v>0</v>
      </c>
      <c r="I1655" s="98">
        <v>0</v>
      </c>
      <c r="J1655" s="98">
        <v>0</v>
      </c>
      <c r="K1655" s="98">
        <v>0</v>
      </c>
      <c r="L1655" s="98">
        <v>0</v>
      </c>
      <c r="M1655" s="98">
        <v>0</v>
      </c>
      <c r="N1655" s="98">
        <v>0</v>
      </c>
      <c r="O1655" s="98">
        <v>0</v>
      </c>
      <c r="P1655" s="98">
        <v>0</v>
      </c>
      <c r="Q1655" s="98">
        <v>0</v>
      </c>
      <c r="R1655" s="98">
        <v>0</v>
      </c>
      <c r="S1655" s="98">
        <v>0</v>
      </c>
      <c r="T1655" s="98">
        <v>0</v>
      </c>
      <c r="U1655" s="98">
        <v>0</v>
      </c>
      <c r="V1655" s="98">
        <v>0</v>
      </c>
      <c r="W1655" s="98">
        <v>0</v>
      </c>
      <c r="X1655" s="98">
        <v>0</v>
      </c>
      <c r="Y1655" s="98">
        <v>0</v>
      </c>
      <c r="Z1655" s="98">
        <v>0</v>
      </c>
      <c r="AA1655" s="98">
        <v>0</v>
      </c>
      <c r="AB1655" s="98">
        <v>0</v>
      </c>
      <c r="AC1655" s="98">
        <v>0</v>
      </c>
      <c r="AD1655" s="98">
        <v>0</v>
      </c>
      <c r="AE1655" s="98">
        <v>0</v>
      </c>
      <c r="AF1655" s="98">
        <v>0</v>
      </c>
      <c r="AG1655" s="98">
        <v>0</v>
      </c>
      <c r="AH1655" s="98">
        <v>0</v>
      </c>
      <c r="AI1655" s="98">
        <v>0</v>
      </c>
      <c r="AJ1655" s="98">
        <v>0</v>
      </c>
      <c r="AK1655" s="98">
        <v>0</v>
      </c>
      <c r="AL1655" s="98">
        <v>0</v>
      </c>
      <c r="AM1655" s="98">
        <v>0</v>
      </c>
      <c r="AN1655" s="98">
        <v>0</v>
      </c>
      <c r="AO1655" s="98">
        <v>0</v>
      </c>
      <c r="AP1655" s="98">
        <v>0</v>
      </c>
      <c r="AQ1655" s="98">
        <v>0</v>
      </c>
      <c r="AR1655" s="98">
        <v>0</v>
      </c>
      <c r="AS1655" s="98">
        <v>0</v>
      </c>
      <c r="AT1655" s="98">
        <v>0</v>
      </c>
      <c r="AU1655" s="98">
        <v>0</v>
      </c>
      <c r="AV1655" s="98">
        <v>0</v>
      </c>
      <c r="AW1655" s="98">
        <v>0</v>
      </c>
      <c r="AX1655" s="98">
        <v>0</v>
      </c>
      <c r="AY1655" s="99">
        <v>0</v>
      </c>
    </row>
    <row r="1656" spans="1:51" x14ac:dyDescent="0.3">
      <c r="A1656" s="81" t="s">
        <v>1677</v>
      </c>
      <c r="B1656" s="98">
        <v>0</v>
      </c>
      <c r="C1656" s="98">
        <v>0</v>
      </c>
      <c r="D1656" s="98">
        <v>0</v>
      </c>
      <c r="E1656" s="98">
        <v>0</v>
      </c>
      <c r="F1656" s="98">
        <v>0</v>
      </c>
      <c r="G1656" s="98">
        <v>0</v>
      </c>
      <c r="H1656" s="98">
        <v>0</v>
      </c>
      <c r="I1656" s="98">
        <v>0</v>
      </c>
      <c r="J1656" s="98">
        <v>0</v>
      </c>
      <c r="K1656" s="98">
        <v>0</v>
      </c>
      <c r="L1656" s="98">
        <v>0</v>
      </c>
      <c r="M1656" s="98">
        <v>0</v>
      </c>
      <c r="N1656" s="98">
        <v>0</v>
      </c>
      <c r="O1656" s="98">
        <v>0</v>
      </c>
      <c r="P1656" s="98">
        <v>0</v>
      </c>
      <c r="Q1656" s="98">
        <v>0</v>
      </c>
      <c r="R1656" s="98">
        <v>0</v>
      </c>
      <c r="S1656" s="98">
        <v>0</v>
      </c>
      <c r="T1656" s="98">
        <v>0</v>
      </c>
      <c r="U1656" s="98">
        <v>0</v>
      </c>
      <c r="V1656" s="98">
        <v>0</v>
      </c>
      <c r="W1656" s="98">
        <v>0</v>
      </c>
      <c r="X1656" s="98">
        <v>0</v>
      </c>
      <c r="Y1656" s="98">
        <v>0</v>
      </c>
      <c r="Z1656" s="98">
        <v>0</v>
      </c>
      <c r="AA1656" s="98">
        <v>0</v>
      </c>
      <c r="AB1656" s="98">
        <v>0</v>
      </c>
      <c r="AC1656" s="98">
        <v>0</v>
      </c>
      <c r="AD1656" s="98">
        <v>0</v>
      </c>
      <c r="AE1656" s="98">
        <v>0</v>
      </c>
      <c r="AF1656" s="98">
        <v>0</v>
      </c>
      <c r="AG1656" s="98">
        <v>0</v>
      </c>
      <c r="AH1656" s="98">
        <v>0</v>
      </c>
      <c r="AI1656" s="98">
        <v>0</v>
      </c>
      <c r="AJ1656" s="98">
        <v>0</v>
      </c>
      <c r="AK1656" s="98">
        <v>0</v>
      </c>
      <c r="AL1656" s="98">
        <v>0</v>
      </c>
      <c r="AM1656" s="98">
        <v>0</v>
      </c>
      <c r="AN1656" s="98">
        <v>0</v>
      </c>
      <c r="AO1656" s="98">
        <v>0</v>
      </c>
      <c r="AP1656" s="98">
        <v>0</v>
      </c>
      <c r="AQ1656" s="98">
        <v>0</v>
      </c>
      <c r="AR1656" s="98">
        <v>0</v>
      </c>
      <c r="AS1656" s="98">
        <v>0</v>
      </c>
      <c r="AT1656" s="98">
        <v>0</v>
      </c>
      <c r="AU1656" s="98">
        <v>0</v>
      </c>
      <c r="AV1656" s="98">
        <v>0</v>
      </c>
      <c r="AW1656" s="98">
        <v>0</v>
      </c>
      <c r="AX1656" s="98">
        <v>0</v>
      </c>
      <c r="AY1656" s="99">
        <v>0</v>
      </c>
    </row>
    <row r="1657" spans="1:51" x14ac:dyDescent="0.3">
      <c r="A1657" s="81" t="s">
        <v>1678</v>
      </c>
      <c r="B1657" s="98">
        <v>0</v>
      </c>
      <c r="C1657" s="98">
        <v>0</v>
      </c>
      <c r="D1657" s="98">
        <v>0</v>
      </c>
      <c r="E1657" s="98">
        <v>0</v>
      </c>
      <c r="F1657" s="98">
        <v>0</v>
      </c>
      <c r="G1657" s="98">
        <v>0</v>
      </c>
      <c r="H1657" s="98">
        <v>0</v>
      </c>
      <c r="I1657" s="98">
        <v>0</v>
      </c>
      <c r="J1657" s="98">
        <v>0</v>
      </c>
      <c r="K1657" s="98">
        <v>0</v>
      </c>
      <c r="L1657" s="98">
        <v>0</v>
      </c>
      <c r="M1657" s="98">
        <v>0</v>
      </c>
      <c r="N1657" s="98">
        <v>0</v>
      </c>
      <c r="O1657" s="98">
        <v>0</v>
      </c>
      <c r="P1657" s="98">
        <v>0</v>
      </c>
      <c r="Q1657" s="98">
        <v>0</v>
      </c>
      <c r="R1657" s="98">
        <v>0</v>
      </c>
      <c r="S1657" s="98">
        <v>0</v>
      </c>
      <c r="T1657" s="98">
        <v>0</v>
      </c>
      <c r="U1657" s="98">
        <v>0</v>
      </c>
      <c r="V1657" s="98">
        <v>0</v>
      </c>
      <c r="W1657" s="98">
        <v>0</v>
      </c>
      <c r="X1657" s="98">
        <v>0</v>
      </c>
      <c r="Y1657" s="98">
        <v>0</v>
      </c>
      <c r="Z1657" s="98">
        <v>0</v>
      </c>
      <c r="AA1657" s="98">
        <v>0</v>
      </c>
      <c r="AB1657" s="98">
        <v>0</v>
      </c>
      <c r="AC1657" s="98">
        <v>0</v>
      </c>
      <c r="AD1657" s="98">
        <v>0</v>
      </c>
      <c r="AE1657" s="98">
        <v>0</v>
      </c>
      <c r="AF1657" s="98">
        <v>0</v>
      </c>
      <c r="AG1657" s="98">
        <v>0</v>
      </c>
      <c r="AH1657" s="98">
        <v>0</v>
      </c>
      <c r="AI1657" s="98">
        <v>0</v>
      </c>
      <c r="AJ1657" s="98">
        <v>0</v>
      </c>
      <c r="AK1657" s="98">
        <v>0</v>
      </c>
      <c r="AL1657" s="98">
        <v>0</v>
      </c>
      <c r="AM1657" s="98">
        <v>0</v>
      </c>
      <c r="AN1657" s="98">
        <v>0</v>
      </c>
      <c r="AO1657" s="98">
        <v>0</v>
      </c>
      <c r="AP1657" s="98">
        <v>0</v>
      </c>
      <c r="AQ1657" s="98">
        <v>0</v>
      </c>
      <c r="AR1657" s="98">
        <v>0</v>
      </c>
      <c r="AS1657" s="98">
        <v>0</v>
      </c>
      <c r="AT1657" s="98">
        <v>0</v>
      </c>
      <c r="AU1657" s="98">
        <v>0</v>
      </c>
      <c r="AV1657" s="98">
        <v>0</v>
      </c>
      <c r="AW1657" s="98">
        <v>0</v>
      </c>
      <c r="AX1657" s="98">
        <v>0</v>
      </c>
      <c r="AY1657" s="99">
        <v>0</v>
      </c>
    </row>
    <row r="1658" spans="1:51" x14ac:dyDescent="0.3">
      <c r="A1658" s="81" t="s">
        <v>1679</v>
      </c>
      <c r="B1658" s="98">
        <v>0</v>
      </c>
      <c r="C1658" s="98">
        <v>0</v>
      </c>
      <c r="D1658" s="98">
        <v>0</v>
      </c>
      <c r="E1658" s="98">
        <v>0</v>
      </c>
      <c r="F1658" s="98">
        <v>0</v>
      </c>
      <c r="G1658" s="98">
        <v>0</v>
      </c>
      <c r="H1658" s="98">
        <v>0</v>
      </c>
      <c r="I1658" s="98">
        <v>0</v>
      </c>
      <c r="J1658" s="98">
        <v>0</v>
      </c>
      <c r="K1658" s="98">
        <v>0</v>
      </c>
      <c r="L1658" s="98">
        <v>0</v>
      </c>
      <c r="M1658" s="98">
        <v>0</v>
      </c>
      <c r="N1658" s="98">
        <v>0</v>
      </c>
      <c r="O1658" s="98">
        <v>0</v>
      </c>
      <c r="P1658" s="98">
        <v>0</v>
      </c>
      <c r="Q1658" s="98">
        <v>0</v>
      </c>
      <c r="R1658" s="98">
        <v>0</v>
      </c>
      <c r="S1658" s="98">
        <v>0</v>
      </c>
      <c r="T1658" s="98">
        <v>0</v>
      </c>
      <c r="U1658" s="98">
        <v>0</v>
      </c>
      <c r="V1658" s="98">
        <v>0</v>
      </c>
      <c r="W1658" s="98">
        <v>0</v>
      </c>
      <c r="X1658" s="98">
        <v>0</v>
      </c>
      <c r="Y1658" s="98">
        <v>0</v>
      </c>
      <c r="Z1658" s="98">
        <v>0</v>
      </c>
      <c r="AA1658" s="98">
        <v>0</v>
      </c>
      <c r="AB1658" s="98">
        <v>0</v>
      </c>
      <c r="AC1658" s="98">
        <v>0</v>
      </c>
      <c r="AD1658" s="98">
        <v>0</v>
      </c>
      <c r="AE1658" s="98">
        <v>0</v>
      </c>
      <c r="AF1658" s="98">
        <v>0</v>
      </c>
      <c r="AG1658" s="98">
        <v>0</v>
      </c>
      <c r="AH1658" s="98">
        <v>0</v>
      </c>
      <c r="AI1658" s="98">
        <v>0</v>
      </c>
      <c r="AJ1658" s="98">
        <v>0</v>
      </c>
      <c r="AK1658" s="98">
        <v>0</v>
      </c>
      <c r="AL1658" s="98">
        <v>0</v>
      </c>
      <c r="AM1658" s="98">
        <v>0</v>
      </c>
      <c r="AN1658" s="98">
        <v>0</v>
      </c>
      <c r="AO1658" s="98">
        <v>0</v>
      </c>
      <c r="AP1658" s="98">
        <v>0</v>
      </c>
      <c r="AQ1658" s="98">
        <v>0</v>
      </c>
      <c r="AR1658" s="98">
        <v>0</v>
      </c>
      <c r="AS1658" s="98">
        <v>0</v>
      </c>
      <c r="AT1658" s="98">
        <v>0</v>
      </c>
      <c r="AU1658" s="98">
        <v>0</v>
      </c>
      <c r="AV1658" s="98">
        <v>0</v>
      </c>
      <c r="AW1658" s="98">
        <v>0</v>
      </c>
      <c r="AX1658" s="98">
        <v>0</v>
      </c>
      <c r="AY1658" s="99">
        <v>0</v>
      </c>
    </row>
    <row r="1659" spans="1:51" x14ac:dyDescent="0.3">
      <c r="A1659" s="3"/>
    </row>
    <row r="1660" spans="1:51" x14ac:dyDescent="0.3">
      <c r="A1660" s="75" t="s">
        <v>1680</v>
      </c>
    </row>
    <row r="1661" spans="1:51" x14ac:dyDescent="0.3">
      <c r="A1661" s="76"/>
      <c r="B1661" s="109" t="s">
        <v>6</v>
      </c>
      <c r="C1661" s="110"/>
      <c r="D1661" s="110"/>
      <c r="E1661" s="110"/>
      <c r="F1661" s="110"/>
      <c r="G1661" s="110"/>
      <c r="H1661" s="110"/>
      <c r="I1661" s="110"/>
      <c r="J1661" s="110"/>
      <c r="K1661" s="110"/>
      <c r="L1661" s="110"/>
      <c r="M1661" s="110"/>
      <c r="N1661" s="110"/>
      <c r="O1661" s="110"/>
      <c r="P1661" s="110"/>
      <c r="Q1661" s="110"/>
      <c r="R1661" s="110"/>
      <c r="S1661" s="110"/>
      <c r="T1661" s="110"/>
      <c r="U1661" s="110"/>
      <c r="V1661" s="110"/>
      <c r="W1661" s="110"/>
      <c r="X1661" s="110"/>
      <c r="Y1661" s="110"/>
      <c r="Z1661" s="110"/>
      <c r="AA1661" s="110"/>
      <c r="AB1661" s="110"/>
      <c r="AC1661" s="110"/>
      <c r="AD1661" s="110"/>
      <c r="AE1661" s="110"/>
      <c r="AF1661" s="110"/>
      <c r="AG1661" s="110"/>
      <c r="AH1661" s="110"/>
      <c r="AI1661" s="110"/>
      <c r="AJ1661" s="110"/>
      <c r="AK1661" s="110"/>
      <c r="AL1661" s="110"/>
      <c r="AM1661" s="110"/>
      <c r="AN1661" s="110"/>
      <c r="AO1661" s="110"/>
      <c r="AP1661" s="110"/>
      <c r="AQ1661" s="110"/>
      <c r="AR1661" s="110"/>
      <c r="AS1661" s="110"/>
      <c r="AT1661" s="110"/>
      <c r="AU1661" s="110"/>
      <c r="AV1661" s="110"/>
      <c r="AW1661" s="110"/>
      <c r="AX1661" s="110"/>
      <c r="AY1661" s="140"/>
    </row>
    <row r="1662" spans="1:51" x14ac:dyDescent="0.3">
      <c r="A1662" s="78"/>
      <c r="B1662" s="109" t="s">
        <v>799</v>
      </c>
      <c r="C1662" s="110"/>
      <c r="D1662" s="110"/>
      <c r="E1662" s="110"/>
      <c r="F1662" s="110"/>
      <c r="G1662" s="110"/>
      <c r="H1662" s="110"/>
      <c r="I1662" s="110"/>
      <c r="J1662" s="110"/>
      <c r="K1662" s="110"/>
      <c r="L1662" s="109" t="s">
        <v>800</v>
      </c>
      <c r="M1662" s="110"/>
      <c r="N1662" s="110"/>
      <c r="O1662" s="110"/>
      <c r="P1662" s="110"/>
      <c r="Q1662" s="110"/>
      <c r="R1662" s="110"/>
      <c r="S1662" s="110"/>
      <c r="T1662" s="110"/>
      <c r="U1662" s="110"/>
      <c r="V1662" s="109" t="s">
        <v>801</v>
      </c>
      <c r="W1662" s="110"/>
      <c r="X1662" s="110"/>
      <c r="Y1662" s="110"/>
      <c r="Z1662" s="110"/>
      <c r="AA1662" s="110"/>
      <c r="AB1662" s="110"/>
      <c r="AC1662" s="110"/>
      <c r="AD1662" s="110"/>
      <c r="AE1662" s="110"/>
      <c r="AF1662" s="109" t="s">
        <v>802</v>
      </c>
      <c r="AG1662" s="110"/>
      <c r="AH1662" s="110"/>
      <c r="AI1662" s="110"/>
      <c r="AJ1662" s="110"/>
      <c r="AK1662" s="110"/>
      <c r="AL1662" s="110"/>
      <c r="AM1662" s="110"/>
      <c r="AN1662" s="110"/>
      <c r="AO1662" s="110"/>
      <c r="AP1662" s="109" t="s">
        <v>803</v>
      </c>
      <c r="AQ1662" s="110"/>
      <c r="AR1662" s="110"/>
      <c r="AS1662" s="110"/>
      <c r="AT1662" s="110"/>
      <c r="AU1662" s="110"/>
      <c r="AV1662" s="110"/>
      <c r="AW1662" s="110"/>
      <c r="AX1662" s="110"/>
      <c r="AY1662" s="140"/>
    </row>
    <row r="1663" spans="1:51" ht="30.6" x14ac:dyDescent="0.3">
      <c r="A1663" s="78"/>
      <c r="B1663" s="8" t="s">
        <v>1383</v>
      </c>
      <c r="C1663" s="8" t="s">
        <v>1384</v>
      </c>
      <c r="D1663" s="8" t="s">
        <v>1385</v>
      </c>
      <c r="E1663" s="8" t="s">
        <v>1386</v>
      </c>
      <c r="F1663" s="8" t="s">
        <v>1387</v>
      </c>
      <c r="G1663" s="8" t="s">
        <v>1388</v>
      </c>
      <c r="H1663" s="8" t="s">
        <v>1389</v>
      </c>
      <c r="I1663" s="8" t="s">
        <v>1390</v>
      </c>
      <c r="J1663" s="8" t="s">
        <v>1391</v>
      </c>
      <c r="K1663" s="8" t="s">
        <v>1392</v>
      </c>
      <c r="L1663" s="8" t="s">
        <v>1383</v>
      </c>
      <c r="M1663" s="8" t="s">
        <v>1384</v>
      </c>
      <c r="N1663" s="8" t="s">
        <v>1385</v>
      </c>
      <c r="O1663" s="8" t="s">
        <v>1386</v>
      </c>
      <c r="P1663" s="8" t="s">
        <v>1387</v>
      </c>
      <c r="Q1663" s="8" t="s">
        <v>1388</v>
      </c>
      <c r="R1663" s="8" t="s">
        <v>1389</v>
      </c>
      <c r="S1663" s="8" t="s">
        <v>1390</v>
      </c>
      <c r="T1663" s="8" t="s">
        <v>1391</v>
      </c>
      <c r="U1663" s="8" t="s">
        <v>1392</v>
      </c>
      <c r="V1663" s="8" t="s">
        <v>1383</v>
      </c>
      <c r="W1663" s="8" t="s">
        <v>1384</v>
      </c>
      <c r="X1663" s="8" t="s">
        <v>1385</v>
      </c>
      <c r="Y1663" s="8" t="s">
        <v>1386</v>
      </c>
      <c r="Z1663" s="8" t="s">
        <v>1387</v>
      </c>
      <c r="AA1663" s="8" t="s">
        <v>1388</v>
      </c>
      <c r="AB1663" s="8" t="s">
        <v>1389</v>
      </c>
      <c r="AC1663" s="8" t="s">
        <v>1390</v>
      </c>
      <c r="AD1663" s="8" t="s">
        <v>1391</v>
      </c>
      <c r="AE1663" s="8" t="s">
        <v>1392</v>
      </c>
      <c r="AF1663" s="8" t="s">
        <v>1383</v>
      </c>
      <c r="AG1663" s="8" t="s">
        <v>1384</v>
      </c>
      <c r="AH1663" s="8" t="s">
        <v>1385</v>
      </c>
      <c r="AI1663" s="8" t="s">
        <v>1386</v>
      </c>
      <c r="AJ1663" s="8" t="s">
        <v>1387</v>
      </c>
      <c r="AK1663" s="8" t="s">
        <v>1388</v>
      </c>
      <c r="AL1663" s="8" t="s">
        <v>1389</v>
      </c>
      <c r="AM1663" s="8" t="s">
        <v>1390</v>
      </c>
      <c r="AN1663" s="8" t="s">
        <v>1391</v>
      </c>
      <c r="AO1663" s="8" t="s">
        <v>1392</v>
      </c>
      <c r="AP1663" s="8" t="s">
        <v>1383</v>
      </c>
      <c r="AQ1663" s="8" t="s">
        <v>1384</v>
      </c>
      <c r="AR1663" s="8" t="s">
        <v>1385</v>
      </c>
      <c r="AS1663" s="8" t="s">
        <v>1386</v>
      </c>
      <c r="AT1663" s="8" t="s">
        <v>1387</v>
      </c>
      <c r="AU1663" s="8" t="s">
        <v>1388</v>
      </c>
      <c r="AV1663" s="8" t="s">
        <v>1389</v>
      </c>
      <c r="AW1663" s="8" t="s">
        <v>1390</v>
      </c>
      <c r="AX1663" s="8" t="s">
        <v>1391</v>
      </c>
      <c r="AY1663" s="9" t="s">
        <v>1392</v>
      </c>
    </row>
    <row r="1664" spans="1:51" x14ac:dyDescent="0.3">
      <c r="A1664" s="81" t="s">
        <v>1681</v>
      </c>
      <c r="B1664" s="98">
        <v>0</v>
      </c>
      <c r="C1664" s="98">
        <v>0</v>
      </c>
      <c r="D1664" s="98">
        <v>0</v>
      </c>
      <c r="E1664" s="98">
        <v>0</v>
      </c>
      <c r="F1664" s="98">
        <v>0</v>
      </c>
      <c r="G1664" s="98">
        <v>0</v>
      </c>
      <c r="H1664" s="98">
        <v>0</v>
      </c>
      <c r="I1664" s="98">
        <v>0</v>
      </c>
      <c r="J1664" s="98">
        <v>0</v>
      </c>
      <c r="K1664" s="98">
        <v>0</v>
      </c>
      <c r="L1664" s="98">
        <v>0</v>
      </c>
      <c r="M1664" s="98">
        <v>0</v>
      </c>
      <c r="N1664" s="98">
        <v>0</v>
      </c>
      <c r="O1664" s="98">
        <v>0</v>
      </c>
      <c r="P1664" s="98">
        <v>0</v>
      </c>
      <c r="Q1664" s="98">
        <v>0</v>
      </c>
      <c r="R1664" s="98">
        <v>0</v>
      </c>
      <c r="S1664" s="98">
        <v>0</v>
      </c>
      <c r="T1664" s="98">
        <v>0</v>
      </c>
      <c r="U1664" s="98">
        <v>0</v>
      </c>
      <c r="V1664" s="98">
        <v>0</v>
      </c>
      <c r="W1664" s="98">
        <v>0</v>
      </c>
      <c r="X1664" s="98">
        <v>0</v>
      </c>
      <c r="Y1664" s="98">
        <v>0</v>
      </c>
      <c r="Z1664" s="98">
        <v>0</v>
      </c>
      <c r="AA1664" s="98">
        <v>0</v>
      </c>
      <c r="AB1664" s="98">
        <v>0</v>
      </c>
      <c r="AC1664" s="98">
        <v>0</v>
      </c>
      <c r="AD1664" s="98">
        <v>0</v>
      </c>
      <c r="AE1664" s="98">
        <v>0</v>
      </c>
      <c r="AF1664" s="98">
        <v>0</v>
      </c>
      <c r="AG1664" s="98">
        <v>0</v>
      </c>
      <c r="AH1664" s="98">
        <v>0</v>
      </c>
      <c r="AI1664" s="98">
        <v>0</v>
      </c>
      <c r="AJ1664" s="98">
        <v>0</v>
      </c>
      <c r="AK1664" s="98">
        <v>0</v>
      </c>
      <c r="AL1664" s="98">
        <v>0</v>
      </c>
      <c r="AM1664" s="98">
        <v>0</v>
      </c>
      <c r="AN1664" s="98">
        <v>0</v>
      </c>
      <c r="AO1664" s="98">
        <v>0</v>
      </c>
      <c r="AP1664" s="98">
        <v>0</v>
      </c>
      <c r="AQ1664" s="98">
        <v>0</v>
      </c>
      <c r="AR1664" s="98">
        <v>0</v>
      </c>
      <c r="AS1664" s="98">
        <v>0</v>
      </c>
      <c r="AT1664" s="98">
        <v>0</v>
      </c>
      <c r="AU1664" s="98">
        <v>0</v>
      </c>
      <c r="AV1664" s="98">
        <v>0</v>
      </c>
      <c r="AW1664" s="98">
        <v>0</v>
      </c>
      <c r="AX1664" s="98">
        <v>0</v>
      </c>
      <c r="AY1664" s="99">
        <v>0</v>
      </c>
    </row>
    <row r="1665" spans="1:51" x14ac:dyDescent="0.3">
      <c r="A1665" s="81" t="s">
        <v>1682</v>
      </c>
      <c r="B1665" s="98">
        <v>0</v>
      </c>
      <c r="C1665" s="98">
        <v>0</v>
      </c>
      <c r="D1665" s="98">
        <v>0</v>
      </c>
      <c r="E1665" s="98">
        <v>0</v>
      </c>
      <c r="F1665" s="98">
        <v>0</v>
      </c>
      <c r="G1665" s="98">
        <v>6</v>
      </c>
      <c r="H1665" s="98">
        <v>0</v>
      </c>
      <c r="I1665" s="98">
        <v>0</v>
      </c>
      <c r="J1665" s="98">
        <v>0</v>
      </c>
      <c r="K1665" s="98">
        <v>0</v>
      </c>
      <c r="L1665" s="98">
        <v>0</v>
      </c>
      <c r="M1665" s="98">
        <v>0</v>
      </c>
      <c r="N1665" s="98">
        <v>0</v>
      </c>
      <c r="O1665" s="98">
        <v>0</v>
      </c>
      <c r="P1665" s="98">
        <v>0</v>
      </c>
      <c r="Q1665" s="98">
        <v>8</v>
      </c>
      <c r="R1665" s="98">
        <v>0</v>
      </c>
      <c r="S1665" s="98">
        <v>0</v>
      </c>
      <c r="T1665" s="98">
        <v>0</v>
      </c>
      <c r="U1665" s="98">
        <v>0</v>
      </c>
      <c r="V1665" s="98">
        <v>0</v>
      </c>
      <c r="W1665" s="98">
        <v>0</v>
      </c>
      <c r="X1665" s="98">
        <v>0</v>
      </c>
      <c r="Y1665" s="98">
        <v>0</v>
      </c>
      <c r="Z1665" s="98">
        <v>0</v>
      </c>
      <c r="AA1665" s="98">
        <v>5</v>
      </c>
      <c r="AB1665" s="98">
        <v>0</v>
      </c>
      <c r="AC1665" s="98">
        <v>0</v>
      </c>
      <c r="AD1665" s="98">
        <v>0</v>
      </c>
      <c r="AE1665" s="98">
        <v>0</v>
      </c>
      <c r="AF1665" s="98">
        <v>0</v>
      </c>
      <c r="AG1665" s="98">
        <v>0</v>
      </c>
      <c r="AH1665" s="98">
        <v>0</v>
      </c>
      <c r="AI1665" s="98">
        <v>0</v>
      </c>
      <c r="AJ1665" s="98">
        <v>0</v>
      </c>
      <c r="AK1665" s="98">
        <v>15</v>
      </c>
      <c r="AL1665" s="98">
        <v>0</v>
      </c>
      <c r="AM1665" s="98">
        <v>0</v>
      </c>
      <c r="AN1665" s="98">
        <v>0</v>
      </c>
      <c r="AO1665" s="98">
        <v>0</v>
      </c>
      <c r="AP1665" s="98">
        <v>0</v>
      </c>
      <c r="AQ1665" s="98">
        <v>0</v>
      </c>
      <c r="AR1665" s="98">
        <v>1</v>
      </c>
      <c r="AS1665" s="98">
        <v>0</v>
      </c>
      <c r="AT1665" s="98">
        <v>0</v>
      </c>
      <c r="AU1665" s="98">
        <v>15</v>
      </c>
      <c r="AV1665" s="98">
        <v>0</v>
      </c>
      <c r="AW1665" s="98">
        <v>0</v>
      </c>
      <c r="AX1665" s="98">
        <v>0</v>
      </c>
      <c r="AY1665" s="99">
        <v>0</v>
      </c>
    </row>
    <row r="1666" spans="1:51" x14ac:dyDescent="0.3">
      <c r="A1666" s="81" t="s">
        <v>1683</v>
      </c>
      <c r="B1666" s="98">
        <v>0</v>
      </c>
      <c r="C1666" s="98">
        <v>0</v>
      </c>
      <c r="D1666" s="98">
        <v>0</v>
      </c>
      <c r="E1666" s="98">
        <v>0</v>
      </c>
      <c r="F1666" s="98">
        <v>0</v>
      </c>
      <c r="G1666" s="98">
        <v>0</v>
      </c>
      <c r="H1666" s="98">
        <v>0</v>
      </c>
      <c r="I1666" s="98">
        <v>0</v>
      </c>
      <c r="J1666" s="98">
        <v>0</v>
      </c>
      <c r="K1666" s="98">
        <v>0</v>
      </c>
      <c r="L1666" s="98">
        <v>0</v>
      </c>
      <c r="M1666" s="98">
        <v>0</v>
      </c>
      <c r="N1666" s="98">
        <v>0</v>
      </c>
      <c r="O1666" s="98">
        <v>0</v>
      </c>
      <c r="P1666" s="98">
        <v>0</v>
      </c>
      <c r="Q1666" s="98">
        <v>0</v>
      </c>
      <c r="R1666" s="98">
        <v>0</v>
      </c>
      <c r="S1666" s="98">
        <v>0</v>
      </c>
      <c r="T1666" s="98">
        <v>0</v>
      </c>
      <c r="U1666" s="98">
        <v>0</v>
      </c>
      <c r="V1666" s="98">
        <v>0</v>
      </c>
      <c r="W1666" s="98">
        <v>0</v>
      </c>
      <c r="X1666" s="98">
        <v>0</v>
      </c>
      <c r="Y1666" s="98">
        <v>0</v>
      </c>
      <c r="Z1666" s="98">
        <v>0</v>
      </c>
      <c r="AA1666" s="98">
        <v>0</v>
      </c>
      <c r="AB1666" s="98">
        <v>0</v>
      </c>
      <c r="AC1666" s="98">
        <v>0</v>
      </c>
      <c r="AD1666" s="98">
        <v>0</v>
      </c>
      <c r="AE1666" s="98">
        <v>0</v>
      </c>
      <c r="AF1666" s="98">
        <v>0</v>
      </c>
      <c r="AG1666" s="98">
        <v>0</v>
      </c>
      <c r="AH1666" s="98">
        <v>0</v>
      </c>
      <c r="AI1666" s="98">
        <v>0</v>
      </c>
      <c r="AJ1666" s="98">
        <v>0</v>
      </c>
      <c r="AK1666" s="98">
        <v>0</v>
      </c>
      <c r="AL1666" s="98">
        <v>0</v>
      </c>
      <c r="AM1666" s="98">
        <v>0</v>
      </c>
      <c r="AN1666" s="98">
        <v>0</v>
      </c>
      <c r="AO1666" s="98">
        <v>0</v>
      </c>
      <c r="AP1666" s="98">
        <v>0</v>
      </c>
      <c r="AQ1666" s="98">
        <v>0</v>
      </c>
      <c r="AR1666" s="98">
        <v>0</v>
      </c>
      <c r="AS1666" s="98">
        <v>0</v>
      </c>
      <c r="AT1666" s="98">
        <v>0</v>
      </c>
      <c r="AU1666" s="98">
        <v>0</v>
      </c>
      <c r="AV1666" s="98">
        <v>0</v>
      </c>
      <c r="AW1666" s="98">
        <v>0</v>
      </c>
      <c r="AX1666" s="98">
        <v>0</v>
      </c>
      <c r="AY1666" s="99">
        <v>0</v>
      </c>
    </row>
    <row r="1667" spans="1:51" ht="20.399999999999999" x14ac:dyDescent="0.3">
      <c r="A1667" s="81" t="s">
        <v>1684</v>
      </c>
      <c r="B1667" s="98">
        <v>0</v>
      </c>
      <c r="C1667" s="98">
        <v>0</v>
      </c>
      <c r="D1667" s="98">
        <v>0</v>
      </c>
      <c r="E1667" s="98">
        <v>0</v>
      </c>
      <c r="F1667" s="98">
        <v>0</v>
      </c>
      <c r="G1667" s="98">
        <v>1</v>
      </c>
      <c r="H1667" s="98">
        <v>0</v>
      </c>
      <c r="I1667" s="98">
        <v>0</v>
      </c>
      <c r="J1667" s="98">
        <v>0</v>
      </c>
      <c r="K1667" s="98">
        <v>0</v>
      </c>
      <c r="L1667" s="98">
        <v>0</v>
      </c>
      <c r="M1667" s="98">
        <v>0</v>
      </c>
      <c r="N1667" s="98">
        <v>0</v>
      </c>
      <c r="O1667" s="98">
        <v>0</v>
      </c>
      <c r="P1667" s="98">
        <v>0</v>
      </c>
      <c r="Q1667" s="98">
        <v>0</v>
      </c>
      <c r="R1667" s="98">
        <v>0</v>
      </c>
      <c r="S1667" s="98">
        <v>0</v>
      </c>
      <c r="T1667" s="98">
        <v>0</v>
      </c>
      <c r="U1667" s="98">
        <v>0</v>
      </c>
      <c r="V1667" s="98">
        <v>0</v>
      </c>
      <c r="W1667" s="98">
        <v>0</v>
      </c>
      <c r="X1667" s="98">
        <v>0</v>
      </c>
      <c r="Y1667" s="98">
        <v>0</v>
      </c>
      <c r="Z1667" s="98">
        <v>0</v>
      </c>
      <c r="AA1667" s="98">
        <v>0</v>
      </c>
      <c r="AB1667" s="98">
        <v>0</v>
      </c>
      <c r="AC1667" s="98">
        <v>0</v>
      </c>
      <c r="AD1667" s="98">
        <v>0</v>
      </c>
      <c r="AE1667" s="98">
        <v>0</v>
      </c>
      <c r="AF1667" s="98">
        <v>0</v>
      </c>
      <c r="AG1667" s="98">
        <v>0</v>
      </c>
      <c r="AH1667" s="98">
        <v>0</v>
      </c>
      <c r="AI1667" s="98">
        <v>0</v>
      </c>
      <c r="AJ1667" s="98">
        <v>0</v>
      </c>
      <c r="AK1667" s="98">
        <v>1</v>
      </c>
      <c r="AL1667" s="98">
        <v>0</v>
      </c>
      <c r="AM1667" s="98">
        <v>0</v>
      </c>
      <c r="AN1667" s="98">
        <v>0</v>
      </c>
      <c r="AO1667" s="98">
        <v>0</v>
      </c>
      <c r="AP1667" s="98">
        <v>0</v>
      </c>
      <c r="AQ1667" s="98">
        <v>0</v>
      </c>
      <c r="AR1667" s="98">
        <v>0</v>
      </c>
      <c r="AS1667" s="98">
        <v>0</v>
      </c>
      <c r="AT1667" s="98">
        <v>0</v>
      </c>
      <c r="AU1667" s="98">
        <v>0</v>
      </c>
      <c r="AV1667" s="98">
        <v>0</v>
      </c>
      <c r="AW1667" s="98">
        <v>0</v>
      </c>
      <c r="AX1667" s="98">
        <v>0</v>
      </c>
      <c r="AY1667" s="99">
        <v>0</v>
      </c>
    </row>
    <row r="1668" spans="1:51" x14ac:dyDescent="0.3">
      <c r="A1668" s="81" t="s">
        <v>1685</v>
      </c>
      <c r="B1668" s="98">
        <v>0</v>
      </c>
      <c r="C1668" s="98">
        <v>0</v>
      </c>
      <c r="D1668" s="98">
        <v>0</v>
      </c>
      <c r="E1668" s="98">
        <v>0</v>
      </c>
      <c r="F1668" s="98">
        <v>0</v>
      </c>
      <c r="G1668" s="98">
        <v>2</v>
      </c>
      <c r="H1668" s="98">
        <v>0</v>
      </c>
      <c r="I1668" s="98">
        <v>0</v>
      </c>
      <c r="J1668" s="98">
        <v>0</v>
      </c>
      <c r="K1668" s="98">
        <v>0</v>
      </c>
      <c r="L1668" s="98">
        <v>0</v>
      </c>
      <c r="M1668" s="98">
        <v>0</v>
      </c>
      <c r="N1668" s="98">
        <v>0</v>
      </c>
      <c r="O1668" s="98">
        <v>0</v>
      </c>
      <c r="P1668" s="98">
        <v>0</v>
      </c>
      <c r="Q1668" s="98">
        <v>6</v>
      </c>
      <c r="R1668" s="98">
        <v>0</v>
      </c>
      <c r="S1668" s="98">
        <v>0</v>
      </c>
      <c r="T1668" s="98">
        <v>0</v>
      </c>
      <c r="U1668" s="98">
        <v>0</v>
      </c>
      <c r="V1668" s="98">
        <v>0</v>
      </c>
      <c r="W1668" s="98">
        <v>0</v>
      </c>
      <c r="X1668" s="98">
        <v>0</v>
      </c>
      <c r="Y1668" s="98">
        <v>0</v>
      </c>
      <c r="Z1668" s="98">
        <v>0</v>
      </c>
      <c r="AA1668" s="98">
        <v>1</v>
      </c>
      <c r="AB1668" s="98">
        <v>0</v>
      </c>
      <c r="AC1668" s="98">
        <v>0</v>
      </c>
      <c r="AD1668" s="98">
        <v>0</v>
      </c>
      <c r="AE1668" s="98">
        <v>0</v>
      </c>
      <c r="AF1668" s="98">
        <v>0</v>
      </c>
      <c r="AG1668" s="98">
        <v>0</v>
      </c>
      <c r="AH1668" s="98">
        <v>0</v>
      </c>
      <c r="AI1668" s="98">
        <v>0</v>
      </c>
      <c r="AJ1668" s="98">
        <v>0</v>
      </c>
      <c r="AK1668" s="98">
        <v>17</v>
      </c>
      <c r="AL1668" s="98">
        <v>0</v>
      </c>
      <c r="AM1668" s="98">
        <v>0</v>
      </c>
      <c r="AN1668" s="98">
        <v>0</v>
      </c>
      <c r="AO1668" s="98">
        <v>0</v>
      </c>
      <c r="AP1668" s="98">
        <v>0</v>
      </c>
      <c r="AQ1668" s="98">
        <v>0</v>
      </c>
      <c r="AR1668" s="98">
        <v>0</v>
      </c>
      <c r="AS1668" s="98">
        <v>0</v>
      </c>
      <c r="AT1668" s="98">
        <v>0</v>
      </c>
      <c r="AU1668" s="98">
        <v>17</v>
      </c>
      <c r="AV1668" s="98">
        <v>0</v>
      </c>
      <c r="AW1668" s="98">
        <v>0</v>
      </c>
      <c r="AX1668" s="98">
        <v>0</v>
      </c>
      <c r="AY1668" s="99">
        <v>0</v>
      </c>
    </row>
    <row r="1669" spans="1:51" x14ac:dyDescent="0.3">
      <c r="A1669" s="81" t="s">
        <v>1686</v>
      </c>
      <c r="B1669" s="98">
        <v>0</v>
      </c>
      <c r="C1669" s="98">
        <v>0</v>
      </c>
      <c r="D1669" s="98">
        <v>0</v>
      </c>
      <c r="E1669" s="98">
        <v>0</v>
      </c>
      <c r="F1669" s="98">
        <v>0</v>
      </c>
      <c r="G1669" s="98">
        <v>1</v>
      </c>
      <c r="H1669" s="98">
        <v>0</v>
      </c>
      <c r="I1669" s="98">
        <v>0</v>
      </c>
      <c r="J1669" s="98">
        <v>0</v>
      </c>
      <c r="K1669" s="98">
        <v>0</v>
      </c>
      <c r="L1669" s="98">
        <v>0</v>
      </c>
      <c r="M1669" s="98">
        <v>0</v>
      </c>
      <c r="N1669" s="98">
        <v>0</v>
      </c>
      <c r="O1669" s="98">
        <v>0</v>
      </c>
      <c r="P1669" s="98">
        <v>0</v>
      </c>
      <c r="Q1669" s="98">
        <v>2</v>
      </c>
      <c r="R1669" s="98">
        <v>0</v>
      </c>
      <c r="S1669" s="98">
        <v>0</v>
      </c>
      <c r="T1669" s="98">
        <v>0</v>
      </c>
      <c r="U1669" s="98">
        <v>0</v>
      </c>
      <c r="V1669" s="98">
        <v>0</v>
      </c>
      <c r="W1669" s="98">
        <v>0</v>
      </c>
      <c r="X1669" s="98">
        <v>0</v>
      </c>
      <c r="Y1669" s="98">
        <v>0</v>
      </c>
      <c r="Z1669" s="98">
        <v>0</v>
      </c>
      <c r="AA1669" s="98">
        <v>1</v>
      </c>
      <c r="AB1669" s="98">
        <v>0</v>
      </c>
      <c r="AC1669" s="98">
        <v>0</v>
      </c>
      <c r="AD1669" s="98">
        <v>0</v>
      </c>
      <c r="AE1669" s="98">
        <v>0</v>
      </c>
      <c r="AF1669" s="98">
        <v>0</v>
      </c>
      <c r="AG1669" s="98">
        <v>0</v>
      </c>
      <c r="AH1669" s="98">
        <v>0</v>
      </c>
      <c r="AI1669" s="98">
        <v>0</v>
      </c>
      <c r="AJ1669" s="98">
        <v>0</v>
      </c>
      <c r="AK1669" s="98">
        <v>5</v>
      </c>
      <c r="AL1669" s="98">
        <v>0</v>
      </c>
      <c r="AM1669" s="98">
        <v>0</v>
      </c>
      <c r="AN1669" s="98">
        <v>0</v>
      </c>
      <c r="AO1669" s="98">
        <v>0</v>
      </c>
      <c r="AP1669" s="98">
        <v>0</v>
      </c>
      <c r="AQ1669" s="98">
        <v>0</v>
      </c>
      <c r="AR1669" s="98">
        <v>0</v>
      </c>
      <c r="AS1669" s="98">
        <v>0</v>
      </c>
      <c r="AT1669" s="98">
        <v>0</v>
      </c>
      <c r="AU1669" s="98">
        <v>3</v>
      </c>
      <c r="AV1669" s="98">
        <v>0</v>
      </c>
      <c r="AW1669" s="98">
        <v>0</v>
      </c>
      <c r="AX1669" s="98">
        <v>0</v>
      </c>
      <c r="AY1669" s="99">
        <v>0</v>
      </c>
    </row>
    <row r="1670" spans="1:51" x14ac:dyDescent="0.3">
      <c r="A1670" s="81" t="s">
        <v>1687</v>
      </c>
      <c r="B1670" s="98">
        <v>0</v>
      </c>
      <c r="C1670" s="98">
        <v>0</v>
      </c>
      <c r="D1670" s="98">
        <v>0</v>
      </c>
      <c r="E1670" s="98">
        <v>0</v>
      </c>
      <c r="F1670" s="98">
        <v>0</v>
      </c>
      <c r="G1670" s="98">
        <v>0</v>
      </c>
      <c r="H1670" s="98">
        <v>0</v>
      </c>
      <c r="I1670" s="98">
        <v>0</v>
      </c>
      <c r="J1670" s="98">
        <v>0</v>
      </c>
      <c r="K1670" s="98">
        <v>0</v>
      </c>
      <c r="L1670" s="98">
        <v>0</v>
      </c>
      <c r="M1670" s="98">
        <v>0</v>
      </c>
      <c r="N1670" s="98">
        <v>0</v>
      </c>
      <c r="O1670" s="98">
        <v>0</v>
      </c>
      <c r="P1670" s="98">
        <v>0</v>
      </c>
      <c r="Q1670" s="98">
        <v>0</v>
      </c>
      <c r="R1670" s="98">
        <v>0</v>
      </c>
      <c r="S1670" s="98">
        <v>0</v>
      </c>
      <c r="T1670" s="98">
        <v>0</v>
      </c>
      <c r="U1670" s="98">
        <v>0</v>
      </c>
      <c r="V1670" s="98">
        <v>0</v>
      </c>
      <c r="W1670" s="98">
        <v>0</v>
      </c>
      <c r="X1670" s="98">
        <v>0</v>
      </c>
      <c r="Y1670" s="98">
        <v>0</v>
      </c>
      <c r="Z1670" s="98">
        <v>0</v>
      </c>
      <c r="AA1670" s="98">
        <v>0</v>
      </c>
      <c r="AB1670" s="98">
        <v>0</v>
      </c>
      <c r="AC1670" s="98">
        <v>0</v>
      </c>
      <c r="AD1670" s="98">
        <v>0</v>
      </c>
      <c r="AE1670" s="98">
        <v>0</v>
      </c>
      <c r="AF1670" s="98">
        <v>0</v>
      </c>
      <c r="AG1670" s="98">
        <v>0</v>
      </c>
      <c r="AH1670" s="98">
        <v>0</v>
      </c>
      <c r="AI1670" s="98">
        <v>0</v>
      </c>
      <c r="AJ1670" s="98">
        <v>0</v>
      </c>
      <c r="AK1670" s="98">
        <v>0</v>
      </c>
      <c r="AL1670" s="98">
        <v>0</v>
      </c>
      <c r="AM1670" s="98">
        <v>0</v>
      </c>
      <c r="AN1670" s="98">
        <v>0</v>
      </c>
      <c r="AO1670" s="98">
        <v>0</v>
      </c>
      <c r="AP1670" s="98">
        <v>0</v>
      </c>
      <c r="AQ1670" s="98">
        <v>0</v>
      </c>
      <c r="AR1670" s="98">
        <v>0</v>
      </c>
      <c r="AS1670" s="98">
        <v>0</v>
      </c>
      <c r="AT1670" s="98">
        <v>0</v>
      </c>
      <c r="AU1670" s="98">
        <v>0</v>
      </c>
      <c r="AV1670" s="98">
        <v>0</v>
      </c>
      <c r="AW1670" s="98">
        <v>0</v>
      </c>
      <c r="AX1670" s="98">
        <v>0</v>
      </c>
      <c r="AY1670" s="99">
        <v>0</v>
      </c>
    </row>
    <row r="1671" spans="1:51" x14ac:dyDescent="0.3">
      <c r="A1671" s="81" t="s">
        <v>1688</v>
      </c>
      <c r="B1671" s="98">
        <v>0</v>
      </c>
      <c r="C1671" s="98">
        <v>0</v>
      </c>
      <c r="D1671" s="98">
        <v>0</v>
      </c>
      <c r="E1671" s="98">
        <v>0</v>
      </c>
      <c r="F1671" s="98">
        <v>0</v>
      </c>
      <c r="G1671" s="98">
        <v>0</v>
      </c>
      <c r="H1671" s="98">
        <v>0</v>
      </c>
      <c r="I1671" s="98">
        <v>0</v>
      </c>
      <c r="J1671" s="98">
        <v>0</v>
      </c>
      <c r="K1671" s="98">
        <v>0</v>
      </c>
      <c r="L1671" s="98">
        <v>0</v>
      </c>
      <c r="M1671" s="98">
        <v>0</v>
      </c>
      <c r="N1671" s="98">
        <v>0</v>
      </c>
      <c r="O1671" s="98">
        <v>0</v>
      </c>
      <c r="P1671" s="98">
        <v>0</v>
      </c>
      <c r="Q1671" s="98">
        <v>0</v>
      </c>
      <c r="R1671" s="98">
        <v>0</v>
      </c>
      <c r="S1671" s="98">
        <v>0</v>
      </c>
      <c r="T1671" s="98">
        <v>0</v>
      </c>
      <c r="U1671" s="98">
        <v>0</v>
      </c>
      <c r="V1671" s="98">
        <v>0</v>
      </c>
      <c r="W1671" s="98">
        <v>0</v>
      </c>
      <c r="X1671" s="98">
        <v>0</v>
      </c>
      <c r="Y1671" s="98">
        <v>0</v>
      </c>
      <c r="Z1671" s="98">
        <v>0</v>
      </c>
      <c r="AA1671" s="98">
        <v>0</v>
      </c>
      <c r="AB1671" s="98">
        <v>0</v>
      </c>
      <c r="AC1671" s="98">
        <v>0</v>
      </c>
      <c r="AD1671" s="98">
        <v>0</v>
      </c>
      <c r="AE1671" s="98">
        <v>0</v>
      </c>
      <c r="AF1671" s="98">
        <v>0</v>
      </c>
      <c r="AG1671" s="98">
        <v>0</v>
      </c>
      <c r="AH1671" s="98">
        <v>0</v>
      </c>
      <c r="AI1671" s="98">
        <v>0</v>
      </c>
      <c r="AJ1671" s="98">
        <v>0</v>
      </c>
      <c r="AK1671" s="98">
        <v>0</v>
      </c>
      <c r="AL1671" s="98">
        <v>0</v>
      </c>
      <c r="AM1671" s="98">
        <v>0</v>
      </c>
      <c r="AN1671" s="98">
        <v>0</v>
      </c>
      <c r="AO1671" s="98">
        <v>0</v>
      </c>
      <c r="AP1671" s="98">
        <v>0</v>
      </c>
      <c r="AQ1671" s="98">
        <v>0</v>
      </c>
      <c r="AR1671" s="98">
        <v>0</v>
      </c>
      <c r="AS1671" s="98">
        <v>0</v>
      </c>
      <c r="AT1671" s="98">
        <v>0</v>
      </c>
      <c r="AU1671" s="98">
        <v>0</v>
      </c>
      <c r="AV1671" s="98">
        <v>0</v>
      </c>
      <c r="AW1671" s="98">
        <v>0</v>
      </c>
      <c r="AX1671" s="98">
        <v>0</v>
      </c>
      <c r="AY1671" s="99">
        <v>0</v>
      </c>
    </row>
    <row r="1672" spans="1:51" ht="30.6" x14ac:dyDescent="0.3">
      <c r="A1672" s="81" t="s">
        <v>1689</v>
      </c>
      <c r="B1672" s="98">
        <v>0</v>
      </c>
      <c r="C1672" s="98">
        <v>0</v>
      </c>
      <c r="D1672" s="98">
        <v>0</v>
      </c>
      <c r="E1672" s="98">
        <v>0</v>
      </c>
      <c r="F1672" s="98">
        <v>0</v>
      </c>
      <c r="G1672" s="98">
        <v>0</v>
      </c>
      <c r="H1672" s="98">
        <v>0</v>
      </c>
      <c r="I1672" s="98">
        <v>0</v>
      </c>
      <c r="J1672" s="98">
        <v>0</v>
      </c>
      <c r="K1672" s="98">
        <v>0</v>
      </c>
      <c r="L1672" s="98">
        <v>0</v>
      </c>
      <c r="M1672" s="98">
        <v>0</v>
      </c>
      <c r="N1672" s="98">
        <v>0</v>
      </c>
      <c r="O1672" s="98">
        <v>0</v>
      </c>
      <c r="P1672" s="98">
        <v>0</v>
      </c>
      <c r="Q1672" s="98">
        <v>0</v>
      </c>
      <c r="R1672" s="98">
        <v>0</v>
      </c>
      <c r="S1672" s="98">
        <v>0</v>
      </c>
      <c r="T1672" s="98">
        <v>0</v>
      </c>
      <c r="U1672" s="98">
        <v>0</v>
      </c>
      <c r="V1672" s="98">
        <v>0</v>
      </c>
      <c r="W1672" s="98">
        <v>0</v>
      </c>
      <c r="X1672" s="98">
        <v>0</v>
      </c>
      <c r="Y1672" s="98">
        <v>0</v>
      </c>
      <c r="Z1672" s="98">
        <v>0</v>
      </c>
      <c r="AA1672" s="98">
        <v>0</v>
      </c>
      <c r="AB1672" s="98">
        <v>0</v>
      </c>
      <c r="AC1672" s="98">
        <v>0</v>
      </c>
      <c r="AD1672" s="98">
        <v>0</v>
      </c>
      <c r="AE1672" s="98">
        <v>0</v>
      </c>
      <c r="AF1672" s="98">
        <v>0</v>
      </c>
      <c r="AG1672" s="98">
        <v>0</v>
      </c>
      <c r="AH1672" s="98">
        <v>0</v>
      </c>
      <c r="AI1672" s="98">
        <v>0</v>
      </c>
      <c r="AJ1672" s="98">
        <v>0</v>
      </c>
      <c r="AK1672" s="98">
        <v>0</v>
      </c>
      <c r="AL1672" s="98">
        <v>0</v>
      </c>
      <c r="AM1672" s="98">
        <v>0</v>
      </c>
      <c r="AN1672" s="98">
        <v>0</v>
      </c>
      <c r="AO1672" s="98">
        <v>0</v>
      </c>
      <c r="AP1672" s="98">
        <v>0</v>
      </c>
      <c r="AQ1672" s="98">
        <v>0</v>
      </c>
      <c r="AR1672" s="98">
        <v>0</v>
      </c>
      <c r="AS1672" s="98">
        <v>0</v>
      </c>
      <c r="AT1672" s="98">
        <v>0</v>
      </c>
      <c r="AU1672" s="98">
        <v>0</v>
      </c>
      <c r="AV1672" s="98">
        <v>0</v>
      </c>
      <c r="AW1672" s="98">
        <v>0</v>
      </c>
      <c r="AX1672" s="98">
        <v>0</v>
      </c>
      <c r="AY1672" s="99">
        <v>0</v>
      </c>
    </row>
    <row r="1673" spans="1:51" ht="20.399999999999999" x14ac:dyDescent="0.3">
      <c r="A1673" s="81" t="s">
        <v>1690</v>
      </c>
      <c r="B1673" s="98">
        <v>0</v>
      </c>
      <c r="C1673" s="98">
        <v>0</v>
      </c>
      <c r="D1673" s="98">
        <v>0</v>
      </c>
      <c r="E1673" s="98">
        <v>0</v>
      </c>
      <c r="F1673" s="98">
        <v>0</v>
      </c>
      <c r="G1673" s="98">
        <v>0</v>
      </c>
      <c r="H1673" s="98">
        <v>0</v>
      </c>
      <c r="I1673" s="98">
        <v>0</v>
      </c>
      <c r="J1673" s="98">
        <v>0</v>
      </c>
      <c r="K1673" s="98">
        <v>0</v>
      </c>
      <c r="L1673" s="98">
        <v>0</v>
      </c>
      <c r="M1673" s="98">
        <v>0</v>
      </c>
      <c r="N1673" s="98">
        <v>0</v>
      </c>
      <c r="O1673" s="98">
        <v>0</v>
      </c>
      <c r="P1673" s="98">
        <v>0</v>
      </c>
      <c r="Q1673" s="98">
        <v>0</v>
      </c>
      <c r="R1673" s="98">
        <v>0</v>
      </c>
      <c r="S1673" s="98">
        <v>0</v>
      </c>
      <c r="T1673" s="98">
        <v>0</v>
      </c>
      <c r="U1673" s="98">
        <v>0</v>
      </c>
      <c r="V1673" s="98">
        <v>0</v>
      </c>
      <c r="W1673" s="98">
        <v>0</v>
      </c>
      <c r="X1673" s="98">
        <v>0</v>
      </c>
      <c r="Y1673" s="98">
        <v>0</v>
      </c>
      <c r="Z1673" s="98">
        <v>0</v>
      </c>
      <c r="AA1673" s="98">
        <v>0</v>
      </c>
      <c r="AB1673" s="98">
        <v>0</v>
      </c>
      <c r="AC1673" s="98">
        <v>0</v>
      </c>
      <c r="AD1673" s="98">
        <v>0</v>
      </c>
      <c r="AE1673" s="98">
        <v>0</v>
      </c>
      <c r="AF1673" s="98">
        <v>0</v>
      </c>
      <c r="AG1673" s="98">
        <v>0</v>
      </c>
      <c r="AH1673" s="98">
        <v>0</v>
      </c>
      <c r="AI1673" s="98">
        <v>0</v>
      </c>
      <c r="AJ1673" s="98">
        <v>0</v>
      </c>
      <c r="AK1673" s="98">
        <v>0</v>
      </c>
      <c r="AL1673" s="98">
        <v>0</v>
      </c>
      <c r="AM1673" s="98">
        <v>0</v>
      </c>
      <c r="AN1673" s="98">
        <v>0</v>
      </c>
      <c r="AO1673" s="98">
        <v>0</v>
      </c>
      <c r="AP1673" s="98">
        <v>0</v>
      </c>
      <c r="AQ1673" s="98">
        <v>0</v>
      </c>
      <c r="AR1673" s="98">
        <v>0</v>
      </c>
      <c r="AS1673" s="98">
        <v>0</v>
      </c>
      <c r="AT1673" s="98">
        <v>0</v>
      </c>
      <c r="AU1673" s="98">
        <v>0</v>
      </c>
      <c r="AV1673" s="98">
        <v>0</v>
      </c>
      <c r="AW1673" s="98">
        <v>0</v>
      </c>
      <c r="AX1673" s="98">
        <v>0</v>
      </c>
      <c r="AY1673" s="99">
        <v>0</v>
      </c>
    </row>
    <row r="1674" spans="1:51" ht="20.399999999999999" x14ac:dyDescent="0.3">
      <c r="A1674" s="81" t="s">
        <v>1691</v>
      </c>
      <c r="B1674" s="98">
        <v>0</v>
      </c>
      <c r="C1674" s="98">
        <v>0</v>
      </c>
      <c r="D1674" s="98">
        <v>0</v>
      </c>
      <c r="E1674" s="98">
        <v>0</v>
      </c>
      <c r="F1674" s="98">
        <v>0</v>
      </c>
      <c r="G1674" s="98">
        <v>1</v>
      </c>
      <c r="H1674" s="98">
        <v>0</v>
      </c>
      <c r="I1674" s="98">
        <v>0</v>
      </c>
      <c r="J1674" s="98">
        <v>0</v>
      </c>
      <c r="K1674" s="98">
        <v>0</v>
      </c>
      <c r="L1674" s="98">
        <v>0</v>
      </c>
      <c r="M1674" s="98">
        <v>0</v>
      </c>
      <c r="N1674" s="98">
        <v>0</v>
      </c>
      <c r="O1674" s="98">
        <v>0</v>
      </c>
      <c r="P1674" s="98">
        <v>0</v>
      </c>
      <c r="Q1674" s="98">
        <v>1</v>
      </c>
      <c r="R1674" s="98">
        <v>0</v>
      </c>
      <c r="S1674" s="98">
        <v>0</v>
      </c>
      <c r="T1674" s="98">
        <v>0</v>
      </c>
      <c r="U1674" s="98">
        <v>0</v>
      </c>
      <c r="V1674" s="98">
        <v>0</v>
      </c>
      <c r="W1674" s="98">
        <v>0</v>
      </c>
      <c r="X1674" s="98">
        <v>0</v>
      </c>
      <c r="Y1674" s="98">
        <v>0</v>
      </c>
      <c r="Z1674" s="98">
        <v>0</v>
      </c>
      <c r="AA1674" s="98">
        <v>1</v>
      </c>
      <c r="AB1674" s="98">
        <v>0</v>
      </c>
      <c r="AC1674" s="98">
        <v>0</v>
      </c>
      <c r="AD1674" s="98">
        <v>0</v>
      </c>
      <c r="AE1674" s="98">
        <v>0</v>
      </c>
      <c r="AF1674" s="98">
        <v>0</v>
      </c>
      <c r="AG1674" s="98">
        <v>0</v>
      </c>
      <c r="AH1674" s="98">
        <v>0</v>
      </c>
      <c r="AI1674" s="98">
        <v>0</v>
      </c>
      <c r="AJ1674" s="98">
        <v>0</v>
      </c>
      <c r="AK1674" s="98">
        <v>2</v>
      </c>
      <c r="AL1674" s="98">
        <v>0</v>
      </c>
      <c r="AM1674" s="98">
        <v>0</v>
      </c>
      <c r="AN1674" s="98">
        <v>0</v>
      </c>
      <c r="AO1674" s="98">
        <v>0</v>
      </c>
      <c r="AP1674" s="98">
        <v>0</v>
      </c>
      <c r="AQ1674" s="98">
        <v>0</v>
      </c>
      <c r="AR1674" s="98">
        <v>0</v>
      </c>
      <c r="AS1674" s="98">
        <v>0</v>
      </c>
      <c r="AT1674" s="98">
        <v>0</v>
      </c>
      <c r="AU1674" s="98">
        <v>1</v>
      </c>
      <c r="AV1674" s="98">
        <v>0</v>
      </c>
      <c r="AW1674" s="98">
        <v>0</v>
      </c>
      <c r="AX1674" s="98">
        <v>0</v>
      </c>
      <c r="AY1674" s="99">
        <v>0</v>
      </c>
    </row>
    <row r="1675" spans="1:51" ht="20.399999999999999" x14ac:dyDescent="0.3">
      <c r="A1675" s="81" t="s">
        <v>1692</v>
      </c>
      <c r="B1675" s="98">
        <v>0</v>
      </c>
      <c r="C1675" s="98">
        <v>0</v>
      </c>
      <c r="D1675" s="98">
        <v>0</v>
      </c>
      <c r="E1675" s="98">
        <v>0</v>
      </c>
      <c r="F1675" s="98">
        <v>0</v>
      </c>
      <c r="G1675" s="98">
        <v>1</v>
      </c>
      <c r="H1675" s="98">
        <v>0</v>
      </c>
      <c r="I1675" s="98">
        <v>0</v>
      </c>
      <c r="J1675" s="98">
        <v>0</v>
      </c>
      <c r="K1675" s="98">
        <v>0</v>
      </c>
      <c r="L1675" s="98">
        <v>0</v>
      </c>
      <c r="M1675" s="98">
        <v>0</v>
      </c>
      <c r="N1675" s="98">
        <v>0</v>
      </c>
      <c r="O1675" s="98">
        <v>0</v>
      </c>
      <c r="P1675" s="98">
        <v>0</v>
      </c>
      <c r="Q1675" s="98">
        <v>0</v>
      </c>
      <c r="R1675" s="98">
        <v>0</v>
      </c>
      <c r="S1675" s="98">
        <v>0</v>
      </c>
      <c r="T1675" s="98">
        <v>0</v>
      </c>
      <c r="U1675" s="98">
        <v>0</v>
      </c>
      <c r="V1675" s="98">
        <v>0</v>
      </c>
      <c r="W1675" s="98">
        <v>0</v>
      </c>
      <c r="X1675" s="98">
        <v>0</v>
      </c>
      <c r="Y1675" s="98">
        <v>0</v>
      </c>
      <c r="Z1675" s="98">
        <v>0</v>
      </c>
      <c r="AA1675" s="98">
        <v>1</v>
      </c>
      <c r="AB1675" s="98">
        <v>0</v>
      </c>
      <c r="AC1675" s="98">
        <v>0</v>
      </c>
      <c r="AD1675" s="98">
        <v>0</v>
      </c>
      <c r="AE1675" s="98">
        <v>0</v>
      </c>
      <c r="AF1675" s="98">
        <v>0</v>
      </c>
      <c r="AG1675" s="98">
        <v>0</v>
      </c>
      <c r="AH1675" s="98">
        <v>0</v>
      </c>
      <c r="AI1675" s="98">
        <v>0</v>
      </c>
      <c r="AJ1675" s="98">
        <v>0</v>
      </c>
      <c r="AK1675" s="98">
        <v>0</v>
      </c>
      <c r="AL1675" s="98">
        <v>0</v>
      </c>
      <c r="AM1675" s="98">
        <v>0</v>
      </c>
      <c r="AN1675" s="98">
        <v>0</v>
      </c>
      <c r="AO1675" s="98">
        <v>0</v>
      </c>
      <c r="AP1675" s="98">
        <v>0</v>
      </c>
      <c r="AQ1675" s="98">
        <v>0</v>
      </c>
      <c r="AR1675" s="98">
        <v>0</v>
      </c>
      <c r="AS1675" s="98">
        <v>0</v>
      </c>
      <c r="AT1675" s="98">
        <v>0</v>
      </c>
      <c r="AU1675" s="98">
        <v>0</v>
      </c>
      <c r="AV1675" s="98">
        <v>0</v>
      </c>
      <c r="AW1675" s="98">
        <v>0</v>
      </c>
      <c r="AX1675" s="98">
        <v>0</v>
      </c>
      <c r="AY1675" s="99">
        <v>0</v>
      </c>
    </row>
    <row r="1676" spans="1:51" x14ac:dyDescent="0.3">
      <c r="A1676" s="81" t="s">
        <v>1088</v>
      </c>
      <c r="B1676" s="98">
        <v>0</v>
      </c>
      <c r="C1676" s="98">
        <v>0</v>
      </c>
      <c r="D1676" s="98">
        <v>0</v>
      </c>
      <c r="E1676" s="98">
        <v>0</v>
      </c>
      <c r="F1676" s="98">
        <v>0</v>
      </c>
      <c r="G1676" s="98">
        <v>3</v>
      </c>
      <c r="H1676" s="98">
        <v>0</v>
      </c>
      <c r="I1676" s="98">
        <v>0</v>
      </c>
      <c r="J1676" s="98">
        <v>0</v>
      </c>
      <c r="K1676" s="98">
        <v>0</v>
      </c>
      <c r="L1676" s="98">
        <v>0</v>
      </c>
      <c r="M1676" s="98">
        <v>0</v>
      </c>
      <c r="N1676" s="98">
        <v>0</v>
      </c>
      <c r="O1676" s="98">
        <v>0</v>
      </c>
      <c r="P1676" s="98">
        <v>0</v>
      </c>
      <c r="Q1676" s="98">
        <v>0</v>
      </c>
      <c r="R1676" s="98">
        <v>0</v>
      </c>
      <c r="S1676" s="98">
        <v>0</v>
      </c>
      <c r="T1676" s="98">
        <v>0</v>
      </c>
      <c r="U1676" s="98">
        <v>0</v>
      </c>
      <c r="V1676" s="98">
        <v>0</v>
      </c>
      <c r="W1676" s="98">
        <v>0</v>
      </c>
      <c r="X1676" s="98">
        <v>0</v>
      </c>
      <c r="Y1676" s="98">
        <v>0</v>
      </c>
      <c r="Z1676" s="98">
        <v>0</v>
      </c>
      <c r="AA1676" s="98">
        <v>0</v>
      </c>
      <c r="AB1676" s="98">
        <v>0</v>
      </c>
      <c r="AC1676" s="98">
        <v>0</v>
      </c>
      <c r="AD1676" s="98">
        <v>0</v>
      </c>
      <c r="AE1676" s="98">
        <v>0</v>
      </c>
      <c r="AF1676" s="98">
        <v>0</v>
      </c>
      <c r="AG1676" s="98">
        <v>0</v>
      </c>
      <c r="AH1676" s="98">
        <v>0</v>
      </c>
      <c r="AI1676" s="98">
        <v>0</v>
      </c>
      <c r="AJ1676" s="98">
        <v>0</v>
      </c>
      <c r="AK1676" s="98">
        <v>1</v>
      </c>
      <c r="AL1676" s="98">
        <v>0</v>
      </c>
      <c r="AM1676" s="98">
        <v>0</v>
      </c>
      <c r="AN1676" s="98">
        <v>0</v>
      </c>
      <c r="AO1676" s="98">
        <v>0</v>
      </c>
      <c r="AP1676" s="98">
        <v>0</v>
      </c>
      <c r="AQ1676" s="98">
        <v>0</v>
      </c>
      <c r="AR1676" s="98">
        <v>7</v>
      </c>
      <c r="AS1676" s="98">
        <v>9</v>
      </c>
      <c r="AT1676" s="98">
        <v>0</v>
      </c>
      <c r="AU1676" s="98">
        <v>3</v>
      </c>
      <c r="AV1676" s="98">
        <v>0</v>
      </c>
      <c r="AW1676" s="98">
        <v>0</v>
      </c>
      <c r="AX1676" s="98">
        <v>0</v>
      </c>
      <c r="AY1676" s="99">
        <v>0</v>
      </c>
    </row>
    <row r="1677" spans="1:51" x14ac:dyDescent="0.3">
      <c r="A1677" s="81" t="s">
        <v>1693</v>
      </c>
      <c r="B1677" s="98">
        <v>0</v>
      </c>
      <c r="C1677" s="98">
        <v>0</v>
      </c>
      <c r="D1677" s="98">
        <v>0</v>
      </c>
      <c r="E1677" s="98">
        <v>0</v>
      </c>
      <c r="F1677" s="98">
        <v>0</v>
      </c>
      <c r="G1677" s="98">
        <v>0</v>
      </c>
      <c r="H1677" s="98">
        <v>0</v>
      </c>
      <c r="I1677" s="98">
        <v>0</v>
      </c>
      <c r="J1677" s="98">
        <v>0</v>
      </c>
      <c r="K1677" s="98">
        <v>0</v>
      </c>
      <c r="L1677" s="98">
        <v>0</v>
      </c>
      <c r="M1677" s="98">
        <v>0</v>
      </c>
      <c r="N1677" s="98">
        <v>0</v>
      </c>
      <c r="O1677" s="98">
        <v>0</v>
      </c>
      <c r="P1677" s="98">
        <v>0</v>
      </c>
      <c r="Q1677" s="98">
        <v>0</v>
      </c>
      <c r="R1677" s="98">
        <v>0</v>
      </c>
      <c r="S1677" s="98">
        <v>0</v>
      </c>
      <c r="T1677" s="98">
        <v>0</v>
      </c>
      <c r="U1677" s="98">
        <v>0</v>
      </c>
      <c r="V1677" s="98">
        <v>0</v>
      </c>
      <c r="W1677" s="98">
        <v>0</v>
      </c>
      <c r="X1677" s="98">
        <v>0</v>
      </c>
      <c r="Y1677" s="98">
        <v>0</v>
      </c>
      <c r="Z1677" s="98">
        <v>0</v>
      </c>
      <c r="AA1677" s="98">
        <v>0</v>
      </c>
      <c r="AB1677" s="98">
        <v>0</v>
      </c>
      <c r="AC1677" s="98">
        <v>0</v>
      </c>
      <c r="AD1677" s="98">
        <v>0</v>
      </c>
      <c r="AE1677" s="98">
        <v>0</v>
      </c>
      <c r="AF1677" s="98">
        <v>0</v>
      </c>
      <c r="AG1677" s="98">
        <v>0</v>
      </c>
      <c r="AH1677" s="98">
        <v>0</v>
      </c>
      <c r="AI1677" s="98">
        <v>0</v>
      </c>
      <c r="AJ1677" s="98">
        <v>0</v>
      </c>
      <c r="AK1677" s="98">
        <v>0</v>
      </c>
      <c r="AL1677" s="98">
        <v>0</v>
      </c>
      <c r="AM1677" s="98">
        <v>0</v>
      </c>
      <c r="AN1677" s="98">
        <v>0</v>
      </c>
      <c r="AO1677" s="98">
        <v>0</v>
      </c>
      <c r="AP1677" s="98">
        <v>0</v>
      </c>
      <c r="AQ1677" s="98">
        <v>0</v>
      </c>
      <c r="AR1677" s="98">
        <v>0</v>
      </c>
      <c r="AS1677" s="98">
        <v>0</v>
      </c>
      <c r="AT1677" s="98">
        <v>0</v>
      </c>
      <c r="AU1677" s="98">
        <v>0</v>
      </c>
      <c r="AV1677" s="98">
        <v>0</v>
      </c>
      <c r="AW1677" s="98">
        <v>0</v>
      </c>
      <c r="AX1677" s="98">
        <v>0</v>
      </c>
      <c r="AY1677" s="99">
        <v>0</v>
      </c>
    </row>
    <row r="1678" spans="1:51" x14ac:dyDescent="0.3">
      <c r="A1678" s="81" t="s">
        <v>1694</v>
      </c>
      <c r="B1678" s="98">
        <v>0</v>
      </c>
      <c r="C1678" s="98">
        <v>0</v>
      </c>
      <c r="D1678" s="98">
        <v>0</v>
      </c>
      <c r="E1678" s="98">
        <v>0</v>
      </c>
      <c r="F1678" s="98">
        <v>0</v>
      </c>
      <c r="G1678" s="98">
        <v>0</v>
      </c>
      <c r="H1678" s="98">
        <v>0</v>
      </c>
      <c r="I1678" s="98">
        <v>0</v>
      </c>
      <c r="J1678" s="98">
        <v>0</v>
      </c>
      <c r="K1678" s="98">
        <v>0</v>
      </c>
      <c r="L1678" s="98">
        <v>0</v>
      </c>
      <c r="M1678" s="98">
        <v>0</v>
      </c>
      <c r="N1678" s="98">
        <v>0</v>
      </c>
      <c r="O1678" s="98">
        <v>0</v>
      </c>
      <c r="P1678" s="98">
        <v>0</v>
      </c>
      <c r="Q1678" s="98">
        <v>0</v>
      </c>
      <c r="R1678" s="98">
        <v>0</v>
      </c>
      <c r="S1678" s="98">
        <v>0</v>
      </c>
      <c r="T1678" s="98">
        <v>0</v>
      </c>
      <c r="U1678" s="98">
        <v>0</v>
      </c>
      <c r="V1678" s="98">
        <v>0</v>
      </c>
      <c r="W1678" s="98">
        <v>0</v>
      </c>
      <c r="X1678" s="98">
        <v>0</v>
      </c>
      <c r="Y1678" s="98">
        <v>0</v>
      </c>
      <c r="Z1678" s="98">
        <v>0</v>
      </c>
      <c r="AA1678" s="98">
        <v>0</v>
      </c>
      <c r="AB1678" s="98">
        <v>0</v>
      </c>
      <c r="AC1678" s="98">
        <v>0</v>
      </c>
      <c r="AD1678" s="98">
        <v>0</v>
      </c>
      <c r="AE1678" s="98">
        <v>0</v>
      </c>
      <c r="AF1678" s="98">
        <v>0</v>
      </c>
      <c r="AG1678" s="98">
        <v>0</v>
      </c>
      <c r="AH1678" s="98">
        <v>0</v>
      </c>
      <c r="AI1678" s="98">
        <v>0</v>
      </c>
      <c r="AJ1678" s="98">
        <v>0</v>
      </c>
      <c r="AK1678" s="98">
        <v>0</v>
      </c>
      <c r="AL1678" s="98">
        <v>0</v>
      </c>
      <c r="AM1678" s="98">
        <v>0</v>
      </c>
      <c r="AN1678" s="98">
        <v>0</v>
      </c>
      <c r="AO1678" s="98">
        <v>0</v>
      </c>
      <c r="AP1678" s="98">
        <v>0</v>
      </c>
      <c r="AQ1678" s="98">
        <v>0</v>
      </c>
      <c r="AR1678" s="98">
        <v>0</v>
      </c>
      <c r="AS1678" s="98">
        <v>0</v>
      </c>
      <c r="AT1678" s="98">
        <v>0</v>
      </c>
      <c r="AU1678" s="98">
        <v>0</v>
      </c>
      <c r="AV1678" s="98">
        <v>0</v>
      </c>
      <c r="AW1678" s="98">
        <v>0</v>
      </c>
      <c r="AX1678" s="98">
        <v>0</v>
      </c>
      <c r="AY1678" s="99">
        <v>0</v>
      </c>
    </row>
    <row r="1679" spans="1:51" x14ac:dyDescent="0.3">
      <c r="A1679" s="108" t="s">
        <v>1695</v>
      </c>
      <c r="B1679" s="108"/>
      <c r="C1679" s="108"/>
      <c r="D1679" s="108"/>
      <c r="E1679" s="108"/>
      <c r="F1679" s="108"/>
      <c r="G1679" s="108"/>
    </row>
    <row r="1680" spans="1:51" x14ac:dyDescent="0.3">
      <c r="A1680" s="15"/>
    </row>
    <row r="1681" spans="1:20" x14ac:dyDescent="0.3">
      <c r="A1681" s="75" t="s">
        <v>1696</v>
      </c>
    </row>
    <row r="1682" spans="1:20" x14ac:dyDescent="0.3">
      <c r="A1682" s="76"/>
      <c r="B1682" s="77"/>
      <c r="C1682" s="109" t="s">
        <v>6</v>
      </c>
      <c r="D1682" s="110"/>
      <c r="E1682" s="110"/>
      <c r="F1682" s="110"/>
      <c r="G1682" s="110"/>
      <c r="H1682" s="111" t="s">
        <v>2</v>
      </c>
    </row>
    <row r="1683" spans="1:20" x14ac:dyDescent="0.3">
      <c r="A1683" s="78"/>
      <c r="B1683" s="79"/>
      <c r="C1683" s="80" t="s">
        <v>799</v>
      </c>
      <c r="D1683" s="80" t="s">
        <v>800</v>
      </c>
      <c r="E1683" s="80" t="s">
        <v>801</v>
      </c>
      <c r="F1683" s="80" t="s">
        <v>802</v>
      </c>
      <c r="G1683" s="80" t="s">
        <v>803</v>
      </c>
      <c r="H1683" s="112"/>
    </row>
    <row r="1684" spans="1:20" x14ac:dyDescent="0.3">
      <c r="A1684" s="78"/>
      <c r="B1684" s="79"/>
      <c r="C1684" s="8" t="s">
        <v>2</v>
      </c>
      <c r="D1684" s="8" t="s">
        <v>2</v>
      </c>
      <c r="E1684" s="8" t="s">
        <v>2</v>
      </c>
      <c r="F1684" s="8" t="s">
        <v>2</v>
      </c>
      <c r="G1684" s="8" t="s">
        <v>2</v>
      </c>
      <c r="H1684" s="113"/>
    </row>
    <row r="1685" spans="1:20" x14ac:dyDescent="0.3">
      <c r="A1685" s="10" t="s">
        <v>1697</v>
      </c>
      <c r="B1685" s="81" t="s">
        <v>1698</v>
      </c>
      <c r="C1685" s="12">
        <v>3</v>
      </c>
      <c r="D1685" s="12">
        <v>0</v>
      </c>
      <c r="E1685" s="12">
        <v>0</v>
      </c>
      <c r="F1685" s="12">
        <v>0</v>
      </c>
      <c r="G1685" s="12">
        <v>20</v>
      </c>
      <c r="H1685" s="82">
        <v>23</v>
      </c>
    </row>
    <row r="1686" spans="1:20" x14ac:dyDescent="0.3">
      <c r="A1686" s="10" t="s">
        <v>1699</v>
      </c>
      <c r="B1686" s="81" t="s">
        <v>1700</v>
      </c>
      <c r="C1686" s="12">
        <v>110</v>
      </c>
      <c r="D1686" s="12">
        <v>169</v>
      </c>
      <c r="E1686" s="12">
        <v>49</v>
      </c>
      <c r="F1686" s="12">
        <v>58</v>
      </c>
      <c r="G1686" s="12">
        <v>50</v>
      </c>
      <c r="H1686" s="82">
        <v>436</v>
      </c>
    </row>
    <row r="1687" spans="1:20" x14ac:dyDescent="0.3">
      <c r="A1687" s="10" t="s">
        <v>1697</v>
      </c>
      <c r="B1687" s="81" t="s">
        <v>1701</v>
      </c>
      <c r="C1687" s="12">
        <v>3</v>
      </c>
      <c r="D1687" s="12">
        <v>56</v>
      </c>
      <c r="E1687" s="12">
        <v>32</v>
      </c>
      <c r="F1687" s="12">
        <v>9</v>
      </c>
      <c r="G1687" s="12">
        <v>94</v>
      </c>
      <c r="H1687" s="82">
        <v>194</v>
      </c>
    </row>
    <row r="1688" spans="1:20" x14ac:dyDescent="0.3">
      <c r="A1688" s="10" t="s">
        <v>1699</v>
      </c>
      <c r="B1688" s="81" t="s">
        <v>1702</v>
      </c>
      <c r="C1688" s="12">
        <v>17</v>
      </c>
      <c r="D1688" s="12">
        <v>35</v>
      </c>
      <c r="E1688" s="12">
        <v>2</v>
      </c>
      <c r="F1688" s="12">
        <v>6</v>
      </c>
      <c r="G1688" s="12">
        <v>16</v>
      </c>
      <c r="H1688" s="82">
        <v>76</v>
      </c>
    </row>
    <row r="1689" spans="1:20" x14ac:dyDescent="0.3">
      <c r="A1689" s="10" t="s">
        <v>1697</v>
      </c>
      <c r="B1689" s="81" t="s">
        <v>1703</v>
      </c>
      <c r="C1689" s="12">
        <v>8</v>
      </c>
      <c r="D1689" s="12">
        <v>2</v>
      </c>
      <c r="E1689" s="12">
        <v>4</v>
      </c>
      <c r="F1689" s="12">
        <v>3</v>
      </c>
      <c r="G1689" s="12">
        <v>6</v>
      </c>
      <c r="H1689" s="82">
        <v>23</v>
      </c>
    </row>
    <row r="1690" spans="1:20" x14ac:dyDescent="0.3">
      <c r="A1690" s="10" t="s">
        <v>1699</v>
      </c>
      <c r="B1690" s="81" t="s">
        <v>1704</v>
      </c>
      <c r="C1690" s="12">
        <v>30</v>
      </c>
      <c r="D1690" s="12">
        <v>1</v>
      </c>
      <c r="E1690" s="12">
        <v>0</v>
      </c>
      <c r="F1690" s="12">
        <v>4</v>
      </c>
      <c r="G1690" s="12">
        <v>2</v>
      </c>
      <c r="H1690" s="82">
        <v>37</v>
      </c>
    </row>
    <row r="1691" spans="1:20" x14ac:dyDescent="0.3">
      <c r="A1691" s="10" t="s">
        <v>1705</v>
      </c>
      <c r="B1691" s="83"/>
      <c r="C1691" s="12">
        <v>29</v>
      </c>
      <c r="D1691" s="12">
        <v>67</v>
      </c>
      <c r="E1691" s="12">
        <v>9</v>
      </c>
      <c r="F1691" s="12">
        <v>46</v>
      </c>
      <c r="G1691" s="12">
        <v>40</v>
      </c>
      <c r="H1691" s="82">
        <v>191</v>
      </c>
    </row>
    <row r="1692" spans="1:20" x14ac:dyDescent="0.3">
      <c r="A1692" s="10" t="s">
        <v>1706</v>
      </c>
      <c r="B1692" s="83"/>
      <c r="C1692" s="12">
        <v>122</v>
      </c>
      <c r="D1692" s="12">
        <v>227</v>
      </c>
      <c r="E1692" s="12">
        <v>106</v>
      </c>
      <c r="F1692" s="12">
        <v>2</v>
      </c>
      <c r="G1692" s="12">
        <v>121</v>
      </c>
      <c r="H1692" s="82">
        <v>578</v>
      </c>
    </row>
    <row r="1693" spans="1:20" x14ac:dyDescent="0.3">
      <c r="A1693" s="101" t="s">
        <v>1707</v>
      </c>
      <c r="B1693" s="81" t="s">
        <v>1708</v>
      </c>
      <c r="C1693" s="12">
        <v>51</v>
      </c>
      <c r="D1693" s="12">
        <v>16</v>
      </c>
      <c r="E1693" s="12">
        <v>24</v>
      </c>
      <c r="F1693" s="12">
        <v>0</v>
      </c>
      <c r="G1693" s="12">
        <v>2</v>
      </c>
      <c r="H1693" s="82">
        <v>93</v>
      </c>
    </row>
    <row r="1694" spans="1:20" x14ac:dyDescent="0.3">
      <c r="A1694" s="102"/>
      <c r="B1694" s="81" t="s">
        <v>1709</v>
      </c>
      <c r="C1694" s="12">
        <v>51</v>
      </c>
      <c r="D1694" s="12">
        <v>0</v>
      </c>
      <c r="E1694" s="12">
        <v>24</v>
      </c>
      <c r="F1694" s="12">
        <v>14</v>
      </c>
      <c r="G1694" s="12">
        <v>0</v>
      </c>
      <c r="H1694" s="82">
        <v>89</v>
      </c>
    </row>
    <row r="1695" spans="1:20" x14ac:dyDescent="0.3">
      <c r="A1695" s="26" t="s">
        <v>1710</v>
      </c>
    </row>
    <row r="1696" spans="1:20" x14ac:dyDescent="0.3">
      <c r="A1696" s="76"/>
      <c r="B1696" s="77"/>
      <c r="C1696" s="109" t="s">
        <v>6</v>
      </c>
      <c r="D1696" s="110"/>
      <c r="E1696" s="110"/>
      <c r="F1696" s="110"/>
      <c r="G1696" s="110"/>
      <c r="H1696" s="110"/>
      <c r="I1696" s="110"/>
      <c r="J1696" s="110"/>
      <c r="K1696" s="110"/>
      <c r="L1696" s="110"/>
      <c r="M1696" s="110"/>
      <c r="N1696" s="110"/>
      <c r="O1696" s="110"/>
      <c r="P1696" s="110"/>
      <c r="Q1696" s="110"/>
      <c r="R1696" s="118" t="s">
        <v>889</v>
      </c>
      <c r="S1696" s="118" t="s">
        <v>791</v>
      </c>
      <c r="T1696" s="111" t="s">
        <v>963</v>
      </c>
    </row>
    <row r="1697" spans="1:20" x14ac:dyDescent="0.3">
      <c r="A1697" s="78"/>
      <c r="B1697" s="79"/>
      <c r="C1697" s="109" t="s">
        <v>799</v>
      </c>
      <c r="D1697" s="110"/>
      <c r="E1697" s="110"/>
      <c r="F1697" s="109" t="s">
        <v>800</v>
      </c>
      <c r="G1697" s="110"/>
      <c r="H1697" s="110"/>
      <c r="I1697" s="109" t="s">
        <v>801</v>
      </c>
      <c r="J1697" s="110"/>
      <c r="K1697" s="110"/>
      <c r="L1697" s="109" t="s">
        <v>802</v>
      </c>
      <c r="M1697" s="110"/>
      <c r="N1697" s="110"/>
      <c r="O1697" s="109" t="s">
        <v>803</v>
      </c>
      <c r="P1697" s="110"/>
      <c r="Q1697" s="110"/>
      <c r="R1697" s="119"/>
      <c r="S1697" s="119"/>
      <c r="T1697" s="112"/>
    </row>
    <row r="1698" spans="1:20" x14ac:dyDescent="0.3">
      <c r="A1698" s="78"/>
      <c r="B1698" s="79"/>
      <c r="C1698" s="87" t="s">
        <v>889</v>
      </c>
      <c r="D1698" s="87" t="s">
        <v>791</v>
      </c>
      <c r="E1698" s="87" t="s">
        <v>963</v>
      </c>
      <c r="F1698" s="87" t="s">
        <v>889</v>
      </c>
      <c r="G1698" s="87" t="s">
        <v>791</v>
      </c>
      <c r="H1698" s="87" t="s">
        <v>963</v>
      </c>
      <c r="I1698" s="87" t="s">
        <v>889</v>
      </c>
      <c r="J1698" s="87" t="s">
        <v>791</v>
      </c>
      <c r="K1698" s="87" t="s">
        <v>963</v>
      </c>
      <c r="L1698" s="87" t="s">
        <v>889</v>
      </c>
      <c r="M1698" s="87" t="s">
        <v>791</v>
      </c>
      <c r="N1698" s="87" t="s">
        <v>963</v>
      </c>
      <c r="O1698" s="87" t="s">
        <v>889</v>
      </c>
      <c r="P1698" s="87" t="s">
        <v>791</v>
      </c>
      <c r="Q1698" s="87" t="s">
        <v>963</v>
      </c>
      <c r="R1698" s="120"/>
      <c r="S1698" s="120"/>
      <c r="T1698" s="113"/>
    </row>
    <row r="1699" spans="1:20" x14ac:dyDescent="0.3">
      <c r="A1699" s="121" t="s">
        <v>1711</v>
      </c>
      <c r="B1699" s="81" t="s">
        <v>1712</v>
      </c>
      <c r="C1699" s="12">
        <v>1</v>
      </c>
      <c r="D1699" s="12">
        <v>0</v>
      </c>
      <c r="E1699" s="12">
        <v>0</v>
      </c>
      <c r="F1699" s="12">
        <v>0</v>
      </c>
      <c r="G1699" s="12">
        <v>0</v>
      </c>
      <c r="H1699" s="12">
        <v>0</v>
      </c>
      <c r="I1699" s="84"/>
      <c r="J1699" s="84"/>
      <c r="K1699" s="84"/>
      <c r="L1699" s="84"/>
      <c r="M1699" s="84"/>
      <c r="N1699" s="84"/>
      <c r="O1699" s="84"/>
      <c r="P1699" s="84"/>
      <c r="Q1699" s="84"/>
      <c r="R1699" s="88">
        <v>1</v>
      </c>
      <c r="S1699" s="88">
        <v>0</v>
      </c>
      <c r="T1699" s="82">
        <v>0</v>
      </c>
    </row>
    <row r="1700" spans="1:20" x14ac:dyDescent="0.3">
      <c r="A1700" s="122"/>
      <c r="B1700" s="81" t="s">
        <v>1713</v>
      </c>
      <c r="C1700" s="12">
        <v>122</v>
      </c>
      <c r="D1700" s="12">
        <v>135</v>
      </c>
      <c r="E1700" s="12">
        <v>5</v>
      </c>
      <c r="F1700" s="12">
        <v>120</v>
      </c>
      <c r="G1700" s="12">
        <v>11</v>
      </c>
      <c r="H1700" s="12">
        <v>86</v>
      </c>
      <c r="I1700" s="12">
        <v>58</v>
      </c>
      <c r="J1700" s="12">
        <v>61</v>
      </c>
      <c r="K1700" s="12">
        <v>23</v>
      </c>
      <c r="L1700" s="12">
        <v>54</v>
      </c>
      <c r="M1700" s="12">
        <v>79</v>
      </c>
      <c r="N1700" s="12">
        <v>3</v>
      </c>
      <c r="O1700" s="12">
        <v>81</v>
      </c>
      <c r="P1700" s="12">
        <v>168</v>
      </c>
      <c r="Q1700" s="12">
        <v>15</v>
      </c>
      <c r="R1700" s="88">
        <v>435</v>
      </c>
      <c r="S1700" s="88">
        <v>454</v>
      </c>
      <c r="T1700" s="82">
        <v>132</v>
      </c>
    </row>
    <row r="1701" spans="1:20" x14ac:dyDescent="0.3">
      <c r="A1701" s="122"/>
      <c r="B1701" s="81" t="s">
        <v>1714</v>
      </c>
      <c r="C1701" s="12">
        <v>0</v>
      </c>
      <c r="D1701" s="12">
        <v>0</v>
      </c>
      <c r="E1701" s="12">
        <v>0</v>
      </c>
      <c r="F1701" s="12">
        <v>0</v>
      </c>
      <c r="G1701" s="12">
        <v>0</v>
      </c>
      <c r="H1701" s="12">
        <v>0</v>
      </c>
      <c r="I1701" s="84"/>
      <c r="J1701" s="84"/>
      <c r="K1701" s="84"/>
      <c r="L1701" s="84"/>
      <c r="M1701" s="84"/>
      <c r="N1701" s="84"/>
      <c r="O1701" s="12">
        <v>0</v>
      </c>
      <c r="P1701" s="12">
        <v>0</v>
      </c>
      <c r="Q1701" s="12">
        <v>0</v>
      </c>
      <c r="R1701" s="88">
        <v>0</v>
      </c>
      <c r="S1701" s="88">
        <v>0</v>
      </c>
      <c r="T1701" s="82">
        <v>0</v>
      </c>
    </row>
    <row r="1702" spans="1:20" x14ac:dyDescent="0.3">
      <c r="A1702" s="122"/>
      <c r="B1702" s="81" t="s">
        <v>1715</v>
      </c>
      <c r="C1702" s="12">
        <v>0</v>
      </c>
      <c r="D1702" s="12">
        <v>0</v>
      </c>
      <c r="E1702" s="12">
        <v>0</v>
      </c>
      <c r="F1702" s="12">
        <v>0</v>
      </c>
      <c r="G1702" s="12">
        <v>0</v>
      </c>
      <c r="H1702" s="12">
        <v>0</v>
      </c>
      <c r="I1702" s="84"/>
      <c r="J1702" s="84"/>
      <c r="K1702" s="84"/>
      <c r="L1702" s="84"/>
      <c r="M1702" s="84"/>
      <c r="N1702" s="84"/>
      <c r="O1702" s="12">
        <v>0</v>
      </c>
      <c r="P1702" s="12">
        <v>0</v>
      </c>
      <c r="Q1702" s="12">
        <v>0</v>
      </c>
      <c r="R1702" s="88">
        <v>0</v>
      </c>
      <c r="S1702" s="88">
        <v>0</v>
      </c>
      <c r="T1702" s="82">
        <v>0</v>
      </c>
    </row>
    <row r="1703" spans="1:20" x14ac:dyDescent="0.3">
      <c r="A1703" s="122"/>
      <c r="B1703" s="81" t="s">
        <v>1716</v>
      </c>
      <c r="C1703" s="12">
        <v>0</v>
      </c>
      <c r="D1703" s="12">
        <v>1</v>
      </c>
      <c r="E1703" s="12">
        <v>1</v>
      </c>
      <c r="F1703" s="12">
        <v>35</v>
      </c>
      <c r="G1703" s="12">
        <v>33</v>
      </c>
      <c r="H1703" s="12">
        <v>20</v>
      </c>
      <c r="I1703" s="12">
        <v>1</v>
      </c>
      <c r="J1703" s="12">
        <v>1</v>
      </c>
      <c r="K1703" s="12">
        <v>0</v>
      </c>
      <c r="L1703" s="84"/>
      <c r="M1703" s="84"/>
      <c r="N1703" s="84"/>
      <c r="O1703" s="12">
        <v>13</v>
      </c>
      <c r="P1703" s="12">
        <v>30</v>
      </c>
      <c r="Q1703" s="12">
        <v>1</v>
      </c>
      <c r="R1703" s="88">
        <v>49</v>
      </c>
      <c r="S1703" s="88">
        <v>65</v>
      </c>
      <c r="T1703" s="82">
        <v>22</v>
      </c>
    </row>
    <row r="1704" spans="1:20" x14ac:dyDescent="0.3">
      <c r="A1704" s="122"/>
      <c r="B1704" s="81" t="s">
        <v>1091</v>
      </c>
      <c r="C1704" s="12">
        <v>494</v>
      </c>
      <c r="D1704" s="12">
        <v>509</v>
      </c>
      <c r="E1704" s="12">
        <v>0</v>
      </c>
      <c r="F1704" s="12">
        <v>759</v>
      </c>
      <c r="G1704" s="12">
        <v>829</v>
      </c>
      <c r="H1704" s="12">
        <v>0</v>
      </c>
      <c r="I1704" s="12">
        <v>64</v>
      </c>
      <c r="J1704" s="12">
        <v>96</v>
      </c>
      <c r="K1704" s="12">
        <v>0</v>
      </c>
      <c r="L1704" s="12">
        <v>198</v>
      </c>
      <c r="M1704" s="12">
        <v>336</v>
      </c>
      <c r="N1704" s="12">
        <v>0</v>
      </c>
      <c r="O1704" s="12">
        <v>415</v>
      </c>
      <c r="P1704" s="12">
        <v>320</v>
      </c>
      <c r="Q1704" s="12">
        <v>0</v>
      </c>
      <c r="R1704" s="88">
        <v>1930</v>
      </c>
      <c r="S1704" s="88">
        <v>2090</v>
      </c>
      <c r="T1704" s="82">
        <v>0</v>
      </c>
    </row>
    <row r="1705" spans="1:20" x14ac:dyDescent="0.3">
      <c r="A1705" s="122"/>
      <c r="B1705" s="81" t="s">
        <v>1717</v>
      </c>
      <c r="C1705" s="12">
        <v>1</v>
      </c>
      <c r="D1705" s="12">
        <v>3</v>
      </c>
      <c r="E1705" s="12">
        <v>0</v>
      </c>
      <c r="F1705" s="12">
        <v>1</v>
      </c>
      <c r="G1705" s="12">
        <v>1</v>
      </c>
      <c r="H1705" s="12">
        <v>0</v>
      </c>
      <c r="I1705" s="84"/>
      <c r="J1705" s="84"/>
      <c r="K1705" s="84"/>
      <c r="L1705" s="12">
        <v>10</v>
      </c>
      <c r="M1705" s="12">
        <v>10</v>
      </c>
      <c r="N1705" s="12">
        <v>4</v>
      </c>
      <c r="O1705" s="12">
        <v>2</v>
      </c>
      <c r="P1705" s="12">
        <v>4</v>
      </c>
      <c r="Q1705" s="12">
        <v>0</v>
      </c>
      <c r="R1705" s="88">
        <v>14</v>
      </c>
      <c r="S1705" s="88">
        <v>18</v>
      </c>
      <c r="T1705" s="82">
        <v>4</v>
      </c>
    </row>
    <row r="1706" spans="1:20" x14ac:dyDescent="0.3">
      <c r="A1706" s="122"/>
      <c r="B1706" s="81" t="s">
        <v>1718</v>
      </c>
      <c r="C1706" s="12">
        <v>0</v>
      </c>
      <c r="D1706" s="12">
        <v>0</v>
      </c>
      <c r="E1706" s="12">
        <v>0</v>
      </c>
      <c r="F1706" s="12">
        <v>1</v>
      </c>
      <c r="G1706" s="12">
        <v>0</v>
      </c>
      <c r="H1706" s="12">
        <v>0</v>
      </c>
      <c r="I1706" s="84"/>
      <c r="J1706" s="84"/>
      <c r="K1706" s="84"/>
      <c r="L1706" s="84"/>
      <c r="M1706" s="84"/>
      <c r="N1706" s="84"/>
      <c r="O1706" s="12">
        <v>1</v>
      </c>
      <c r="P1706" s="12">
        <v>0</v>
      </c>
      <c r="Q1706" s="12">
        <v>0</v>
      </c>
      <c r="R1706" s="88">
        <v>2</v>
      </c>
      <c r="S1706" s="88">
        <v>0</v>
      </c>
      <c r="T1706" s="82">
        <v>0</v>
      </c>
    </row>
    <row r="1707" spans="1:20" x14ac:dyDescent="0.3">
      <c r="A1707" s="122"/>
      <c r="B1707" s="81" t="s">
        <v>1719</v>
      </c>
      <c r="C1707" s="12">
        <v>4</v>
      </c>
      <c r="D1707" s="12">
        <v>10</v>
      </c>
      <c r="E1707" s="12">
        <v>0</v>
      </c>
      <c r="F1707" s="12">
        <v>4</v>
      </c>
      <c r="G1707" s="12">
        <v>17</v>
      </c>
      <c r="H1707" s="12">
        <v>0</v>
      </c>
      <c r="I1707" s="12">
        <v>1</v>
      </c>
      <c r="J1707" s="12">
        <v>10</v>
      </c>
      <c r="K1707" s="12">
        <v>0</v>
      </c>
      <c r="L1707" s="12">
        <v>2</v>
      </c>
      <c r="M1707" s="12">
        <v>4</v>
      </c>
      <c r="N1707" s="12">
        <v>0</v>
      </c>
      <c r="O1707" s="12">
        <v>3</v>
      </c>
      <c r="P1707" s="12">
        <v>12</v>
      </c>
      <c r="Q1707" s="12">
        <v>0</v>
      </c>
      <c r="R1707" s="88">
        <v>14</v>
      </c>
      <c r="S1707" s="88">
        <v>53</v>
      </c>
      <c r="T1707" s="82">
        <v>0</v>
      </c>
    </row>
    <row r="1708" spans="1:20" x14ac:dyDescent="0.3">
      <c r="A1708" s="122"/>
      <c r="B1708" s="81" t="s">
        <v>1720</v>
      </c>
      <c r="C1708" s="12">
        <v>20</v>
      </c>
      <c r="D1708" s="12">
        <v>27</v>
      </c>
      <c r="E1708" s="12">
        <v>0</v>
      </c>
      <c r="F1708" s="12">
        <v>169</v>
      </c>
      <c r="G1708" s="12">
        <v>2120</v>
      </c>
      <c r="H1708" s="12">
        <v>0</v>
      </c>
      <c r="I1708" s="12">
        <v>1</v>
      </c>
      <c r="J1708" s="12">
        <v>3</v>
      </c>
      <c r="K1708" s="12">
        <v>0</v>
      </c>
      <c r="L1708" s="12">
        <v>0</v>
      </c>
      <c r="M1708" s="12">
        <v>365</v>
      </c>
      <c r="N1708" s="12">
        <v>0</v>
      </c>
      <c r="O1708" s="12">
        <v>13</v>
      </c>
      <c r="P1708" s="12">
        <v>23</v>
      </c>
      <c r="Q1708" s="12">
        <v>0</v>
      </c>
      <c r="R1708" s="88">
        <v>203</v>
      </c>
      <c r="S1708" s="88">
        <v>2538</v>
      </c>
      <c r="T1708" s="82">
        <v>0</v>
      </c>
    </row>
    <row r="1709" spans="1:20" x14ac:dyDescent="0.3">
      <c r="A1709" s="122"/>
      <c r="B1709" s="81" t="s">
        <v>1721</v>
      </c>
      <c r="C1709" s="12">
        <v>20</v>
      </c>
      <c r="D1709" s="12">
        <v>9</v>
      </c>
      <c r="E1709" s="12">
        <v>5</v>
      </c>
      <c r="F1709" s="12">
        <v>4</v>
      </c>
      <c r="G1709" s="12">
        <v>2</v>
      </c>
      <c r="H1709" s="12">
        <v>0</v>
      </c>
      <c r="I1709" s="12">
        <v>10</v>
      </c>
      <c r="J1709" s="12">
        <v>6</v>
      </c>
      <c r="K1709" s="12">
        <v>3</v>
      </c>
      <c r="L1709" s="12">
        <v>2</v>
      </c>
      <c r="M1709" s="12">
        <v>1</v>
      </c>
      <c r="N1709" s="12">
        <v>1</v>
      </c>
      <c r="O1709" s="12">
        <v>13</v>
      </c>
      <c r="P1709" s="12">
        <v>13</v>
      </c>
      <c r="Q1709" s="12">
        <v>1</v>
      </c>
      <c r="R1709" s="88">
        <v>49</v>
      </c>
      <c r="S1709" s="88">
        <v>31</v>
      </c>
      <c r="T1709" s="82">
        <v>10</v>
      </c>
    </row>
    <row r="1710" spans="1:20" x14ac:dyDescent="0.3">
      <c r="A1710" s="122"/>
      <c r="B1710" s="81" t="s">
        <v>1722</v>
      </c>
      <c r="C1710" s="12">
        <v>520</v>
      </c>
      <c r="D1710" s="12">
        <v>520</v>
      </c>
      <c r="E1710" s="12">
        <v>8</v>
      </c>
      <c r="F1710" s="12">
        <v>365</v>
      </c>
      <c r="G1710" s="12">
        <v>481</v>
      </c>
      <c r="H1710" s="12">
        <v>29</v>
      </c>
      <c r="I1710" s="12">
        <v>457</v>
      </c>
      <c r="J1710" s="12">
        <v>52</v>
      </c>
      <c r="K1710" s="12">
        <v>55</v>
      </c>
      <c r="L1710" s="12">
        <v>314</v>
      </c>
      <c r="M1710" s="12">
        <v>134</v>
      </c>
      <c r="N1710" s="12">
        <v>64</v>
      </c>
      <c r="O1710" s="12">
        <v>500</v>
      </c>
      <c r="P1710" s="12">
        <v>58</v>
      </c>
      <c r="Q1710" s="12">
        <v>20</v>
      </c>
      <c r="R1710" s="88">
        <v>2156</v>
      </c>
      <c r="S1710" s="88">
        <v>1245</v>
      </c>
      <c r="T1710" s="82">
        <v>176</v>
      </c>
    </row>
    <row r="1711" spans="1:20" x14ac:dyDescent="0.3">
      <c r="A1711" s="122"/>
      <c r="B1711" s="81" t="s">
        <v>1723</v>
      </c>
      <c r="C1711" s="12">
        <v>171</v>
      </c>
      <c r="D1711" s="12">
        <v>27</v>
      </c>
      <c r="E1711" s="12">
        <v>56</v>
      </c>
      <c r="F1711" s="12">
        <v>226</v>
      </c>
      <c r="G1711" s="12">
        <v>169</v>
      </c>
      <c r="H1711" s="12">
        <v>46</v>
      </c>
      <c r="I1711" s="12">
        <v>62</v>
      </c>
      <c r="J1711" s="12">
        <v>22</v>
      </c>
      <c r="K1711" s="12">
        <v>15</v>
      </c>
      <c r="L1711" s="12">
        <v>114</v>
      </c>
      <c r="M1711" s="12">
        <v>7</v>
      </c>
      <c r="N1711" s="12">
        <v>68</v>
      </c>
      <c r="O1711" s="12">
        <v>140</v>
      </c>
      <c r="P1711" s="12">
        <v>54</v>
      </c>
      <c r="Q1711" s="12">
        <v>13</v>
      </c>
      <c r="R1711" s="88">
        <v>713</v>
      </c>
      <c r="S1711" s="88">
        <v>279</v>
      </c>
      <c r="T1711" s="82">
        <v>198</v>
      </c>
    </row>
    <row r="1712" spans="1:20" x14ac:dyDescent="0.3">
      <c r="A1712" s="123"/>
      <c r="B1712" s="81" t="s">
        <v>1724</v>
      </c>
      <c r="C1712" s="12">
        <v>0</v>
      </c>
      <c r="D1712" s="12">
        <v>0</v>
      </c>
      <c r="E1712" s="12">
        <v>0</v>
      </c>
      <c r="F1712" s="12">
        <v>0</v>
      </c>
      <c r="G1712" s="12">
        <v>0</v>
      </c>
      <c r="H1712" s="12">
        <v>0</v>
      </c>
      <c r="I1712" s="84"/>
      <c r="J1712" s="84"/>
      <c r="K1712" s="84"/>
      <c r="L1712" s="84"/>
      <c r="M1712" s="84"/>
      <c r="N1712" s="84"/>
      <c r="O1712" s="12">
        <v>3</v>
      </c>
      <c r="P1712" s="12">
        <v>12</v>
      </c>
      <c r="Q1712" s="12">
        <v>0</v>
      </c>
      <c r="R1712" s="88">
        <v>3</v>
      </c>
      <c r="S1712" s="88">
        <v>12</v>
      </c>
      <c r="T1712" s="82">
        <v>0</v>
      </c>
    </row>
    <row r="1713" spans="1:1" x14ac:dyDescent="0.3">
      <c r="A1713" s="3"/>
    </row>
    <row r="1714" spans="1:1" ht="26.25" customHeight="1" x14ac:dyDescent="0.3">
      <c r="A1714" s="3"/>
    </row>
  </sheetData>
  <sheetProtection algorithmName="SHA-512" hashValue="E4mSZ5zWyAkkYoqWiDmfdnI5cWMq1GeDw//sg7+PZms4MaapskuobOZnO5hF3KEvP2KWnhKKWI5LX1OxrnQhfg==" saltValue="7dkx0QObLV2//vGw+dlaMQ==" spinCount="100000" sheet="1" objects="1" scenarios="1"/>
  <mergeCells count="389">
    <mergeCell ref="A1699:A1712"/>
    <mergeCell ref="T1696:T1698"/>
    <mergeCell ref="C1697:E1697"/>
    <mergeCell ref="F1697:H1697"/>
    <mergeCell ref="I1697:K1697"/>
    <mergeCell ref="L1697:N1697"/>
    <mergeCell ref="O1697:Q1697"/>
    <mergeCell ref="C1682:G1682"/>
    <mergeCell ref="H1682:H1684"/>
    <mergeCell ref="A1693:A1694"/>
    <mergeCell ref="C1696:Q1696"/>
    <mergeCell ref="R1696:R1698"/>
    <mergeCell ref="S1696:S1698"/>
    <mergeCell ref="B1662:K1662"/>
    <mergeCell ref="L1662:U1662"/>
    <mergeCell ref="V1662:AE1662"/>
    <mergeCell ref="AF1662:AO1662"/>
    <mergeCell ref="AP1662:AY1662"/>
    <mergeCell ref="A1679:G1679"/>
    <mergeCell ref="B1624:K1624"/>
    <mergeCell ref="L1624:U1624"/>
    <mergeCell ref="V1624:AE1624"/>
    <mergeCell ref="AF1624:AO1624"/>
    <mergeCell ref="AP1624:AY1624"/>
    <mergeCell ref="B1661:AY1661"/>
    <mergeCell ref="B1367:K1367"/>
    <mergeCell ref="L1367:U1367"/>
    <mergeCell ref="V1367:AE1367"/>
    <mergeCell ref="AF1367:AO1367"/>
    <mergeCell ref="AP1367:AY1367"/>
    <mergeCell ref="B1623:AY1623"/>
    <mergeCell ref="B1358:K1358"/>
    <mergeCell ref="L1358:U1358"/>
    <mergeCell ref="V1358:AE1358"/>
    <mergeCell ref="AF1358:AO1358"/>
    <mergeCell ref="AP1358:AY1358"/>
    <mergeCell ref="B1366:AY1366"/>
    <mergeCell ref="A1336:E1336"/>
    <mergeCell ref="C1339:G1339"/>
    <mergeCell ref="H1339:H1341"/>
    <mergeCell ref="A1342:A1353"/>
    <mergeCell ref="A1354:I1354"/>
    <mergeCell ref="B1357:AY1357"/>
    <mergeCell ref="C1321:G1321"/>
    <mergeCell ref="H1321:H1323"/>
    <mergeCell ref="A1324:A1327"/>
    <mergeCell ref="C1330:G1330"/>
    <mergeCell ref="H1330:H1332"/>
    <mergeCell ref="A1333:A1335"/>
    <mergeCell ref="C1299:G1299"/>
    <mergeCell ref="H1299:H1301"/>
    <mergeCell ref="A1302:A1304"/>
    <mergeCell ref="C1307:G1307"/>
    <mergeCell ref="H1307:H1309"/>
    <mergeCell ref="A1310:A1318"/>
    <mergeCell ref="A1278:A1279"/>
    <mergeCell ref="A1281:A1283"/>
    <mergeCell ref="A1284:A1286"/>
    <mergeCell ref="A1288:A1292"/>
    <mergeCell ref="A1295:B1295"/>
    <mergeCell ref="A1296:C1296"/>
    <mergeCell ref="C1275:V1275"/>
    <mergeCell ref="W1275:W1277"/>
    <mergeCell ref="X1275:X1277"/>
    <mergeCell ref="Y1275:Y1277"/>
    <mergeCell ref="Z1275:Z1277"/>
    <mergeCell ref="C1276:F1276"/>
    <mergeCell ref="G1276:J1276"/>
    <mergeCell ref="K1276:N1276"/>
    <mergeCell ref="O1276:R1276"/>
    <mergeCell ref="S1276:V1276"/>
    <mergeCell ref="A1250:F1250"/>
    <mergeCell ref="C1253:G1253"/>
    <mergeCell ref="H1253:H1255"/>
    <mergeCell ref="C1261:G1261"/>
    <mergeCell ref="H1261:H1263"/>
    <mergeCell ref="C1269:G1269"/>
    <mergeCell ref="H1269:H1271"/>
    <mergeCell ref="A1238:A1239"/>
    <mergeCell ref="A1240:A1241"/>
    <mergeCell ref="A1242:A1243"/>
    <mergeCell ref="A1244:A1245"/>
    <mergeCell ref="A1246:A1247"/>
    <mergeCell ref="A1248:A1249"/>
    <mergeCell ref="C1210:G1210"/>
    <mergeCell ref="H1210:H1212"/>
    <mergeCell ref="C1224:G1224"/>
    <mergeCell ref="H1224:H1226"/>
    <mergeCell ref="C1235:G1235"/>
    <mergeCell ref="H1235:H1237"/>
    <mergeCell ref="O1181:Q1181"/>
    <mergeCell ref="A1189:B1189"/>
    <mergeCell ref="A1190:F1190"/>
    <mergeCell ref="C1191:G1191"/>
    <mergeCell ref="H1191:H1193"/>
    <mergeCell ref="C1199:G1199"/>
    <mergeCell ref="H1199:H1201"/>
    <mergeCell ref="A1169:B1169"/>
    <mergeCell ref="A1177:G1177"/>
    <mergeCell ref="C1180:Q1180"/>
    <mergeCell ref="R1180:R1182"/>
    <mergeCell ref="S1180:S1182"/>
    <mergeCell ref="T1180:T1182"/>
    <mergeCell ref="C1181:E1181"/>
    <mergeCell ref="F1181:H1181"/>
    <mergeCell ref="I1181:K1181"/>
    <mergeCell ref="L1181:N1181"/>
    <mergeCell ref="BS1166:BS1168"/>
    <mergeCell ref="BT1166:BT1168"/>
    <mergeCell ref="BU1166:BU1168"/>
    <mergeCell ref="BV1166:BV1168"/>
    <mergeCell ref="C1167:N1167"/>
    <mergeCell ref="O1167:Z1167"/>
    <mergeCell ref="AA1167:AL1167"/>
    <mergeCell ref="AM1167:AX1167"/>
    <mergeCell ref="AY1167:BJ1167"/>
    <mergeCell ref="BM1166:BM1168"/>
    <mergeCell ref="BN1166:BN1168"/>
    <mergeCell ref="BO1166:BO1168"/>
    <mergeCell ref="BP1166:BP1168"/>
    <mergeCell ref="BQ1166:BQ1168"/>
    <mergeCell ref="BR1166:BR1168"/>
    <mergeCell ref="C1156:G1156"/>
    <mergeCell ref="H1156:H1158"/>
    <mergeCell ref="A1164:G1164"/>
    <mergeCell ref="C1166:BJ1166"/>
    <mergeCell ref="BK1166:BK1168"/>
    <mergeCell ref="BL1166:BL1168"/>
    <mergeCell ref="A1135:E1135"/>
    <mergeCell ref="C1136:G1136"/>
    <mergeCell ref="H1136:H1138"/>
    <mergeCell ref="A1145:E1145"/>
    <mergeCell ref="C1146:G1146"/>
    <mergeCell ref="H1146:H1148"/>
    <mergeCell ref="C1107:G1107"/>
    <mergeCell ref="H1107:H1109"/>
    <mergeCell ref="C1115:G1115"/>
    <mergeCell ref="H1115:H1117"/>
    <mergeCell ref="C1125:G1125"/>
    <mergeCell ref="H1125:H1127"/>
    <mergeCell ref="C1079:G1079"/>
    <mergeCell ref="H1079:H1081"/>
    <mergeCell ref="A1085:E1085"/>
    <mergeCell ref="C1088:G1088"/>
    <mergeCell ref="H1088:H1090"/>
    <mergeCell ref="C1099:G1099"/>
    <mergeCell ref="H1099:H1101"/>
    <mergeCell ref="H1042:H1044"/>
    <mergeCell ref="C1052:G1052"/>
    <mergeCell ref="H1052:H1054"/>
    <mergeCell ref="C1062:G1062"/>
    <mergeCell ref="H1062:H1064"/>
    <mergeCell ref="C1071:G1071"/>
    <mergeCell ref="H1071:H1073"/>
    <mergeCell ref="A1015:A1033"/>
    <mergeCell ref="A1034:B1034"/>
    <mergeCell ref="A1035:A1037"/>
    <mergeCell ref="A1038:B1038"/>
    <mergeCell ref="A1039:F1039"/>
    <mergeCell ref="C1042:G1042"/>
    <mergeCell ref="W1012:W1014"/>
    <mergeCell ref="X1012:X1014"/>
    <mergeCell ref="Y1012:Y1014"/>
    <mergeCell ref="Z1012:Z1014"/>
    <mergeCell ref="C1013:F1013"/>
    <mergeCell ref="G1013:J1013"/>
    <mergeCell ref="K1013:N1013"/>
    <mergeCell ref="O1013:R1013"/>
    <mergeCell ref="S1013:V1013"/>
    <mergeCell ref="C996:G996"/>
    <mergeCell ref="H996:H998"/>
    <mergeCell ref="A999:A1002"/>
    <mergeCell ref="C1005:G1005"/>
    <mergeCell ref="H1005:H1007"/>
    <mergeCell ref="C1012:V1012"/>
    <mergeCell ref="C971:G971"/>
    <mergeCell ref="H971:H973"/>
    <mergeCell ref="C978:G978"/>
    <mergeCell ref="H978:H980"/>
    <mergeCell ref="C989:G989"/>
    <mergeCell ref="H989:H991"/>
    <mergeCell ref="H938:H940"/>
    <mergeCell ref="A941:A948"/>
    <mergeCell ref="C951:G951"/>
    <mergeCell ref="H951:H953"/>
    <mergeCell ref="A959:C959"/>
    <mergeCell ref="C960:G960"/>
    <mergeCell ref="H960:H962"/>
    <mergeCell ref="A911:A929"/>
    <mergeCell ref="A930:B930"/>
    <mergeCell ref="A931:A933"/>
    <mergeCell ref="A934:B934"/>
    <mergeCell ref="A935:F935"/>
    <mergeCell ref="C938:G938"/>
    <mergeCell ref="C908:V908"/>
    <mergeCell ref="W908:W910"/>
    <mergeCell ref="X908:X910"/>
    <mergeCell ref="Y908:Y910"/>
    <mergeCell ref="Z908:Z910"/>
    <mergeCell ref="C909:F909"/>
    <mergeCell ref="G909:J909"/>
    <mergeCell ref="K909:N909"/>
    <mergeCell ref="O909:R909"/>
    <mergeCell ref="S909:V909"/>
    <mergeCell ref="C873:G873"/>
    <mergeCell ref="H873:H875"/>
    <mergeCell ref="C888:G888"/>
    <mergeCell ref="H888:H890"/>
    <mergeCell ref="C901:G901"/>
    <mergeCell ref="H901:H903"/>
    <mergeCell ref="A846:A847"/>
    <mergeCell ref="A854:F854"/>
    <mergeCell ref="C857:G857"/>
    <mergeCell ref="H857:H859"/>
    <mergeCell ref="A860:A866"/>
    <mergeCell ref="A867:A870"/>
    <mergeCell ref="C825:G825"/>
    <mergeCell ref="H825:H827"/>
    <mergeCell ref="A828:A832"/>
    <mergeCell ref="A833:A837"/>
    <mergeCell ref="C840:G840"/>
    <mergeCell ref="H840:H842"/>
    <mergeCell ref="A797:A800"/>
    <mergeCell ref="A808:A812"/>
    <mergeCell ref="C815:G815"/>
    <mergeCell ref="H815:H817"/>
    <mergeCell ref="A819:A820"/>
    <mergeCell ref="A821:A822"/>
    <mergeCell ref="C768:G768"/>
    <mergeCell ref="H768:H770"/>
    <mergeCell ref="A771:A785"/>
    <mergeCell ref="A786:A787"/>
    <mergeCell ref="A788:A790"/>
    <mergeCell ref="C793:G793"/>
    <mergeCell ref="H793:H795"/>
    <mergeCell ref="A746:B746"/>
    <mergeCell ref="A748:B748"/>
    <mergeCell ref="A760:B760"/>
    <mergeCell ref="A762:B762"/>
    <mergeCell ref="A764:B764"/>
    <mergeCell ref="A765:E765"/>
    <mergeCell ref="A694:B694"/>
    <mergeCell ref="A724:B724"/>
    <mergeCell ref="A728:B728"/>
    <mergeCell ref="A735:B735"/>
    <mergeCell ref="A741:B741"/>
    <mergeCell ref="A743:B743"/>
    <mergeCell ref="A589:B589"/>
    <mergeCell ref="A601:B601"/>
    <mergeCell ref="A609:B609"/>
    <mergeCell ref="A624:B624"/>
    <mergeCell ref="A646:B646"/>
    <mergeCell ref="A667:B667"/>
    <mergeCell ref="A520:B520"/>
    <mergeCell ref="A554:B554"/>
    <mergeCell ref="A560:B560"/>
    <mergeCell ref="A567:B567"/>
    <mergeCell ref="A570:B570"/>
    <mergeCell ref="A579:B579"/>
    <mergeCell ref="A465:B465"/>
    <mergeCell ref="A473:B473"/>
    <mergeCell ref="A495:B495"/>
    <mergeCell ref="A497:B497"/>
    <mergeCell ref="A505:B505"/>
    <mergeCell ref="A508:B508"/>
    <mergeCell ref="A428:B428"/>
    <mergeCell ref="A433:B433"/>
    <mergeCell ref="A436:B436"/>
    <mergeCell ref="A443:B443"/>
    <mergeCell ref="A446:B446"/>
    <mergeCell ref="A453:B453"/>
    <mergeCell ref="BR425:BR427"/>
    <mergeCell ref="BS425:BS427"/>
    <mergeCell ref="BT425:BT427"/>
    <mergeCell ref="BU425:BU427"/>
    <mergeCell ref="BV425:BV427"/>
    <mergeCell ref="C426:N426"/>
    <mergeCell ref="O426:Z426"/>
    <mergeCell ref="AA426:AL426"/>
    <mergeCell ref="AM426:AX426"/>
    <mergeCell ref="AY426:BJ426"/>
    <mergeCell ref="BL425:BL427"/>
    <mergeCell ref="BM425:BM427"/>
    <mergeCell ref="BN425:BN427"/>
    <mergeCell ref="BO425:BO427"/>
    <mergeCell ref="BP425:BP427"/>
    <mergeCell ref="BQ425:BQ427"/>
    <mergeCell ref="A390:A400"/>
    <mergeCell ref="A401:A409"/>
    <mergeCell ref="A410:A422"/>
    <mergeCell ref="A423:C423"/>
    <mergeCell ref="C425:BJ425"/>
    <mergeCell ref="BK425:BK427"/>
    <mergeCell ref="A328:A330"/>
    <mergeCell ref="A331:A333"/>
    <mergeCell ref="A335:A337"/>
    <mergeCell ref="A339:A341"/>
    <mergeCell ref="A342:A356"/>
    <mergeCell ref="A357:A389"/>
    <mergeCell ref="C325:Q325"/>
    <mergeCell ref="R325:R327"/>
    <mergeCell ref="S325:S327"/>
    <mergeCell ref="T325:T327"/>
    <mergeCell ref="C326:E326"/>
    <mergeCell ref="F326:H326"/>
    <mergeCell ref="I326:K326"/>
    <mergeCell ref="L326:N326"/>
    <mergeCell ref="O326:Q326"/>
    <mergeCell ref="A302:A303"/>
    <mergeCell ref="C309:G309"/>
    <mergeCell ref="H309:H311"/>
    <mergeCell ref="A312:A313"/>
    <mergeCell ref="C318:G318"/>
    <mergeCell ref="H318:H320"/>
    <mergeCell ref="C278:G278"/>
    <mergeCell ref="H278:H280"/>
    <mergeCell ref="C286:G286"/>
    <mergeCell ref="H286:H288"/>
    <mergeCell ref="A290:A292"/>
    <mergeCell ref="C298:G298"/>
    <mergeCell ref="H298:H300"/>
    <mergeCell ref="A182:A183"/>
    <mergeCell ref="A184:A185"/>
    <mergeCell ref="C189:G189"/>
    <mergeCell ref="H189:H191"/>
    <mergeCell ref="A192:A233"/>
    <mergeCell ref="A234:A275"/>
    <mergeCell ref="A164:A165"/>
    <mergeCell ref="A166:A167"/>
    <mergeCell ref="A168:A169"/>
    <mergeCell ref="C172:G172"/>
    <mergeCell ref="H172:H174"/>
    <mergeCell ref="A176:A181"/>
    <mergeCell ref="A151:A152"/>
    <mergeCell ref="A153:A154"/>
    <mergeCell ref="A155:A156"/>
    <mergeCell ref="A157:A158"/>
    <mergeCell ref="C161:G161"/>
    <mergeCell ref="H161:H163"/>
    <mergeCell ref="C137:G137"/>
    <mergeCell ref="H137:H139"/>
    <mergeCell ref="A140:A142"/>
    <mergeCell ref="A143:A144"/>
    <mergeCell ref="C148:G148"/>
    <mergeCell ref="H148:H150"/>
    <mergeCell ref="A125:E125"/>
    <mergeCell ref="C126:G126"/>
    <mergeCell ref="H126:H128"/>
    <mergeCell ref="A129:A131"/>
    <mergeCell ref="A132:A133"/>
    <mergeCell ref="A136:G136"/>
    <mergeCell ref="A107:A108"/>
    <mergeCell ref="A110:E110"/>
    <mergeCell ref="C111:G111"/>
    <mergeCell ref="H111:H113"/>
    <mergeCell ref="C118:G118"/>
    <mergeCell ref="H118:H120"/>
    <mergeCell ref="A91:A95"/>
    <mergeCell ref="C98:G98"/>
    <mergeCell ref="H98:H100"/>
    <mergeCell ref="A101:A102"/>
    <mergeCell ref="A103:A104"/>
    <mergeCell ref="A105:A106"/>
    <mergeCell ref="A67:A72"/>
    <mergeCell ref="A73:A75"/>
    <mergeCell ref="C78:G78"/>
    <mergeCell ref="H78:H80"/>
    <mergeCell ref="C88:G88"/>
    <mergeCell ref="H88:H90"/>
    <mergeCell ref="A54:A57"/>
    <mergeCell ref="A58:A61"/>
    <mergeCell ref="C64:G64"/>
    <mergeCell ref="H64:H66"/>
    <mergeCell ref="C23:G23"/>
    <mergeCell ref="H23:H25"/>
    <mergeCell ref="C33:G33"/>
    <mergeCell ref="H33:H35"/>
    <mergeCell ref="A37:A41"/>
    <mergeCell ref="C44:G44"/>
    <mergeCell ref="H44:H46"/>
    <mergeCell ref="A2:G2"/>
    <mergeCell ref="C5:G5"/>
    <mergeCell ref="H5:H7"/>
    <mergeCell ref="A8:A12"/>
    <mergeCell ref="A13:A15"/>
    <mergeCell ref="A16:A20"/>
    <mergeCell ref="A50:C50"/>
    <mergeCell ref="C51:G51"/>
    <mergeCell ref="H51:H5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C9ACF-A7FD-4764-8D88-6DD5DA49353E}">
  <dimension ref="A1:BI7"/>
  <sheetViews>
    <sheetView showGridLines="0" showRowColHeaders="0" zoomScaleNormal="100" workbookViewId="0"/>
  </sheetViews>
  <sheetFormatPr baseColWidth="10" defaultColWidth="11.44140625" defaultRowHeight="13.2" x14ac:dyDescent="0.25"/>
  <cols>
    <col min="1" max="1" width="2.6640625" style="63" customWidth="1"/>
    <col min="2" max="2" width="4.6640625" style="63" customWidth="1"/>
    <col min="3" max="3" width="21.109375" style="63" customWidth="1"/>
    <col min="4" max="4" width="16.88671875" style="63" customWidth="1"/>
    <col min="5" max="5" width="20.5546875" style="63" customWidth="1"/>
    <col min="6" max="6" width="18" style="63" customWidth="1"/>
    <col min="7" max="7" width="21.6640625" style="63" customWidth="1"/>
    <col min="8" max="8" width="11.44140625" style="63"/>
    <col min="9" max="9" width="2.6640625" style="63" customWidth="1"/>
    <col min="10" max="10" width="11.44140625" style="63"/>
    <col min="11" max="11" width="20.6640625" style="63" bestFit="1" customWidth="1"/>
    <col min="12" max="12" width="22.33203125" style="63" bestFit="1" customWidth="1"/>
    <col min="13" max="13" width="11.44140625" style="63"/>
    <col min="14" max="14" width="2.6640625" style="63" customWidth="1"/>
    <col min="15" max="15" width="11.44140625" style="63"/>
    <col min="16" max="16" width="27.88671875" style="63" customWidth="1"/>
    <col min="17" max="17" width="27.109375" style="63" customWidth="1"/>
    <col min="18" max="18" width="11.44140625" style="63"/>
    <col min="19" max="19" width="2.6640625" style="63" customWidth="1"/>
    <col min="20" max="20" width="11.44140625" style="63"/>
    <col min="21" max="21" width="21.5546875" style="63" customWidth="1"/>
    <col min="22" max="22" width="19.44140625" style="63" customWidth="1"/>
    <col min="23" max="23" width="26.109375" style="63" customWidth="1"/>
    <col min="24" max="24" width="11.44140625" style="63"/>
    <col min="25" max="25" width="2.6640625" style="63" customWidth="1"/>
    <col min="26" max="26" width="11.44140625" style="63"/>
    <col min="27" max="27" width="19.33203125" style="63" customWidth="1"/>
    <col min="28" max="28" width="18.6640625" style="63" customWidth="1"/>
    <col min="29" max="29" width="14.88671875" style="63" customWidth="1"/>
    <col min="30" max="30" width="16.88671875" style="63" customWidth="1"/>
    <col min="31" max="31" width="13.44140625" style="63" customWidth="1"/>
    <col min="32" max="32" width="16" style="63" customWidth="1"/>
    <col min="33" max="33" width="11.44140625" style="63"/>
    <col min="34" max="34" width="2.6640625" style="63" customWidth="1"/>
    <col min="35" max="35" width="11.44140625" style="63"/>
    <col min="36" max="36" width="20.44140625" style="63" customWidth="1"/>
    <col min="37" max="38" width="11.44140625" style="63"/>
    <col min="39" max="39" width="19.33203125" style="63" customWidth="1"/>
    <col min="40" max="40" width="26.6640625" style="63" customWidth="1"/>
    <col min="41" max="41" width="11.44140625" style="63"/>
    <col min="42" max="42" width="2.6640625" style="63" customWidth="1"/>
    <col min="43" max="43" width="11.44140625" style="63"/>
    <col min="44" max="44" width="22" style="63" customWidth="1"/>
    <col min="45" max="45" width="18.5546875" style="63" customWidth="1"/>
    <col min="46" max="46" width="11.44140625" style="63"/>
    <col min="47" max="47" width="10.33203125" style="63" customWidth="1"/>
    <col min="48" max="48" width="20.33203125" style="63" customWidth="1"/>
    <col min="49" max="49" width="8.109375" style="63" customWidth="1"/>
    <col min="50" max="50" width="11.44140625" style="63"/>
    <col min="51" max="51" width="2.6640625" style="63" customWidth="1"/>
    <col min="52" max="52" width="11.44140625" style="63"/>
    <col min="53" max="53" width="21.33203125" style="63" customWidth="1"/>
    <col min="54" max="54" width="23.88671875" style="63" customWidth="1"/>
    <col min="55" max="55" width="12.44140625" style="63" customWidth="1"/>
    <col min="56" max="56" width="26" style="63" bestFit="1" customWidth="1"/>
    <col min="57" max="57" width="11.44140625" style="63"/>
    <col min="58" max="58" width="2.6640625" style="63" customWidth="1"/>
    <col min="59" max="59" width="11.44140625" style="63"/>
    <col min="60" max="60" width="27.109375" style="63" customWidth="1"/>
    <col min="61" max="61" width="26.88671875" style="63" customWidth="1"/>
    <col min="62" max="262" width="11.44140625" style="63"/>
    <col min="263" max="263" width="2.6640625" style="63" customWidth="1"/>
    <col min="264" max="264" width="4.6640625" style="63" customWidth="1"/>
    <col min="265" max="265" width="21.109375" style="63" customWidth="1"/>
    <col min="266" max="266" width="16.88671875" style="63" customWidth="1"/>
    <col min="267" max="267" width="20.5546875" style="63" customWidth="1"/>
    <col min="268" max="268" width="18" style="63" customWidth="1"/>
    <col min="269" max="269" width="21.6640625" style="63" customWidth="1"/>
    <col min="270" max="270" width="11.44140625" style="63"/>
    <col min="271" max="271" width="2.6640625" style="63" customWidth="1"/>
    <col min="272" max="272" width="11.44140625" style="63"/>
    <col min="273" max="273" width="27.88671875" style="63" customWidth="1"/>
    <col min="274" max="274" width="27.109375" style="63" customWidth="1"/>
    <col min="275" max="275" width="11.44140625" style="63"/>
    <col min="276" max="276" width="2.6640625" style="63" customWidth="1"/>
    <col min="277" max="277" width="11.44140625" style="63"/>
    <col min="278" max="278" width="21.5546875" style="63" customWidth="1"/>
    <col min="279" max="279" width="19.44140625" style="63" customWidth="1"/>
    <col min="280" max="280" width="26.109375" style="63" customWidth="1"/>
    <col min="281" max="281" width="11.44140625" style="63"/>
    <col min="282" max="282" width="2.6640625" style="63" customWidth="1"/>
    <col min="283" max="283" width="11.44140625" style="63"/>
    <col min="284" max="284" width="19.33203125" style="63" customWidth="1"/>
    <col min="285" max="285" width="18.6640625" style="63" customWidth="1"/>
    <col min="286" max="286" width="14.88671875" style="63" customWidth="1"/>
    <col min="287" max="287" width="16.88671875" style="63" customWidth="1"/>
    <col min="288" max="288" width="13.44140625" style="63" customWidth="1"/>
    <col min="289" max="289" width="16" style="63" customWidth="1"/>
    <col min="290" max="290" width="11.44140625" style="63"/>
    <col min="291" max="291" width="2.6640625" style="63" customWidth="1"/>
    <col min="292" max="292" width="11.44140625" style="63"/>
    <col min="293" max="293" width="20.44140625" style="63" customWidth="1"/>
    <col min="294" max="295" width="11.44140625" style="63"/>
    <col min="296" max="296" width="19.33203125" style="63" customWidth="1"/>
    <col min="297" max="297" width="26.6640625" style="63" customWidth="1"/>
    <col min="298" max="298" width="11.44140625" style="63"/>
    <col min="299" max="299" width="2.6640625" style="63" customWidth="1"/>
    <col min="300" max="300" width="11.44140625" style="63"/>
    <col min="301" max="301" width="22" style="63" customWidth="1"/>
    <col min="302" max="302" width="18.5546875" style="63" customWidth="1"/>
    <col min="303" max="303" width="11.44140625" style="63"/>
    <col min="304" max="304" width="10.33203125" style="63" customWidth="1"/>
    <col min="305" max="305" width="20.33203125" style="63" customWidth="1"/>
    <col min="306" max="306" width="8.109375" style="63" customWidth="1"/>
    <col min="307" max="307" width="11.44140625" style="63"/>
    <col min="308" max="308" width="2.6640625" style="63" customWidth="1"/>
    <col min="309" max="309" width="11.44140625" style="63"/>
    <col min="310" max="310" width="21.33203125" style="63" customWidth="1"/>
    <col min="311" max="311" width="23.88671875" style="63" customWidth="1"/>
    <col min="312" max="312" width="12.44140625" style="63" customWidth="1"/>
    <col min="313" max="313" width="11.44140625" style="63"/>
    <col min="314" max="314" width="2.6640625" style="63" customWidth="1"/>
    <col min="315" max="315" width="11.44140625" style="63"/>
    <col min="316" max="316" width="27.109375" style="63" customWidth="1"/>
    <col min="317" max="317" width="26.88671875" style="63" customWidth="1"/>
    <col min="318" max="518" width="11.44140625" style="63"/>
    <col min="519" max="519" width="2.6640625" style="63" customWidth="1"/>
    <col min="520" max="520" width="4.6640625" style="63" customWidth="1"/>
    <col min="521" max="521" width="21.109375" style="63" customWidth="1"/>
    <col min="522" max="522" width="16.88671875" style="63" customWidth="1"/>
    <col min="523" max="523" width="20.5546875" style="63" customWidth="1"/>
    <col min="524" max="524" width="18" style="63" customWidth="1"/>
    <col min="525" max="525" width="21.6640625" style="63" customWidth="1"/>
    <col min="526" max="526" width="11.44140625" style="63"/>
    <col min="527" max="527" width="2.6640625" style="63" customWidth="1"/>
    <col min="528" max="528" width="11.44140625" style="63"/>
    <col min="529" max="529" width="27.88671875" style="63" customWidth="1"/>
    <col min="530" max="530" width="27.109375" style="63" customWidth="1"/>
    <col min="531" max="531" width="11.44140625" style="63"/>
    <col min="532" max="532" width="2.6640625" style="63" customWidth="1"/>
    <col min="533" max="533" width="11.44140625" style="63"/>
    <col min="534" max="534" width="21.5546875" style="63" customWidth="1"/>
    <col min="535" max="535" width="19.44140625" style="63" customWidth="1"/>
    <col min="536" max="536" width="26.109375" style="63" customWidth="1"/>
    <col min="537" max="537" width="11.44140625" style="63"/>
    <col min="538" max="538" width="2.6640625" style="63" customWidth="1"/>
    <col min="539" max="539" width="11.44140625" style="63"/>
    <col min="540" max="540" width="19.33203125" style="63" customWidth="1"/>
    <col min="541" max="541" width="18.6640625" style="63" customWidth="1"/>
    <col min="542" max="542" width="14.88671875" style="63" customWidth="1"/>
    <col min="543" max="543" width="16.88671875" style="63" customWidth="1"/>
    <col min="544" max="544" width="13.44140625" style="63" customWidth="1"/>
    <col min="545" max="545" width="16" style="63" customWidth="1"/>
    <col min="546" max="546" width="11.44140625" style="63"/>
    <col min="547" max="547" width="2.6640625" style="63" customWidth="1"/>
    <col min="548" max="548" width="11.44140625" style="63"/>
    <col min="549" max="549" width="20.44140625" style="63" customWidth="1"/>
    <col min="550" max="551" width="11.44140625" style="63"/>
    <col min="552" max="552" width="19.33203125" style="63" customWidth="1"/>
    <col min="553" max="553" width="26.6640625" style="63" customWidth="1"/>
    <col min="554" max="554" width="11.44140625" style="63"/>
    <col min="555" max="555" width="2.6640625" style="63" customWidth="1"/>
    <col min="556" max="556" width="11.44140625" style="63"/>
    <col min="557" max="557" width="22" style="63" customWidth="1"/>
    <col min="558" max="558" width="18.5546875" style="63" customWidth="1"/>
    <col min="559" max="559" width="11.44140625" style="63"/>
    <col min="560" max="560" width="10.33203125" style="63" customWidth="1"/>
    <col min="561" max="561" width="20.33203125" style="63" customWidth="1"/>
    <col min="562" max="562" width="8.109375" style="63" customWidth="1"/>
    <col min="563" max="563" width="11.44140625" style="63"/>
    <col min="564" max="564" width="2.6640625" style="63" customWidth="1"/>
    <col min="565" max="565" width="11.44140625" style="63"/>
    <col min="566" max="566" width="21.33203125" style="63" customWidth="1"/>
    <col min="567" max="567" width="23.88671875" style="63" customWidth="1"/>
    <col min="568" max="568" width="12.44140625" style="63" customWidth="1"/>
    <col min="569" max="569" width="11.44140625" style="63"/>
    <col min="570" max="570" width="2.6640625" style="63" customWidth="1"/>
    <col min="571" max="571" width="11.44140625" style="63"/>
    <col min="572" max="572" width="27.109375" style="63" customWidth="1"/>
    <col min="573" max="573" width="26.88671875" style="63" customWidth="1"/>
    <col min="574" max="774" width="11.44140625" style="63"/>
    <col min="775" max="775" width="2.6640625" style="63" customWidth="1"/>
    <col min="776" max="776" width="4.6640625" style="63" customWidth="1"/>
    <col min="777" max="777" width="21.109375" style="63" customWidth="1"/>
    <col min="778" max="778" width="16.88671875" style="63" customWidth="1"/>
    <col min="779" max="779" width="20.5546875" style="63" customWidth="1"/>
    <col min="780" max="780" width="18" style="63" customWidth="1"/>
    <col min="781" max="781" width="21.6640625" style="63" customWidth="1"/>
    <col min="782" max="782" width="11.44140625" style="63"/>
    <col min="783" max="783" width="2.6640625" style="63" customWidth="1"/>
    <col min="784" max="784" width="11.44140625" style="63"/>
    <col min="785" max="785" width="27.88671875" style="63" customWidth="1"/>
    <col min="786" max="786" width="27.109375" style="63" customWidth="1"/>
    <col min="787" max="787" width="11.44140625" style="63"/>
    <col min="788" max="788" width="2.6640625" style="63" customWidth="1"/>
    <col min="789" max="789" width="11.44140625" style="63"/>
    <col min="790" max="790" width="21.5546875" style="63" customWidth="1"/>
    <col min="791" max="791" width="19.44140625" style="63" customWidth="1"/>
    <col min="792" max="792" width="26.109375" style="63" customWidth="1"/>
    <col min="793" max="793" width="11.44140625" style="63"/>
    <col min="794" max="794" width="2.6640625" style="63" customWidth="1"/>
    <col min="795" max="795" width="11.44140625" style="63"/>
    <col min="796" max="796" width="19.33203125" style="63" customWidth="1"/>
    <col min="797" max="797" width="18.6640625" style="63" customWidth="1"/>
    <col min="798" max="798" width="14.88671875" style="63" customWidth="1"/>
    <col min="799" max="799" width="16.88671875" style="63" customWidth="1"/>
    <col min="800" max="800" width="13.44140625" style="63" customWidth="1"/>
    <col min="801" max="801" width="16" style="63" customWidth="1"/>
    <col min="802" max="802" width="11.44140625" style="63"/>
    <col min="803" max="803" width="2.6640625" style="63" customWidth="1"/>
    <col min="804" max="804" width="11.44140625" style="63"/>
    <col min="805" max="805" width="20.44140625" style="63" customWidth="1"/>
    <col min="806" max="807" width="11.44140625" style="63"/>
    <col min="808" max="808" width="19.33203125" style="63" customWidth="1"/>
    <col min="809" max="809" width="26.6640625" style="63" customWidth="1"/>
    <col min="810" max="810" width="11.44140625" style="63"/>
    <col min="811" max="811" width="2.6640625" style="63" customWidth="1"/>
    <col min="812" max="812" width="11.44140625" style="63"/>
    <col min="813" max="813" width="22" style="63" customWidth="1"/>
    <col min="814" max="814" width="18.5546875" style="63" customWidth="1"/>
    <col min="815" max="815" width="11.44140625" style="63"/>
    <col min="816" max="816" width="10.33203125" style="63" customWidth="1"/>
    <col min="817" max="817" width="20.33203125" style="63" customWidth="1"/>
    <col min="818" max="818" width="8.109375" style="63" customWidth="1"/>
    <col min="819" max="819" width="11.44140625" style="63"/>
    <col min="820" max="820" width="2.6640625" style="63" customWidth="1"/>
    <col min="821" max="821" width="11.44140625" style="63"/>
    <col min="822" max="822" width="21.33203125" style="63" customWidth="1"/>
    <col min="823" max="823" width="23.88671875" style="63" customWidth="1"/>
    <col min="824" max="824" width="12.44140625" style="63" customWidth="1"/>
    <col min="825" max="825" width="11.44140625" style="63"/>
    <col min="826" max="826" width="2.6640625" style="63" customWidth="1"/>
    <col min="827" max="827" width="11.44140625" style="63"/>
    <col min="828" max="828" width="27.109375" style="63" customWidth="1"/>
    <col min="829" max="829" width="26.88671875" style="63" customWidth="1"/>
    <col min="830" max="1030" width="11.44140625" style="63"/>
    <col min="1031" max="1031" width="2.6640625" style="63" customWidth="1"/>
    <col min="1032" max="1032" width="4.6640625" style="63" customWidth="1"/>
    <col min="1033" max="1033" width="21.109375" style="63" customWidth="1"/>
    <col min="1034" max="1034" width="16.88671875" style="63" customWidth="1"/>
    <col min="1035" max="1035" width="20.5546875" style="63" customWidth="1"/>
    <col min="1036" max="1036" width="18" style="63" customWidth="1"/>
    <col min="1037" max="1037" width="21.6640625" style="63" customWidth="1"/>
    <col min="1038" max="1038" width="11.44140625" style="63"/>
    <col min="1039" max="1039" width="2.6640625" style="63" customWidth="1"/>
    <col min="1040" max="1040" width="11.44140625" style="63"/>
    <col min="1041" max="1041" width="27.88671875" style="63" customWidth="1"/>
    <col min="1042" max="1042" width="27.109375" style="63" customWidth="1"/>
    <col min="1043" max="1043" width="11.44140625" style="63"/>
    <col min="1044" max="1044" width="2.6640625" style="63" customWidth="1"/>
    <col min="1045" max="1045" width="11.44140625" style="63"/>
    <col min="1046" max="1046" width="21.5546875" style="63" customWidth="1"/>
    <col min="1047" max="1047" width="19.44140625" style="63" customWidth="1"/>
    <col min="1048" max="1048" width="26.109375" style="63" customWidth="1"/>
    <col min="1049" max="1049" width="11.44140625" style="63"/>
    <col min="1050" max="1050" width="2.6640625" style="63" customWidth="1"/>
    <col min="1051" max="1051" width="11.44140625" style="63"/>
    <col min="1052" max="1052" width="19.33203125" style="63" customWidth="1"/>
    <col min="1053" max="1053" width="18.6640625" style="63" customWidth="1"/>
    <col min="1054" max="1054" width="14.88671875" style="63" customWidth="1"/>
    <col min="1055" max="1055" width="16.88671875" style="63" customWidth="1"/>
    <col min="1056" max="1056" width="13.44140625" style="63" customWidth="1"/>
    <col min="1057" max="1057" width="16" style="63" customWidth="1"/>
    <col min="1058" max="1058" width="11.44140625" style="63"/>
    <col min="1059" max="1059" width="2.6640625" style="63" customWidth="1"/>
    <col min="1060" max="1060" width="11.44140625" style="63"/>
    <col min="1061" max="1061" width="20.44140625" style="63" customWidth="1"/>
    <col min="1062" max="1063" width="11.44140625" style="63"/>
    <col min="1064" max="1064" width="19.33203125" style="63" customWidth="1"/>
    <col min="1065" max="1065" width="26.6640625" style="63" customWidth="1"/>
    <col min="1066" max="1066" width="11.44140625" style="63"/>
    <col min="1067" max="1067" width="2.6640625" style="63" customWidth="1"/>
    <col min="1068" max="1068" width="11.44140625" style="63"/>
    <col min="1069" max="1069" width="22" style="63" customWidth="1"/>
    <col min="1070" max="1070" width="18.5546875" style="63" customWidth="1"/>
    <col min="1071" max="1071" width="11.44140625" style="63"/>
    <col min="1072" max="1072" width="10.33203125" style="63" customWidth="1"/>
    <col min="1073" max="1073" width="20.33203125" style="63" customWidth="1"/>
    <col min="1074" max="1074" width="8.109375" style="63" customWidth="1"/>
    <col min="1075" max="1075" width="11.44140625" style="63"/>
    <col min="1076" max="1076" width="2.6640625" style="63" customWidth="1"/>
    <col min="1077" max="1077" width="11.44140625" style="63"/>
    <col min="1078" max="1078" width="21.33203125" style="63" customWidth="1"/>
    <col min="1079" max="1079" width="23.88671875" style="63" customWidth="1"/>
    <col min="1080" max="1080" width="12.44140625" style="63" customWidth="1"/>
    <col min="1081" max="1081" width="11.44140625" style="63"/>
    <col min="1082" max="1082" width="2.6640625" style="63" customWidth="1"/>
    <col min="1083" max="1083" width="11.44140625" style="63"/>
    <col min="1084" max="1084" width="27.109375" style="63" customWidth="1"/>
    <col min="1085" max="1085" width="26.88671875" style="63" customWidth="1"/>
    <col min="1086" max="1286" width="11.44140625" style="63"/>
    <col min="1287" max="1287" width="2.6640625" style="63" customWidth="1"/>
    <col min="1288" max="1288" width="4.6640625" style="63" customWidth="1"/>
    <col min="1289" max="1289" width="21.109375" style="63" customWidth="1"/>
    <col min="1290" max="1290" width="16.88671875" style="63" customWidth="1"/>
    <col min="1291" max="1291" width="20.5546875" style="63" customWidth="1"/>
    <col min="1292" max="1292" width="18" style="63" customWidth="1"/>
    <col min="1293" max="1293" width="21.6640625" style="63" customWidth="1"/>
    <col min="1294" max="1294" width="11.44140625" style="63"/>
    <col min="1295" max="1295" width="2.6640625" style="63" customWidth="1"/>
    <col min="1296" max="1296" width="11.44140625" style="63"/>
    <col min="1297" max="1297" width="27.88671875" style="63" customWidth="1"/>
    <col min="1298" max="1298" width="27.109375" style="63" customWidth="1"/>
    <col min="1299" max="1299" width="11.44140625" style="63"/>
    <col min="1300" max="1300" width="2.6640625" style="63" customWidth="1"/>
    <col min="1301" max="1301" width="11.44140625" style="63"/>
    <col min="1302" max="1302" width="21.5546875" style="63" customWidth="1"/>
    <col min="1303" max="1303" width="19.44140625" style="63" customWidth="1"/>
    <col min="1304" max="1304" width="26.109375" style="63" customWidth="1"/>
    <col min="1305" max="1305" width="11.44140625" style="63"/>
    <col min="1306" max="1306" width="2.6640625" style="63" customWidth="1"/>
    <col min="1307" max="1307" width="11.44140625" style="63"/>
    <col min="1308" max="1308" width="19.33203125" style="63" customWidth="1"/>
    <col min="1309" max="1309" width="18.6640625" style="63" customWidth="1"/>
    <col min="1310" max="1310" width="14.88671875" style="63" customWidth="1"/>
    <col min="1311" max="1311" width="16.88671875" style="63" customWidth="1"/>
    <col min="1312" max="1312" width="13.44140625" style="63" customWidth="1"/>
    <col min="1313" max="1313" width="16" style="63" customWidth="1"/>
    <col min="1314" max="1314" width="11.44140625" style="63"/>
    <col min="1315" max="1315" width="2.6640625" style="63" customWidth="1"/>
    <col min="1316" max="1316" width="11.44140625" style="63"/>
    <col min="1317" max="1317" width="20.44140625" style="63" customWidth="1"/>
    <col min="1318" max="1319" width="11.44140625" style="63"/>
    <col min="1320" max="1320" width="19.33203125" style="63" customWidth="1"/>
    <col min="1321" max="1321" width="26.6640625" style="63" customWidth="1"/>
    <col min="1322" max="1322" width="11.44140625" style="63"/>
    <col min="1323" max="1323" width="2.6640625" style="63" customWidth="1"/>
    <col min="1324" max="1324" width="11.44140625" style="63"/>
    <col min="1325" max="1325" width="22" style="63" customWidth="1"/>
    <col min="1326" max="1326" width="18.5546875" style="63" customWidth="1"/>
    <col min="1327" max="1327" width="11.44140625" style="63"/>
    <col min="1328" max="1328" width="10.33203125" style="63" customWidth="1"/>
    <col min="1329" max="1329" width="20.33203125" style="63" customWidth="1"/>
    <col min="1330" max="1330" width="8.109375" style="63" customWidth="1"/>
    <col min="1331" max="1331" width="11.44140625" style="63"/>
    <col min="1332" max="1332" width="2.6640625" style="63" customWidth="1"/>
    <col min="1333" max="1333" width="11.44140625" style="63"/>
    <col min="1334" max="1334" width="21.33203125" style="63" customWidth="1"/>
    <col min="1335" max="1335" width="23.88671875" style="63" customWidth="1"/>
    <col min="1336" max="1336" width="12.44140625" style="63" customWidth="1"/>
    <col min="1337" max="1337" width="11.44140625" style="63"/>
    <col min="1338" max="1338" width="2.6640625" style="63" customWidth="1"/>
    <col min="1339" max="1339" width="11.44140625" style="63"/>
    <col min="1340" max="1340" width="27.109375" style="63" customWidth="1"/>
    <col min="1341" max="1341" width="26.88671875" style="63" customWidth="1"/>
    <col min="1342" max="1542" width="11.44140625" style="63"/>
    <col min="1543" max="1543" width="2.6640625" style="63" customWidth="1"/>
    <col min="1544" max="1544" width="4.6640625" style="63" customWidth="1"/>
    <col min="1545" max="1545" width="21.109375" style="63" customWidth="1"/>
    <col min="1546" max="1546" width="16.88671875" style="63" customWidth="1"/>
    <col min="1547" max="1547" width="20.5546875" style="63" customWidth="1"/>
    <col min="1548" max="1548" width="18" style="63" customWidth="1"/>
    <col min="1549" max="1549" width="21.6640625" style="63" customWidth="1"/>
    <col min="1550" max="1550" width="11.44140625" style="63"/>
    <col min="1551" max="1551" width="2.6640625" style="63" customWidth="1"/>
    <col min="1552" max="1552" width="11.44140625" style="63"/>
    <col min="1553" max="1553" width="27.88671875" style="63" customWidth="1"/>
    <col min="1554" max="1554" width="27.109375" style="63" customWidth="1"/>
    <col min="1555" max="1555" width="11.44140625" style="63"/>
    <col min="1556" max="1556" width="2.6640625" style="63" customWidth="1"/>
    <col min="1557" max="1557" width="11.44140625" style="63"/>
    <col min="1558" max="1558" width="21.5546875" style="63" customWidth="1"/>
    <col min="1559" max="1559" width="19.44140625" style="63" customWidth="1"/>
    <col min="1560" max="1560" width="26.109375" style="63" customWidth="1"/>
    <col min="1561" max="1561" width="11.44140625" style="63"/>
    <col min="1562" max="1562" width="2.6640625" style="63" customWidth="1"/>
    <col min="1563" max="1563" width="11.44140625" style="63"/>
    <col min="1564" max="1564" width="19.33203125" style="63" customWidth="1"/>
    <col min="1565" max="1565" width="18.6640625" style="63" customWidth="1"/>
    <col min="1566" max="1566" width="14.88671875" style="63" customWidth="1"/>
    <col min="1567" max="1567" width="16.88671875" style="63" customWidth="1"/>
    <col min="1568" max="1568" width="13.44140625" style="63" customWidth="1"/>
    <col min="1569" max="1569" width="16" style="63" customWidth="1"/>
    <col min="1570" max="1570" width="11.44140625" style="63"/>
    <col min="1571" max="1571" width="2.6640625" style="63" customWidth="1"/>
    <col min="1572" max="1572" width="11.44140625" style="63"/>
    <col min="1573" max="1573" width="20.44140625" style="63" customWidth="1"/>
    <col min="1574" max="1575" width="11.44140625" style="63"/>
    <col min="1576" max="1576" width="19.33203125" style="63" customWidth="1"/>
    <col min="1577" max="1577" width="26.6640625" style="63" customWidth="1"/>
    <col min="1578" max="1578" width="11.44140625" style="63"/>
    <col min="1579" max="1579" width="2.6640625" style="63" customWidth="1"/>
    <col min="1580" max="1580" width="11.44140625" style="63"/>
    <col min="1581" max="1581" width="22" style="63" customWidth="1"/>
    <col min="1582" max="1582" width="18.5546875" style="63" customWidth="1"/>
    <col min="1583" max="1583" width="11.44140625" style="63"/>
    <col min="1584" max="1584" width="10.33203125" style="63" customWidth="1"/>
    <col min="1585" max="1585" width="20.33203125" style="63" customWidth="1"/>
    <col min="1586" max="1586" width="8.109375" style="63" customWidth="1"/>
    <col min="1587" max="1587" width="11.44140625" style="63"/>
    <col min="1588" max="1588" width="2.6640625" style="63" customWidth="1"/>
    <col min="1589" max="1589" width="11.44140625" style="63"/>
    <col min="1590" max="1590" width="21.33203125" style="63" customWidth="1"/>
    <col min="1591" max="1591" width="23.88671875" style="63" customWidth="1"/>
    <col min="1592" max="1592" width="12.44140625" style="63" customWidth="1"/>
    <col min="1593" max="1593" width="11.44140625" style="63"/>
    <col min="1594" max="1594" width="2.6640625" style="63" customWidth="1"/>
    <col min="1595" max="1595" width="11.44140625" style="63"/>
    <col min="1596" max="1596" width="27.109375" style="63" customWidth="1"/>
    <col min="1597" max="1597" width="26.88671875" style="63" customWidth="1"/>
    <col min="1598" max="1798" width="11.44140625" style="63"/>
    <col min="1799" max="1799" width="2.6640625" style="63" customWidth="1"/>
    <col min="1800" max="1800" width="4.6640625" style="63" customWidth="1"/>
    <col min="1801" max="1801" width="21.109375" style="63" customWidth="1"/>
    <col min="1802" max="1802" width="16.88671875" style="63" customWidth="1"/>
    <col min="1803" max="1803" width="20.5546875" style="63" customWidth="1"/>
    <col min="1804" max="1804" width="18" style="63" customWidth="1"/>
    <col min="1805" max="1805" width="21.6640625" style="63" customWidth="1"/>
    <col min="1806" max="1806" width="11.44140625" style="63"/>
    <col min="1807" max="1807" width="2.6640625" style="63" customWidth="1"/>
    <col min="1808" max="1808" width="11.44140625" style="63"/>
    <col min="1809" max="1809" width="27.88671875" style="63" customWidth="1"/>
    <col min="1810" max="1810" width="27.109375" style="63" customWidth="1"/>
    <col min="1811" max="1811" width="11.44140625" style="63"/>
    <col min="1812" max="1812" width="2.6640625" style="63" customWidth="1"/>
    <col min="1813" max="1813" width="11.44140625" style="63"/>
    <col min="1814" max="1814" width="21.5546875" style="63" customWidth="1"/>
    <col min="1815" max="1815" width="19.44140625" style="63" customWidth="1"/>
    <col min="1816" max="1816" width="26.109375" style="63" customWidth="1"/>
    <col min="1817" max="1817" width="11.44140625" style="63"/>
    <col min="1818" max="1818" width="2.6640625" style="63" customWidth="1"/>
    <col min="1819" max="1819" width="11.44140625" style="63"/>
    <col min="1820" max="1820" width="19.33203125" style="63" customWidth="1"/>
    <col min="1821" max="1821" width="18.6640625" style="63" customWidth="1"/>
    <col min="1822" max="1822" width="14.88671875" style="63" customWidth="1"/>
    <col min="1823" max="1823" width="16.88671875" style="63" customWidth="1"/>
    <col min="1824" max="1824" width="13.44140625" style="63" customWidth="1"/>
    <col min="1825" max="1825" width="16" style="63" customWidth="1"/>
    <col min="1826" max="1826" width="11.44140625" style="63"/>
    <col min="1827" max="1827" width="2.6640625" style="63" customWidth="1"/>
    <col min="1828" max="1828" width="11.44140625" style="63"/>
    <col min="1829" max="1829" width="20.44140625" style="63" customWidth="1"/>
    <col min="1830" max="1831" width="11.44140625" style="63"/>
    <col min="1832" max="1832" width="19.33203125" style="63" customWidth="1"/>
    <col min="1833" max="1833" width="26.6640625" style="63" customWidth="1"/>
    <col min="1834" max="1834" width="11.44140625" style="63"/>
    <col min="1835" max="1835" width="2.6640625" style="63" customWidth="1"/>
    <col min="1836" max="1836" width="11.44140625" style="63"/>
    <col min="1837" max="1837" width="22" style="63" customWidth="1"/>
    <col min="1838" max="1838" width="18.5546875" style="63" customWidth="1"/>
    <col min="1839" max="1839" width="11.44140625" style="63"/>
    <col min="1840" max="1840" width="10.33203125" style="63" customWidth="1"/>
    <col min="1841" max="1841" width="20.33203125" style="63" customWidth="1"/>
    <col min="1842" max="1842" width="8.109375" style="63" customWidth="1"/>
    <col min="1843" max="1843" width="11.44140625" style="63"/>
    <col min="1844" max="1844" width="2.6640625" style="63" customWidth="1"/>
    <col min="1845" max="1845" width="11.44140625" style="63"/>
    <col min="1846" max="1846" width="21.33203125" style="63" customWidth="1"/>
    <col min="1847" max="1847" width="23.88671875" style="63" customWidth="1"/>
    <col min="1848" max="1848" width="12.44140625" style="63" customWidth="1"/>
    <col min="1849" max="1849" width="11.44140625" style="63"/>
    <col min="1850" max="1850" width="2.6640625" style="63" customWidth="1"/>
    <col min="1851" max="1851" width="11.44140625" style="63"/>
    <col min="1852" max="1852" width="27.109375" style="63" customWidth="1"/>
    <col min="1853" max="1853" width="26.88671875" style="63" customWidth="1"/>
    <col min="1854" max="2054" width="11.44140625" style="63"/>
    <col min="2055" max="2055" width="2.6640625" style="63" customWidth="1"/>
    <col min="2056" max="2056" width="4.6640625" style="63" customWidth="1"/>
    <col min="2057" max="2057" width="21.109375" style="63" customWidth="1"/>
    <col min="2058" max="2058" width="16.88671875" style="63" customWidth="1"/>
    <col min="2059" max="2059" width="20.5546875" style="63" customWidth="1"/>
    <col min="2060" max="2060" width="18" style="63" customWidth="1"/>
    <col min="2061" max="2061" width="21.6640625" style="63" customWidth="1"/>
    <col min="2062" max="2062" width="11.44140625" style="63"/>
    <col min="2063" max="2063" width="2.6640625" style="63" customWidth="1"/>
    <col min="2064" max="2064" width="11.44140625" style="63"/>
    <col min="2065" max="2065" width="27.88671875" style="63" customWidth="1"/>
    <col min="2066" max="2066" width="27.109375" style="63" customWidth="1"/>
    <col min="2067" max="2067" width="11.44140625" style="63"/>
    <col min="2068" max="2068" width="2.6640625" style="63" customWidth="1"/>
    <col min="2069" max="2069" width="11.44140625" style="63"/>
    <col min="2070" max="2070" width="21.5546875" style="63" customWidth="1"/>
    <col min="2071" max="2071" width="19.44140625" style="63" customWidth="1"/>
    <col min="2072" max="2072" width="26.109375" style="63" customWidth="1"/>
    <col min="2073" max="2073" width="11.44140625" style="63"/>
    <col min="2074" max="2074" width="2.6640625" style="63" customWidth="1"/>
    <col min="2075" max="2075" width="11.44140625" style="63"/>
    <col min="2076" max="2076" width="19.33203125" style="63" customWidth="1"/>
    <col min="2077" max="2077" width="18.6640625" style="63" customWidth="1"/>
    <col min="2078" max="2078" width="14.88671875" style="63" customWidth="1"/>
    <col min="2079" max="2079" width="16.88671875" style="63" customWidth="1"/>
    <col min="2080" max="2080" width="13.44140625" style="63" customWidth="1"/>
    <col min="2081" max="2081" width="16" style="63" customWidth="1"/>
    <col min="2082" max="2082" width="11.44140625" style="63"/>
    <col min="2083" max="2083" width="2.6640625" style="63" customWidth="1"/>
    <col min="2084" max="2084" width="11.44140625" style="63"/>
    <col min="2085" max="2085" width="20.44140625" style="63" customWidth="1"/>
    <col min="2086" max="2087" width="11.44140625" style="63"/>
    <col min="2088" max="2088" width="19.33203125" style="63" customWidth="1"/>
    <col min="2089" max="2089" width="26.6640625" style="63" customWidth="1"/>
    <col min="2090" max="2090" width="11.44140625" style="63"/>
    <col min="2091" max="2091" width="2.6640625" style="63" customWidth="1"/>
    <col min="2092" max="2092" width="11.44140625" style="63"/>
    <col min="2093" max="2093" width="22" style="63" customWidth="1"/>
    <col min="2094" max="2094" width="18.5546875" style="63" customWidth="1"/>
    <col min="2095" max="2095" width="11.44140625" style="63"/>
    <col min="2096" max="2096" width="10.33203125" style="63" customWidth="1"/>
    <col min="2097" max="2097" width="20.33203125" style="63" customWidth="1"/>
    <col min="2098" max="2098" width="8.109375" style="63" customWidth="1"/>
    <col min="2099" max="2099" width="11.44140625" style="63"/>
    <col min="2100" max="2100" width="2.6640625" style="63" customWidth="1"/>
    <col min="2101" max="2101" width="11.44140625" style="63"/>
    <col min="2102" max="2102" width="21.33203125" style="63" customWidth="1"/>
    <col min="2103" max="2103" width="23.88671875" style="63" customWidth="1"/>
    <col min="2104" max="2104" width="12.44140625" style="63" customWidth="1"/>
    <col min="2105" max="2105" width="11.44140625" style="63"/>
    <col min="2106" max="2106" width="2.6640625" style="63" customWidth="1"/>
    <col min="2107" max="2107" width="11.44140625" style="63"/>
    <col min="2108" max="2108" width="27.109375" style="63" customWidth="1"/>
    <col min="2109" max="2109" width="26.88671875" style="63" customWidth="1"/>
    <col min="2110" max="2310" width="11.44140625" style="63"/>
    <col min="2311" max="2311" width="2.6640625" style="63" customWidth="1"/>
    <col min="2312" max="2312" width="4.6640625" style="63" customWidth="1"/>
    <col min="2313" max="2313" width="21.109375" style="63" customWidth="1"/>
    <col min="2314" max="2314" width="16.88671875" style="63" customWidth="1"/>
    <col min="2315" max="2315" width="20.5546875" style="63" customWidth="1"/>
    <col min="2316" max="2316" width="18" style="63" customWidth="1"/>
    <col min="2317" max="2317" width="21.6640625" style="63" customWidth="1"/>
    <col min="2318" max="2318" width="11.44140625" style="63"/>
    <col min="2319" max="2319" width="2.6640625" style="63" customWidth="1"/>
    <col min="2320" max="2320" width="11.44140625" style="63"/>
    <col min="2321" max="2321" width="27.88671875" style="63" customWidth="1"/>
    <col min="2322" max="2322" width="27.109375" style="63" customWidth="1"/>
    <col min="2323" max="2323" width="11.44140625" style="63"/>
    <col min="2324" max="2324" width="2.6640625" style="63" customWidth="1"/>
    <col min="2325" max="2325" width="11.44140625" style="63"/>
    <col min="2326" max="2326" width="21.5546875" style="63" customWidth="1"/>
    <col min="2327" max="2327" width="19.44140625" style="63" customWidth="1"/>
    <col min="2328" max="2328" width="26.109375" style="63" customWidth="1"/>
    <col min="2329" max="2329" width="11.44140625" style="63"/>
    <col min="2330" max="2330" width="2.6640625" style="63" customWidth="1"/>
    <col min="2331" max="2331" width="11.44140625" style="63"/>
    <col min="2332" max="2332" width="19.33203125" style="63" customWidth="1"/>
    <col min="2333" max="2333" width="18.6640625" style="63" customWidth="1"/>
    <col min="2334" max="2334" width="14.88671875" style="63" customWidth="1"/>
    <col min="2335" max="2335" width="16.88671875" style="63" customWidth="1"/>
    <col min="2336" max="2336" width="13.44140625" style="63" customWidth="1"/>
    <col min="2337" max="2337" width="16" style="63" customWidth="1"/>
    <col min="2338" max="2338" width="11.44140625" style="63"/>
    <col min="2339" max="2339" width="2.6640625" style="63" customWidth="1"/>
    <col min="2340" max="2340" width="11.44140625" style="63"/>
    <col min="2341" max="2341" width="20.44140625" style="63" customWidth="1"/>
    <col min="2342" max="2343" width="11.44140625" style="63"/>
    <col min="2344" max="2344" width="19.33203125" style="63" customWidth="1"/>
    <col min="2345" max="2345" width="26.6640625" style="63" customWidth="1"/>
    <col min="2346" max="2346" width="11.44140625" style="63"/>
    <col min="2347" max="2347" width="2.6640625" style="63" customWidth="1"/>
    <col min="2348" max="2348" width="11.44140625" style="63"/>
    <col min="2349" max="2349" width="22" style="63" customWidth="1"/>
    <col min="2350" max="2350" width="18.5546875" style="63" customWidth="1"/>
    <col min="2351" max="2351" width="11.44140625" style="63"/>
    <col min="2352" max="2352" width="10.33203125" style="63" customWidth="1"/>
    <col min="2353" max="2353" width="20.33203125" style="63" customWidth="1"/>
    <col min="2354" max="2354" width="8.109375" style="63" customWidth="1"/>
    <col min="2355" max="2355" width="11.44140625" style="63"/>
    <col min="2356" max="2356" width="2.6640625" style="63" customWidth="1"/>
    <col min="2357" max="2357" width="11.44140625" style="63"/>
    <col min="2358" max="2358" width="21.33203125" style="63" customWidth="1"/>
    <col min="2359" max="2359" width="23.88671875" style="63" customWidth="1"/>
    <col min="2360" max="2360" width="12.44140625" style="63" customWidth="1"/>
    <col min="2361" max="2361" width="11.44140625" style="63"/>
    <col min="2362" max="2362" width="2.6640625" style="63" customWidth="1"/>
    <col min="2363" max="2363" width="11.44140625" style="63"/>
    <col min="2364" max="2364" width="27.109375" style="63" customWidth="1"/>
    <col min="2365" max="2365" width="26.88671875" style="63" customWidth="1"/>
    <col min="2366" max="2566" width="11.44140625" style="63"/>
    <col min="2567" max="2567" width="2.6640625" style="63" customWidth="1"/>
    <col min="2568" max="2568" width="4.6640625" style="63" customWidth="1"/>
    <col min="2569" max="2569" width="21.109375" style="63" customWidth="1"/>
    <col min="2570" max="2570" width="16.88671875" style="63" customWidth="1"/>
    <col min="2571" max="2571" width="20.5546875" style="63" customWidth="1"/>
    <col min="2572" max="2572" width="18" style="63" customWidth="1"/>
    <col min="2573" max="2573" width="21.6640625" style="63" customWidth="1"/>
    <col min="2574" max="2574" width="11.44140625" style="63"/>
    <col min="2575" max="2575" width="2.6640625" style="63" customWidth="1"/>
    <col min="2576" max="2576" width="11.44140625" style="63"/>
    <col min="2577" max="2577" width="27.88671875" style="63" customWidth="1"/>
    <col min="2578" max="2578" width="27.109375" style="63" customWidth="1"/>
    <col min="2579" max="2579" width="11.44140625" style="63"/>
    <col min="2580" max="2580" width="2.6640625" style="63" customWidth="1"/>
    <col min="2581" max="2581" width="11.44140625" style="63"/>
    <col min="2582" max="2582" width="21.5546875" style="63" customWidth="1"/>
    <col min="2583" max="2583" width="19.44140625" style="63" customWidth="1"/>
    <col min="2584" max="2584" width="26.109375" style="63" customWidth="1"/>
    <col min="2585" max="2585" width="11.44140625" style="63"/>
    <col min="2586" max="2586" width="2.6640625" style="63" customWidth="1"/>
    <col min="2587" max="2587" width="11.44140625" style="63"/>
    <col min="2588" max="2588" width="19.33203125" style="63" customWidth="1"/>
    <col min="2589" max="2589" width="18.6640625" style="63" customWidth="1"/>
    <col min="2590" max="2590" width="14.88671875" style="63" customWidth="1"/>
    <col min="2591" max="2591" width="16.88671875" style="63" customWidth="1"/>
    <col min="2592" max="2592" width="13.44140625" style="63" customWidth="1"/>
    <col min="2593" max="2593" width="16" style="63" customWidth="1"/>
    <col min="2594" max="2594" width="11.44140625" style="63"/>
    <col min="2595" max="2595" width="2.6640625" style="63" customWidth="1"/>
    <col min="2596" max="2596" width="11.44140625" style="63"/>
    <col min="2597" max="2597" width="20.44140625" style="63" customWidth="1"/>
    <col min="2598" max="2599" width="11.44140625" style="63"/>
    <col min="2600" max="2600" width="19.33203125" style="63" customWidth="1"/>
    <col min="2601" max="2601" width="26.6640625" style="63" customWidth="1"/>
    <col min="2602" max="2602" width="11.44140625" style="63"/>
    <col min="2603" max="2603" width="2.6640625" style="63" customWidth="1"/>
    <col min="2604" max="2604" width="11.44140625" style="63"/>
    <col min="2605" max="2605" width="22" style="63" customWidth="1"/>
    <col min="2606" max="2606" width="18.5546875" style="63" customWidth="1"/>
    <col min="2607" max="2607" width="11.44140625" style="63"/>
    <col min="2608" max="2608" width="10.33203125" style="63" customWidth="1"/>
    <col min="2609" max="2609" width="20.33203125" style="63" customWidth="1"/>
    <col min="2610" max="2610" width="8.109375" style="63" customWidth="1"/>
    <col min="2611" max="2611" width="11.44140625" style="63"/>
    <col min="2612" max="2612" width="2.6640625" style="63" customWidth="1"/>
    <col min="2613" max="2613" width="11.44140625" style="63"/>
    <col min="2614" max="2614" width="21.33203125" style="63" customWidth="1"/>
    <col min="2615" max="2615" width="23.88671875" style="63" customWidth="1"/>
    <col min="2616" max="2616" width="12.44140625" style="63" customWidth="1"/>
    <col min="2617" max="2617" width="11.44140625" style="63"/>
    <col min="2618" max="2618" width="2.6640625" style="63" customWidth="1"/>
    <col min="2619" max="2619" width="11.44140625" style="63"/>
    <col min="2620" max="2620" width="27.109375" style="63" customWidth="1"/>
    <col min="2621" max="2621" width="26.88671875" style="63" customWidth="1"/>
    <col min="2622" max="2822" width="11.44140625" style="63"/>
    <col min="2823" max="2823" width="2.6640625" style="63" customWidth="1"/>
    <col min="2824" max="2824" width="4.6640625" style="63" customWidth="1"/>
    <col min="2825" max="2825" width="21.109375" style="63" customWidth="1"/>
    <col min="2826" max="2826" width="16.88671875" style="63" customWidth="1"/>
    <col min="2827" max="2827" width="20.5546875" style="63" customWidth="1"/>
    <col min="2828" max="2828" width="18" style="63" customWidth="1"/>
    <col min="2829" max="2829" width="21.6640625" style="63" customWidth="1"/>
    <col min="2830" max="2830" width="11.44140625" style="63"/>
    <col min="2831" max="2831" width="2.6640625" style="63" customWidth="1"/>
    <col min="2832" max="2832" width="11.44140625" style="63"/>
    <col min="2833" max="2833" width="27.88671875" style="63" customWidth="1"/>
    <col min="2834" max="2834" width="27.109375" style="63" customWidth="1"/>
    <col min="2835" max="2835" width="11.44140625" style="63"/>
    <col min="2836" max="2836" width="2.6640625" style="63" customWidth="1"/>
    <col min="2837" max="2837" width="11.44140625" style="63"/>
    <col min="2838" max="2838" width="21.5546875" style="63" customWidth="1"/>
    <col min="2839" max="2839" width="19.44140625" style="63" customWidth="1"/>
    <col min="2840" max="2840" width="26.109375" style="63" customWidth="1"/>
    <col min="2841" max="2841" width="11.44140625" style="63"/>
    <col min="2842" max="2842" width="2.6640625" style="63" customWidth="1"/>
    <col min="2843" max="2843" width="11.44140625" style="63"/>
    <col min="2844" max="2844" width="19.33203125" style="63" customWidth="1"/>
    <col min="2845" max="2845" width="18.6640625" style="63" customWidth="1"/>
    <col min="2846" max="2846" width="14.88671875" style="63" customWidth="1"/>
    <col min="2847" max="2847" width="16.88671875" style="63" customWidth="1"/>
    <col min="2848" max="2848" width="13.44140625" style="63" customWidth="1"/>
    <col min="2849" max="2849" width="16" style="63" customWidth="1"/>
    <col min="2850" max="2850" width="11.44140625" style="63"/>
    <col min="2851" max="2851" width="2.6640625" style="63" customWidth="1"/>
    <col min="2852" max="2852" width="11.44140625" style="63"/>
    <col min="2853" max="2853" width="20.44140625" style="63" customWidth="1"/>
    <col min="2854" max="2855" width="11.44140625" style="63"/>
    <col min="2856" max="2856" width="19.33203125" style="63" customWidth="1"/>
    <col min="2857" max="2857" width="26.6640625" style="63" customWidth="1"/>
    <col min="2858" max="2858" width="11.44140625" style="63"/>
    <col min="2859" max="2859" width="2.6640625" style="63" customWidth="1"/>
    <col min="2860" max="2860" width="11.44140625" style="63"/>
    <col min="2861" max="2861" width="22" style="63" customWidth="1"/>
    <col min="2862" max="2862" width="18.5546875" style="63" customWidth="1"/>
    <col min="2863" max="2863" width="11.44140625" style="63"/>
    <col min="2864" max="2864" width="10.33203125" style="63" customWidth="1"/>
    <col min="2865" max="2865" width="20.33203125" style="63" customWidth="1"/>
    <col min="2866" max="2866" width="8.109375" style="63" customWidth="1"/>
    <col min="2867" max="2867" width="11.44140625" style="63"/>
    <col min="2868" max="2868" width="2.6640625" style="63" customWidth="1"/>
    <col min="2869" max="2869" width="11.44140625" style="63"/>
    <col min="2870" max="2870" width="21.33203125" style="63" customWidth="1"/>
    <col min="2871" max="2871" width="23.88671875" style="63" customWidth="1"/>
    <col min="2872" max="2872" width="12.44140625" style="63" customWidth="1"/>
    <col min="2873" max="2873" width="11.44140625" style="63"/>
    <col min="2874" max="2874" width="2.6640625" style="63" customWidth="1"/>
    <col min="2875" max="2875" width="11.44140625" style="63"/>
    <col min="2876" max="2876" width="27.109375" style="63" customWidth="1"/>
    <col min="2877" max="2877" width="26.88671875" style="63" customWidth="1"/>
    <col min="2878" max="3078" width="11.44140625" style="63"/>
    <col min="3079" max="3079" width="2.6640625" style="63" customWidth="1"/>
    <col min="3080" max="3080" width="4.6640625" style="63" customWidth="1"/>
    <col min="3081" max="3081" width="21.109375" style="63" customWidth="1"/>
    <col min="3082" max="3082" width="16.88671875" style="63" customWidth="1"/>
    <col min="3083" max="3083" width="20.5546875" style="63" customWidth="1"/>
    <col min="3084" max="3084" width="18" style="63" customWidth="1"/>
    <col min="3085" max="3085" width="21.6640625" style="63" customWidth="1"/>
    <col min="3086" max="3086" width="11.44140625" style="63"/>
    <col min="3087" max="3087" width="2.6640625" style="63" customWidth="1"/>
    <col min="3088" max="3088" width="11.44140625" style="63"/>
    <col min="3089" max="3089" width="27.88671875" style="63" customWidth="1"/>
    <col min="3090" max="3090" width="27.109375" style="63" customWidth="1"/>
    <col min="3091" max="3091" width="11.44140625" style="63"/>
    <col min="3092" max="3092" width="2.6640625" style="63" customWidth="1"/>
    <col min="3093" max="3093" width="11.44140625" style="63"/>
    <col min="3094" max="3094" width="21.5546875" style="63" customWidth="1"/>
    <col min="3095" max="3095" width="19.44140625" style="63" customWidth="1"/>
    <col min="3096" max="3096" width="26.109375" style="63" customWidth="1"/>
    <col min="3097" max="3097" width="11.44140625" style="63"/>
    <col min="3098" max="3098" width="2.6640625" style="63" customWidth="1"/>
    <col min="3099" max="3099" width="11.44140625" style="63"/>
    <col min="3100" max="3100" width="19.33203125" style="63" customWidth="1"/>
    <col min="3101" max="3101" width="18.6640625" style="63" customWidth="1"/>
    <col min="3102" max="3102" width="14.88671875" style="63" customWidth="1"/>
    <col min="3103" max="3103" width="16.88671875" style="63" customWidth="1"/>
    <col min="3104" max="3104" width="13.44140625" style="63" customWidth="1"/>
    <col min="3105" max="3105" width="16" style="63" customWidth="1"/>
    <col min="3106" max="3106" width="11.44140625" style="63"/>
    <col min="3107" max="3107" width="2.6640625" style="63" customWidth="1"/>
    <col min="3108" max="3108" width="11.44140625" style="63"/>
    <col min="3109" max="3109" width="20.44140625" style="63" customWidth="1"/>
    <col min="3110" max="3111" width="11.44140625" style="63"/>
    <col min="3112" max="3112" width="19.33203125" style="63" customWidth="1"/>
    <col min="3113" max="3113" width="26.6640625" style="63" customWidth="1"/>
    <col min="3114" max="3114" width="11.44140625" style="63"/>
    <col min="3115" max="3115" width="2.6640625" style="63" customWidth="1"/>
    <col min="3116" max="3116" width="11.44140625" style="63"/>
    <col min="3117" max="3117" width="22" style="63" customWidth="1"/>
    <col min="3118" max="3118" width="18.5546875" style="63" customWidth="1"/>
    <col min="3119" max="3119" width="11.44140625" style="63"/>
    <col min="3120" max="3120" width="10.33203125" style="63" customWidth="1"/>
    <col min="3121" max="3121" width="20.33203125" style="63" customWidth="1"/>
    <col min="3122" max="3122" width="8.109375" style="63" customWidth="1"/>
    <col min="3123" max="3123" width="11.44140625" style="63"/>
    <col min="3124" max="3124" width="2.6640625" style="63" customWidth="1"/>
    <col min="3125" max="3125" width="11.44140625" style="63"/>
    <col min="3126" max="3126" width="21.33203125" style="63" customWidth="1"/>
    <col min="3127" max="3127" width="23.88671875" style="63" customWidth="1"/>
    <col min="3128" max="3128" width="12.44140625" style="63" customWidth="1"/>
    <col min="3129" max="3129" width="11.44140625" style="63"/>
    <col min="3130" max="3130" width="2.6640625" style="63" customWidth="1"/>
    <col min="3131" max="3131" width="11.44140625" style="63"/>
    <col min="3132" max="3132" width="27.109375" style="63" customWidth="1"/>
    <col min="3133" max="3133" width="26.88671875" style="63" customWidth="1"/>
    <col min="3134" max="3334" width="11.44140625" style="63"/>
    <col min="3335" max="3335" width="2.6640625" style="63" customWidth="1"/>
    <col min="3336" max="3336" width="4.6640625" style="63" customWidth="1"/>
    <col min="3337" max="3337" width="21.109375" style="63" customWidth="1"/>
    <col min="3338" max="3338" width="16.88671875" style="63" customWidth="1"/>
    <col min="3339" max="3339" width="20.5546875" style="63" customWidth="1"/>
    <col min="3340" max="3340" width="18" style="63" customWidth="1"/>
    <col min="3341" max="3341" width="21.6640625" style="63" customWidth="1"/>
    <col min="3342" max="3342" width="11.44140625" style="63"/>
    <col min="3343" max="3343" width="2.6640625" style="63" customWidth="1"/>
    <col min="3344" max="3344" width="11.44140625" style="63"/>
    <col min="3345" max="3345" width="27.88671875" style="63" customWidth="1"/>
    <col min="3346" max="3346" width="27.109375" style="63" customWidth="1"/>
    <col min="3347" max="3347" width="11.44140625" style="63"/>
    <col min="3348" max="3348" width="2.6640625" style="63" customWidth="1"/>
    <col min="3349" max="3349" width="11.44140625" style="63"/>
    <col min="3350" max="3350" width="21.5546875" style="63" customWidth="1"/>
    <col min="3351" max="3351" width="19.44140625" style="63" customWidth="1"/>
    <col min="3352" max="3352" width="26.109375" style="63" customWidth="1"/>
    <col min="3353" max="3353" width="11.44140625" style="63"/>
    <col min="3354" max="3354" width="2.6640625" style="63" customWidth="1"/>
    <col min="3355" max="3355" width="11.44140625" style="63"/>
    <col min="3356" max="3356" width="19.33203125" style="63" customWidth="1"/>
    <col min="3357" max="3357" width="18.6640625" style="63" customWidth="1"/>
    <col min="3358" max="3358" width="14.88671875" style="63" customWidth="1"/>
    <col min="3359" max="3359" width="16.88671875" style="63" customWidth="1"/>
    <col min="3360" max="3360" width="13.44140625" style="63" customWidth="1"/>
    <col min="3361" max="3361" width="16" style="63" customWidth="1"/>
    <col min="3362" max="3362" width="11.44140625" style="63"/>
    <col min="3363" max="3363" width="2.6640625" style="63" customWidth="1"/>
    <col min="3364" max="3364" width="11.44140625" style="63"/>
    <col min="3365" max="3365" width="20.44140625" style="63" customWidth="1"/>
    <col min="3366" max="3367" width="11.44140625" style="63"/>
    <col min="3368" max="3368" width="19.33203125" style="63" customWidth="1"/>
    <col min="3369" max="3369" width="26.6640625" style="63" customWidth="1"/>
    <col min="3370" max="3370" width="11.44140625" style="63"/>
    <col min="3371" max="3371" width="2.6640625" style="63" customWidth="1"/>
    <col min="3372" max="3372" width="11.44140625" style="63"/>
    <col min="3373" max="3373" width="22" style="63" customWidth="1"/>
    <col min="3374" max="3374" width="18.5546875" style="63" customWidth="1"/>
    <col min="3375" max="3375" width="11.44140625" style="63"/>
    <col min="3376" max="3376" width="10.33203125" style="63" customWidth="1"/>
    <col min="3377" max="3377" width="20.33203125" style="63" customWidth="1"/>
    <col min="3378" max="3378" width="8.109375" style="63" customWidth="1"/>
    <col min="3379" max="3379" width="11.44140625" style="63"/>
    <col min="3380" max="3380" width="2.6640625" style="63" customWidth="1"/>
    <col min="3381" max="3381" width="11.44140625" style="63"/>
    <col min="3382" max="3382" width="21.33203125" style="63" customWidth="1"/>
    <col min="3383" max="3383" width="23.88671875" style="63" customWidth="1"/>
    <col min="3384" max="3384" width="12.44140625" style="63" customWidth="1"/>
    <col min="3385" max="3385" width="11.44140625" style="63"/>
    <col min="3386" max="3386" width="2.6640625" style="63" customWidth="1"/>
    <col min="3387" max="3387" width="11.44140625" style="63"/>
    <col min="3388" max="3388" width="27.109375" style="63" customWidth="1"/>
    <col min="3389" max="3389" width="26.88671875" style="63" customWidth="1"/>
    <col min="3390" max="3590" width="11.44140625" style="63"/>
    <col min="3591" max="3591" width="2.6640625" style="63" customWidth="1"/>
    <col min="3592" max="3592" width="4.6640625" style="63" customWidth="1"/>
    <col min="3593" max="3593" width="21.109375" style="63" customWidth="1"/>
    <col min="3594" max="3594" width="16.88671875" style="63" customWidth="1"/>
    <col min="3595" max="3595" width="20.5546875" style="63" customWidth="1"/>
    <col min="3596" max="3596" width="18" style="63" customWidth="1"/>
    <col min="3597" max="3597" width="21.6640625" style="63" customWidth="1"/>
    <col min="3598" max="3598" width="11.44140625" style="63"/>
    <col min="3599" max="3599" width="2.6640625" style="63" customWidth="1"/>
    <col min="3600" max="3600" width="11.44140625" style="63"/>
    <col min="3601" max="3601" width="27.88671875" style="63" customWidth="1"/>
    <col min="3602" max="3602" width="27.109375" style="63" customWidth="1"/>
    <col min="3603" max="3603" width="11.44140625" style="63"/>
    <col min="3604" max="3604" width="2.6640625" style="63" customWidth="1"/>
    <col min="3605" max="3605" width="11.44140625" style="63"/>
    <col min="3606" max="3606" width="21.5546875" style="63" customWidth="1"/>
    <col min="3607" max="3607" width="19.44140625" style="63" customWidth="1"/>
    <col min="3608" max="3608" width="26.109375" style="63" customWidth="1"/>
    <col min="3609" max="3609" width="11.44140625" style="63"/>
    <col min="3610" max="3610" width="2.6640625" style="63" customWidth="1"/>
    <col min="3611" max="3611" width="11.44140625" style="63"/>
    <col min="3612" max="3612" width="19.33203125" style="63" customWidth="1"/>
    <col min="3613" max="3613" width="18.6640625" style="63" customWidth="1"/>
    <col min="3614" max="3614" width="14.88671875" style="63" customWidth="1"/>
    <col min="3615" max="3615" width="16.88671875" style="63" customWidth="1"/>
    <col min="3616" max="3616" width="13.44140625" style="63" customWidth="1"/>
    <col min="3617" max="3617" width="16" style="63" customWidth="1"/>
    <col min="3618" max="3618" width="11.44140625" style="63"/>
    <col min="3619" max="3619" width="2.6640625" style="63" customWidth="1"/>
    <col min="3620" max="3620" width="11.44140625" style="63"/>
    <col min="3621" max="3621" width="20.44140625" style="63" customWidth="1"/>
    <col min="3622" max="3623" width="11.44140625" style="63"/>
    <col min="3624" max="3624" width="19.33203125" style="63" customWidth="1"/>
    <col min="3625" max="3625" width="26.6640625" style="63" customWidth="1"/>
    <col min="3626" max="3626" width="11.44140625" style="63"/>
    <col min="3627" max="3627" width="2.6640625" style="63" customWidth="1"/>
    <col min="3628" max="3628" width="11.44140625" style="63"/>
    <col min="3629" max="3629" width="22" style="63" customWidth="1"/>
    <col min="3630" max="3630" width="18.5546875" style="63" customWidth="1"/>
    <col min="3631" max="3631" width="11.44140625" style="63"/>
    <col min="3632" max="3632" width="10.33203125" style="63" customWidth="1"/>
    <col min="3633" max="3633" width="20.33203125" style="63" customWidth="1"/>
    <col min="3634" max="3634" width="8.109375" style="63" customWidth="1"/>
    <col min="3635" max="3635" width="11.44140625" style="63"/>
    <col min="3636" max="3636" width="2.6640625" style="63" customWidth="1"/>
    <col min="3637" max="3637" width="11.44140625" style="63"/>
    <col min="3638" max="3638" width="21.33203125" style="63" customWidth="1"/>
    <col min="3639" max="3639" width="23.88671875" style="63" customWidth="1"/>
    <col min="3640" max="3640" width="12.44140625" style="63" customWidth="1"/>
    <col min="3641" max="3641" width="11.44140625" style="63"/>
    <col min="3642" max="3642" width="2.6640625" style="63" customWidth="1"/>
    <col min="3643" max="3643" width="11.44140625" style="63"/>
    <col min="3644" max="3644" width="27.109375" style="63" customWidth="1"/>
    <col min="3645" max="3645" width="26.88671875" style="63" customWidth="1"/>
    <col min="3646" max="3846" width="11.44140625" style="63"/>
    <col min="3847" max="3847" width="2.6640625" style="63" customWidth="1"/>
    <col min="3848" max="3848" width="4.6640625" style="63" customWidth="1"/>
    <col min="3849" max="3849" width="21.109375" style="63" customWidth="1"/>
    <col min="3850" max="3850" width="16.88671875" style="63" customWidth="1"/>
    <col min="3851" max="3851" width="20.5546875" style="63" customWidth="1"/>
    <col min="3852" max="3852" width="18" style="63" customWidth="1"/>
    <col min="3853" max="3853" width="21.6640625" style="63" customWidth="1"/>
    <col min="3854" max="3854" width="11.44140625" style="63"/>
    <col min="3855" max="3855" width="2.6640625" style="63" customWidth="1"/>
    <col min="3856" max="3856" width="11.44140625" style="63"/>
    <col min="3857" max="3857" width="27.88671875" style="63" customWidth="1"/>
    <col min="3858" max="3858" width="27.109375" style="63" customWidth="1"/>
    <col min="3859" max="3859" width="11.44140625" style="63"/>
    <col min="3860" max="3860" width="2.6640625" style="63" customWidth="1"/>
    <col min="3861" max="3861" width="11.44140625" style="63"/>
    <col min="3862" max="3862" width="21.5546875" style="63" customWidth="1"/>
    <col min="3863" max="3863" width="19.44140625" style="63" customWidth="1"/>
    <col min="3864" max="3864" width="26.109375" style="63" customWidth="1"/>
    <col min="3865" max="3865" width="11.44140625" style="63"/>
    <col min="3866" max="3866" width="2.6640625" style="63" customWidth="1"/>
    <col min="3867" max="3867" width="11.44140625" style="63"/>
    <col min="3868" max="3868" width="19.33203125" style="63" customWidth="1"/>
    <col min="3869" max="3869" width="18.6640625" style="63" customWidth="1"/>
    <col min="3870" max="3870" width="14.88671875" style="63" customWidth="1"/>
    <col min="3871" max="3871" width="16.88671875" style="63" customWidth="1"/>
    <col min="3872" max="3872" width="13.44140625" style="63" customWidth="1"/>
    <col min="3873" max="3873" width="16" style="63" customWidth="1"/>
    <col min="3874" max="3874" width="11.44140625" style="63"/>
    <col min="3875" max="3875" width="2.6640625" style="63" customWidth="1"/>
    <col min="3876" max="3876" width="11.44140625" style="63"/>
    <col min="3877" max="3877" width="20.44140625" style="63" customWidth="1"/>
    <col min="3878" max="3879" width="11.44140625" style="63"/>
    <col min="3880" max="3880" width="19.33203125" style="63" customWidth="1"/>
    <col min="3881" max="3881" width="26.6640625" style="63" customWidth="1"/>
    <col min="3882" max="3882" width="11.44140625" style="63"/>
    <col min="3883" max="3883" width="2.6640625" style="63" customWidth="1"/>
    <col min="3884" max="3884" width="11.44140625" style="63"/>
    <col min="3885" max="3885" width="22" style="63" customWidth="1"/>
    <col min="3886" max="3886" width="18.5546875" style="63" customWidth="1"/>
    <col min="3887" max="3887" width="11.44140625" style="63"/>
    <col min="3888" max="3888" width="10.33203125" style="63" customWidth="1"/>
    <col min="3889" max="3889" width="20.33203125" style="63" customWidth="1"/>
    <col min="3890" max="3890" width="8.109375" style="63" customWidth="1"/>
    <col min="3891" max="3891" width="11.44140625" style="63"/>
    <col min="3892" max="3892" width="2.6640625" style="63" customWidth="1"/>
    <col min="3893" max="3893" width="11.44140625" style="63"/>
    <col min="3894" max="3894" width="21.33203125" style="63" customWidth="1"/>
    <col min="3895" max="3895" width="23.88671875" style="63" customWidth="1"/>
    <col min="3896" max="3896" width="12.44140625" style="63" customWidth="1"/>
    <col min="3897" max="3897" width="11.44140625" style="63"/>
    <col min="3898" max="3898" width="2.6640625" style="63" customWidth="1"/>
    <col min="3899" max="3899" width="11.44140625" style="63"/>
    <col min="3900" max="3900" width="27.109375" style="63" customWidth="1"/>
    <col min="3901" max="3901" width="26.88671875" style="63" customWidth="1"/>
    <col min="3902" max="4102" width="11.44140625" style="63"/>
    <col min="4103" max="4103" width="2.6640625" style="63" customWidth="1"/>
    <col min="4104" max="4104" width="4.6640625" style="63" customWidth="1"/>
    <col min="4105" max="4105" width="21.109375" style="63" customWidth="1"/>
    <col min="4106" max="4106" width="16.88671875" style="63" customWidth="1"/>
    <col min="4107" max="4107" width="20.5546875" style="63" customWidth="1"/>
    <col min="4108" max="4108" width="18" style="63" customWidth="1"/>
    <col min="4109" max="4109" width="21.6640625" style="63" customWidth="1"/>
    <col min="4110" max="4110" width="11.44140625" style="63"/>
    <col min="4111" max="4111" width="2.6640625" style="63" customWidth="1"/>
    <col min="4112" max="4112" width="11.44140625" style="63"/>
    <col min="4113" max="4113" width="27.88671875" style="63" customWidth="1"/>
    <col min="4114" max="4114" width="27.109375" style="63" customWidth="1"/>
    <col min="4115" max="4115" width="11.44140625" style="63"/>
    <col min="4116" max="4116" width="2.6640625" style="63" customWidth="1"/>
    <col min="4117" max="4117" width="11.44140625" style="63"/>
    <col min="4118" max="4118" width="21.5546875" style="63" customWidth="1"/>
    <col min="4119" max="4119" width="19.44140625" style="63" customWidth="1"/>
    <col min="4120" max="4120" width="26.109375" style="63" customWidth="1"/>
    <col min="4121" max="4121" width="11.44140625" style="63"/>
    <col min="4122" max="4122" width="2.6640625" style="63" customWidth="1"/>
    <col min="4123" max="4123" width="11.44140625" style="63"/>
    <col min="4124" max="4124" width="19.33203125" style="63" customWidth="1"/>
    <col min="4125" max="4125" width="18.6640625" style="63" customWidth="1"/>
    <col min="4126" max="4126" width="14.88671875" style="63" customWidth="1"/>
    <col min="4127" max="4127" width="16.88671875" style="63" customWidth="1"/>
    <col min="4128" max="4128" width="13.44140625" style="63" customWidth="1"/>
    <col min="4129" max="4129" width="16" style="63" customWidth="1"/>
    <col min="4130" max="4130" width="11.44140625" style="63"/>
    <col min="4131" max="4131" width="2.6640625" style="63" customWidth="1"/>
    <col min="4132" max="4132" width="11.44140625" style="63"/>
    <col min="4133" max="4133" width="20.44140625" style="63" customWidth="1"/>
    <col min="4134" max="4135" width="11.44140625" style="63"/>
    <col min="4136" max="4136" width="19.33203125" style="63" customWidth="1"/>
    <col min="4137" max="4137" width="26.6640625" style="63" customWidth="1"/>
    <col min="4138" max="4138" width="11.44140625" style="63"/>
    <col min="4139" max="4139" width="2.6640625" style="63" customWidth="1"/>
    <col min="4140" max="4140" width="11.44140625" style="63"/>
    <col min="4141" max="4141" width="22" style="63" customWidth="1"/>
    <col min="4142" max="4142" width="18.5546875" style="63" customWidth="1"/>
    <col min="4143" max="4143" width="11.44140625" style="63"/>
    <col min="4144" max="4144" width="10.33203125" style="63" customWidth="1"/>
    <col min="4145" max="4145" width="20.33203125" style="63" customWidth="1"/>
    <col min="4146" max="4146" width="8.109375" style="63" customWidth="1"/>
    <col min="4147" max="4147" width="11.44140625" style="63"/>
    <col min="4148" max="4148" width="2.6640625" style="63" customWidth="1"/>
    <col min="4149" max="4149" width="11.44140625" style="63"/>
    <col min="4150" max="4150" width="21.33203125" style="63" customWidth="1"/>
    <col min="4151" max="4151" width="23.88671875" style="63" customWidth="1"/>
    <col min="4152" max="4152" width="12.44140625" style="63" customWidth="1"/>
    <col min="4153" max="4153" width="11.44140625" style="63"/>
    <col min="4154" max="4154" width="2.6640625" style="63" customWidth="1"/>
    <col min="4155" max="4155" width="11.44140625" style="63"/>
    <col min="4156" max="4156" width="27.109375" style="63" customWidth="1"/>
    <col min="4157" max="4157" width="26.88671875" style="63" customWidth="1"/>
    <col min="4158" max="4358" width="11.44140625" style="63"/>
    <col min="4359" max="4359" width="2.6640625" style="63" customWidth="1"/>
    <col min="4360" max="4360" width="4.6640625" style="63" customWidth="1"/>
    <col min="4361" max="4361" width="21.109375" style="63" customWidth="1"/>
    <col min="4362" max="4362" width="16.88671875" style="63" customWidth="1"/>
    <col min="4363" max="4363" width="20.5546875" style="63" customWidth="1"/>
    <col min="4364" max="4364" width="18" style="63" customWidth="1"/>
    <col min="4365" max="4365" width="21.6640625" style="63" customWidth="1"/>
    <col min="4366" max="4366" width="11.44140625" style="63"/>
    <col min="4367" max="4367" width="2.6640625" style="63" customWidth="1"/>
    <col min="4368" max="4368" width="11.44140625" style="63"/>
    <col min="4369" max="4369" width="27.88671875" style="63" customWidth="1"/>
    <col min="4370" max="4370" width="27.109375" style="63" customWidth="1"/>
    <col min="4371" max="4371" width="11.44140625" style="63"/>
    <col min="4372" max="4372" width="2.6640625" style="63" customWidth="1"/>
    <col min="4373" max="4373" width="11.44140625" style="63"/>
    <col min="4374" max="4374" width="21.5546875" style="63" customWidth="1"/>
    <col min="4375" max="4375" width="19.44140625" style="63" customWidth="1"/>
    <col min="4376" max="4376" width="26.109375" style="63" customWidth="1"/>
    <col min="4377" max="4377" width="11.44140625" style="63"/>
    <col min="4378" max="4378" width="2.6640625" style="63" customWidth="1"/>
    <col min="4379" max="4379" width="11.44140625" style="63"/>
    <col min="4380" max="4380" width="19.33203125" style="63" customWidth="1"/>
    <col min="4381" max="4381" width="18.6640625" style="63" customWidth="1"/>
    <col min="4382" max="4382" width="14.88671875" style="63" customWidth="1"/>
    <col min="4383" max="4383" width="16.88671875" style="63" customWidth="1"/>
    <col min="4384" max="4384" width="13.44140625" style="63" customWidth="1"/>
    <col min="4385" max="4385" width="16" style="63" customWidth="1"/>
    <col min="4386" max="4386" width="11.44140625" style="63"/>
    <col min="4387" max="4387" width="2.6640625" style="63" customWidth="1"/>
    <col min="4388" max="4388" width="11.44140625" style="63"/>
    <col min="4389" max="4389" width="20.44140625" style="63" customWidth="1"/>
    <col min="4390" max="4391" width="11.44140625" style="63"/>
    <col min="4392" max="4392" width="19.33203125" style="63" customWidth="1"/>
    <col min="4393" max="4393" width="26.6640625" style="63" customWidth="1"/>
    <col min="4394" max="4394" width="11.44140625" style="63"/>
    <col min="4395" max="4395" width="2.6640625" style="63" customWidth="1"/>
    <col min="4396" max="4396" width="11.44140625" style="63"/>
    <col min="4397" max="4397" width="22" style="63" customWidth="1"/>
    <col min="4398" max="4398" width="18.5546875" style="63" customWidth="1"/>
    <col min="4399" max="4399" width="11.44140625" style="63"/>
    <col min="4400" max="4400" width="10.33203125" style="63" customWidth="1"/>
    <col min="4401" max="4401" width="20.33203125" style="63" customWidth="1"/>
    <col min="4402" max="4402" width="8.109375" style="63" customWidth="1"/>
    <col min="4403" max="4403" width="11.44140625" style="63"/>
    <col min="4404" max="4404" width="2.6640625" style="63" customWidth="1"/>
    <col min="4405" max="4405" width="11.44140625" style="63"/>
    <col min="4406" max="4406" width="21.33203125" style="63" customWidth="1"/>
    <col min="4407" max="4407" width="23.88671875" style="63" customWidth="1"/>
    <col min="4408" max="4408" width="12.44140625" style="63" customWidth="1"/>
    <col min="4409" max="4409" width="11.44140625" style="63"/>
    <col min="4410" max="4410" width="2.6640625" style="63" customWidth="1"/>
    <col min="4411" max="4411" width="11.44140625" style="63"/>
    <col min="4412" max="4412" width="27.109375" style="63" customWidth="1"/>
    <col min="4413" max="4413" width="26.88671875" style="63" customWidth="1"/>
    <col min="4414" max="4614" width="11.44140625" style="63"/>
    <col min="4615" max="4615" width="2.6640625" style="63" customWidth="1"/>
    <col min="4616" max="4616" width="4.6640625" style="63" customWidth="1"/>
    <col min="4617" max="4617" width="21.109375" style="63" customWidth="1"/>
    <col min="4618" max="4618" width="16.88671875" style="63" customWidth="1"/>
    <col min="4619" max="4619" width="20.5546875" style="63" customWidth="1"/>
    <col min="4620" max="4620" width="18" style="63" customWidth="1"/>
    <col min="4621" max="4621" width="21.6640625" style="63" customWidth="1"/>
    <col min="4622" max="4622" width="11.44140625" style="63"/>
    <col min="4623" max="4623" width="2.6640625" style="63" customWidth="1"/>
    <col min="4624" max="4624" width="11.44140625" style="63"/>
    <col min="4625" max="4625" width="27.88671875" style="63" customWidth="1"/>
    <col min="4626" max="4626" width="27.109375" style="63" customWidth="1"/>
    <col min="4627" max="4627" width="11.44140625" style="63"/>
    <col min="4628" max="4628" width="2.6640625" style="63" customWidth="1"/>
    <col min="4629" max="4629" width="11.44140625" style="63"/>
    <col min="4630" max="4630" width="21.5546875" style="63" customWidth="1"/>
    <col min="4631" max="4631" width="19.44140625" style="63" customWidth="1"/>
    <col min="4632" max="4632" width="26.109375" style="63" customWidth="1"/>
    <col min="4633" max="4633" width="11.44140625" style="63"/>
    <col min="4634" max="4634" width="2.6640625" style="63" customWidth="1"/>
    <col min="4635" max="4635" width="11.44140625" style="63"/>
    <col min="4636" max="4636" width="19.33203125" style="63" customWidth="1"/>
    <col min="4637" max="4637" width="18.6640625" style="63" customWidth="1"/>
    <col min="4638" max="4638" width="14.88671875" style="63" customWidth="1"/>
    <col min="4639" max="4639" width="16.88671875" style="63" customWidth="1"/>
    <col min="4640" max="4640" width="13.44140625" style="63" customWidth="1"/>
    <col min="4641" max="4641" width="16" style="63" customWidth="1"/>
    <col min="4642" max="4642" width="11.44140625" style="63"/>
    <col min="4643" max="4643" width="2.6640625" style="63" customWidth="1"/>
    <col min="4644" max="4644" width="11.44140625" style="63"/>
    <col min="4645" max="4645" width="20.44140625" style="63" customWidth="1"/>
    <col min="4646" max="4647" width="11.44140625" style="63"/>
    <col min="4648" max="4648" width="19.33203125" style="63" customWidth="1"/>
    <col min="4649" max="4649" width="26.6640625" style="63" customWidth="1"/>
    <col min="4650" max="4650" width="11.44140625" style="63"/>
    <col min="4651" max="4651" width="2.6640625" style="63" customWidth="1"/>
    <col min="4652" max="4652" width="11.44140625" style="63"/>
    <col min="4653" max="4653" width="22" style="63" customWidth="1"/>
    <col min="4654" max="4654" width="18.5546875" style="63" customWidth="1"/>
    <col min="4655" max="4655" width="11.44140625" style="63"/>
    <col min="4656" max="4656" width="10.33203125" style="63" customWidth="1"/>
    <col min="4657" max="4657" width="20.33203125" style="63" customWidth="1"/>
    <col min="4658" max="4658" width="8.109375" style="63" customWidth="1"/>
    <col min="4659" max="4659" width="11.44140625" style="63"/>
    <col min="4660" max="4660" width="2.6640625" style="63" customWidth="1"/>
    <col min="4661" max="4661" width="11.44140625" style="63"/>
    <col min="4662" max="4662" width="21.33203125" style="63" customWidth="1"/>
    <col min="4663" max="4663" width="23.88671875" style="63" customWidth="1"/>
    <col min="4664" max="4664" width="12.44140625" style="63" customWidth="1"/>
    <col min="4665" max="4665" width="11.44140625" style="63"/>
    <col min="4666" max="4666" width="2.6640625" style="63" customWidth="1"/>
    <col min="4667" max="4667" width="11.44140625" style="63"/>
    <col min="4668" max="4668" width="27.109375" style="63" customWidth="1"/>
    <col min="4669" max="4669" width="26.88671875" style="63" customWidth="1"/>
    <col min="4670" max="4870" width="11.44140625" style="63"/>
    <col min="4871" max="4871" width="2.6640625" style="63" customWidth="1"/>
    <col min="4872" max="4872" width="4.6640625" style="63" customWidth="1"/>
    <col min="4873" max="4873" width="21.109375" style="63" customWidth="1"/>
    <col min="4874" max="4874" width="16.88671875" style="63" customWidth="1"/>
    <col min="4875" max="4875" width="20.5546875" style="63" customWidth="1"/>
    <col min="4876" max="4876" width="18" style="63" customWidth="1"/>
    <col min="4877" max="4877" width="21.6640625" style="63" customWidth="1"/>
    <col min="4878" max="4878" width="11.44140625" style="63"/>
    <col min="4879" max="4879" width="2.6640625" style="63" customWidth="1"/>
    <col min="4880" max="4880" width="11.44140625" style="63"/>
    <col min="4881" max="4881" width="27.88671875" style="63" customWidth="1"/>
    <col min="4882" max="4882" width="27.109375" style="63" customWidth="1"/>
    <col min="4883" max="4883" width="11.44140625" style="63"/>
    <col min="4884" max="4884" width="2.6640625" style="63" customWidth="1"/>
    <col min="4885" max="4885" width="11.44140625" style="63"/>
    <col min="4886" max="4886" width="21.5546875" style="63" customWidth="1"/>
    <col min="4887" max="4887" width="19.44140625" style="63" customWidth="1"/>
    <col min="4888" max="4888" width="26.109375" style="63" customWidth="1"/>
    <col min="4889" max="4889" width="11.44140625" style="63"/>
    <col min="4890" max="4890" width="2.6640625" style="63" customWidth="1"/>
    <col min="4891" max="4891" width="11.44140625" style="63"/>
    <col min="4892" max="4892" width="19.33203125" style="63" customWidth="1"/>
    <col min="4893" max="4893" width="18.6640625" style="63" customWidth="1"/>
    <col min="4894" max="4894" width="14.88671875" style="63" customWidth="1"/>
    <col min="4895" max="4895" width="16.88671875" style="63" customWidth="1"/>
    <col min="4896" max="4896" width="13.44140625" style="63" customWidth="1"/>
    <col min="4897" max="4897" width="16" style="63" customWidth="1"/>
    <col min="4898" max="4898" width="11.44140625" style="63"/>
    <col min="4899" max="4899" width="2.6640625" style="63" customWidth="1"/>
    <col min="4900" max="4900" width="11.44140625" style="63"/>
    <col min="4901" max="4901" width="20.44140625" style="63" customWidth="1"/>
    <col min="4902" max="4903" width="11.44140625" style="63"/>
    <col min="4904" max="4904" width="19.33203125" style="63" customWidth="1"/>
    <col min="4905" max="4905" width="26.6640625" style="63" customWidth="1"/>
    <col min="4906" max="4906" width="11.44140625" style="63"/>
    <col min="4907" max="4907" width="2.6640625" style="63" customWidth="1"/>
    <col min="4908" max="4908" width="11.44140625" style="63"/>
    <col min="4909" max="4909" width="22" style="63" customWidth="1"/>
    <col min="4910" max="4910" width="18.5546875" style="63" customWidth="1"/>
    <col min="4911" max="4911" width="11.44140625" style="63"/>
    <col min="4912" max="4912" width="10.33203125" style="63" customWidth="1"/>
    <col min="4913" max="4913" width="20.33203125" style="63" customWidth="1"/>
    <col min="4914" max="4914" width="8.109375" style="63" customWidth="1"/>
    <col min="4915" max="4915" width="11.44140625" style="63"/>
    <col min="4916" max="4916" width="2.6640625" style="63" customWidth="1"/>
    <col min="4917" max="4917" width="11.44140625" style="63"/>
    <col min="4918" max="4918" width="21.33203125" style="63" customWidth="1"/>
    <col min="4919" max="4919" width="23.88671875" style="63" customWidth="1"/>
    <col min="4920" max="4920" width="12.44140625" style="63" customWidth="1"/>
    <col min="4921" max="4921" width="11.44140625" style="63"/>
    <col min="4922" max="4922" width="2.6640625" style="63" customWidth="1"/>
    <col min="4923" max="4923" width="11.44140625" style="63"/>
    <col min="4924" max="4924" width="27.109375" style="63" customWidth="1"/>
    <col min="4925" max="4925" width="26.88671875" style="63" customWidth="1"/>
    <col min="4926" max="5126" width="11.44140625" style="63"/>
    <col min="5127" max="5127" width="2.6640625" style="63" customWidth="1"/>
    <col min="5128" max="5128" width="4.6640625" style="63" customWidth="1"/>
    <col min="5129" max="5129" width="21.109375" style="63" customWidth="1"/>
    <col min="5130" max="5130" width="16.88671875" style="63" customWidth="1"/>
    <col min="5131" max="5131" width="20.5546875" style="63" customWidth="1"/>
    <col min="5132" max="5132" width="18" style="63" customWidth="1"/>
    <col min="5133" max="5133" width="21.6640625" style="63" customWidth="1"/>
    <col min="5134" max="5134" width="11.44140625" style="63"/>
    <col min="5135" max="5135" width="2.6640625" style="63" customWidth="1"/>
    <col min="5136" max="5136" width="11.44140625" style="63"/>
    <col min="5137" max="5137" width="27.88671875" style="63" customWidth="1"/>
    <col min="5138" max="5138" width="27.109375" style="63" customWidth="1"/>
    <col min="5139" max="5139" width="11.44140625" style="63"/>
    <col min="5140" max="5140" width="2.6640625" style="63" customWidth="1"/>
    <col min="5141" max="5141" width="11.44140625" style="63"/>
    <col min="5142" max="5142" width="21.5546875" style="63" customWidth="1"/>
    <col min="5143" max="5143" width="19.44140625" style="63" customWidth="1"/>
    <col min="5144" max="5144" width="26.109375" style="63" customWidth="1"/>
    <col min="5145" max="5145" width="11.44140625" style="63"/>
    <col min="5146" max="5146" width="2.6640625" style="63" customWidth="1"/>
    <col min="5147" max="5147" width="11.44140625" style="63"/>
    <col min="5148" max="5148" width="19.33203125" style="63" customWidth="1"/>
    <col min="5149" max="5149" width="18.6640625" style="63" customWidth="1"/>
    <col min="5150" max="5150" width="14.88671875" style="63" customWidth="1"/>
    <col min="5151" max="5151" width="16.88671875" style="63" customWidth="1"/>
    <col min="5152" max="5152" width="13.44140625" style="63" customWidth="1"/>
    <col min="5153" max="5153" width="16" style="63" customWidth="1"/>
    <col min="5154" max="5154" width="11.44140625" style="63"/>
    <col min="5155" max="5155" width="2.6640625" style="63" customWidth="1"/>
    <col min="5156" max="5156" width="11.44140625" style="63"/>
    <col min="5157" max="5157" width="20.44140625" style="63" customWidth="1"/>
    <col min="5158" max="5159" width="11.44140625" style="63"/>
    <col min="5160" max="5160" width="19.33203125" style="63" customWidth="1"/>
    <col min="5161" max="5161" width="26.6640625" style="63" customWidth="1"/>
    <col min="5162" max="5162" width="11.44140625" style="63"/>
    <col min="5163" max="5163" width="2.6640625" style="63" customWidth="1"/>
    <col min="5164" max="5164" width="11.44140625" style="63"/>
    <col min="5165" max="5165" width="22" style="63" customWidth="1"/>
    <col min="5166" max="5166" width="18.5546875" style="63" customWidth="1"/>
    <col min="5167" max="5167" width="11.44140625" style="63"/>
    <col min="5168" max="5168" width="10.33203125" style="63" customWidth="1"/>
    <col min="5169" max="5169" width="20.33203125" style="63" customWidth="1"/>
    <col min="5170" max="5170" width="8.109375" style="63" customWidth="1"/>
    <col min="5171" max="5171" width="11.44140625" style="63"/>
    <col min="5172" max="5172" width="2.6640625" style="63" customWidth="1"/>
    <col min="5173" max="5173" width="11.44140625" style="63"/>
    <col min="5174" max="5174" width="21.33203125" style="63" customWidth="1"/>
    <col min="5175" max="5175" width="23.88671875" style="63" customWidth="1"/>
    <col min="5176" max="5176" width="12.44140625" style="63" customWidth="1"/>
    <col min="5177" max="5177" width="11.44140625" style="63"/>
    <col min="5178" max="5178" width="2.6640625" style="63" customWidth="1"/>
    <col min="5179" max="5179" width="11.44140625" style="63"/>
    <col min="5180" max="5180" width="27.109375" style="63" customWidth="1"/>
    <col min="5181" max="5181" width="26.88671875" style="63" customWidth="1"/>
    <col min="5182" max="5382" width="11.44140625" style="63"/>
    <col min="5383" max="5383" width="2.6640625" style="63" customWidth="1"/>
    <col min="5384" max="5384" width="4.6640625" style="63" customWidth="1"/>
    <col min="5385" max="5385" width="21.109375" style="63" customWidth="1"/>
    <col min="5386" max="5386" width="16.88671875" style="63" customWidth="1"/>
    <col min="5387" max="5387" width="20.5546875" style="63" customWidth="1"/>
    <col min="5388" max="5388" width="18" style="63" customWidth="1"/>
    <col min="5389" max="5389" width="21.6640625" style="63" customWidth="1"/>
    <col min="5390" max="5390" width="11.44140625" style="63"/>
    <col min="5391" max="5391" width="2.6640625" style="63" customWidth="1"/>
    <col min="5392" max="5392" width="11.44140625" style="63"/>
    <col min="5393" max="5393" width="27.88671875" style="63" customWidth="1"/>
    <col min="5394" max="5394" width="27.109375" style="63" customWidth="1"/>
    <col min="5395" max="5395" width="11.44140625" style="63"/>
    <col min="5396" max="5396" width="2.6640625" style="63" customWidth="1"/>
    <col min="5397" max="5397" width="11.44140625" style="63"/>
    <col min="5398" max="5398" width="21.5546875" style="63" customWidth="1"/>
    <col min="5399" max="5399" width="19.44140625" style="63" customWidth="1"/>
    <col min="5400" max="5400" width="26.109375" style="63" customWidth="1"/>
    <col min="5401" max="5401" width="11.44140625" style="63"/>
    <col min="5402" max="5402" width="2.6640625" style="63" customWidth="1"/>
    <col min="5403" max="5403" width="11.44140625" style="63"/>
    <col min="5404" max="5404" width="19.33203125" style="63" customWidth="1"/>
    <col min="5405" max="5405" width="18.6640625" style="63" customWidth="1"/>
    <col min="5406" max="5406" width="14.88671875" style="63" customWidth="1"/>
    <col min="5407" max="5407" width="16.88671875" style="63" customWidth="1"/>
    <col min="5408" max="5408" width="13.44140625" style="63" customWidth="1"/>
    <col min="5409" max="5409" width="16" style="63" customWidth="1"/>
    <col min="5410" max="5410" width="11.44140625" style="63"/>
    <col min="5411" max="5411" width="2.6640625" style="63" customWidth="1"/>
    <col min="5412" max="5412" width="11.44140625" style="63"/>
    <col min="5413" max="5413" width="20.44140625" style="63" customWidth="1"/>
    <col min="5414" max="5415" width="11.44140625" style="63"/>
    <col min="5416" max="5416" width="19.33203125" style="63" customWidth="1"/>
    <col min="5417" max="5417" width="26.6640625" style="63" customWidth="1"/>
    <col min="5418" max="5418" width="11.44140625" style="63"/>
    <col min="5419" max="5419" width="2.6640625" style="63" customWidth="1"/>
    <col min="5420" max="5420" width="11.44140625" style="63"/>
    <col min="5421" max="5421" width="22" style="63" customWidth="1"/>
    <col min="5422" max="5422" width="18.5546875" style="63" customWidth="1"/>
    <col min="5423" max="5423" width="11.44140625" style="63"/>
    <col min="5424" max="5424" width="10.33203125" style="63" customWidth="1"/>
    <col min="5425" max="5425" width="20.33203125" style="63" customWidth="1"/>
    <col min="5426" max="5426" width="8.109375" style="63" customWidth="1"/>
    <col min="5427" max="5427" width="11.44140625" style="63"/>
    <col min="5428" max="5428" width="2.6640625" style="63" customWidth="1"/>
    <col min="5429" max="5429" width="11.44140625" style="63"/>
    <col min="5430" max="5430" width="21.33203125" style="63" customWidth="1"/>
    <col min="5431" max="5431" width="23.88671875" style="63" customWidth="1"/>
    <col min="5432" max="5432" width="12.44140625" style="63" customWidth="1"/>
    <col min="5433" max="5433" width="11.44140625" style="63"/>
    <col min="5434" max="5434" width="2.6640625" style="63" customWidth="1"/>
    <col min="5435" max="5435" width="11.44140625" style="63"/>
    <col min="5436" max="5436" width="27.109375" style="63" customWidth="1"/>
    <col min="5437" max="5437" width="26.88671875" style="63" customWidth="1"/>
    <col min="5438" max="5638" width="11.44140625" style="63"/>
    <col min="5639" max="5639" width="2.6640625" style="63" customWidth="1"/>
    <col min="5640" max="5640" width="4.6640625" style="63" customWidth="1"/>
    <col min="5641" max="5641" width="21.109375" style="63" customWidth="1"/>
    <col min="5642" max="5642" width="16.88671875" style="63" customWidth="1"/>
    <col min="5643" max="5643" width="20.5546875" style="63" customWidth="1"/>
    <col min="5644" max="5644" width="18" style="63" customWidth="1"/>
    <col min="5645" max="5645" width="21.6640625" style="63" customWidth="1"/>
    <col min="5646" max="5646" width="11.44140625" style="63"/>
    <col min="5647" max="5647" width="2.6640625" style="63" customWidth="1"/>
    <col min="5648" max="5648" width="11.44140625" style="63"/>
    <col min="5649" max="5649" width="27.88671875" style="63" customWidth="1"/>
    <col min="5650" max="5650" width="27.109375" style="63" customWidth="1"/>
    <col min="5651" max="5651" width="11.44140625" style="63"/>
    <col min="5652" max="5652" width="2.6640625" style="63" customWidth="1"/>
    <col min="5653" max="5653" width="11.44140625" style="63"/>
    <col min="5654" max="5654" width="21.5546875" style="63" customWidth="1"/>
    <col min="5655" max="5655" width="19.44140625" style="63" customWidth="1"/>
    <col min="5656" max="5656" width="26.109375" style="63" customWidth="1"/>
    <col min="5657" max="5657" width="11.44140625" style="63"/>
    <col min="5658" max="5658" width="2.6640625" style="63" customWidth="1"/>
    <col min="5659" max="5659" width="11.44140625" style="63"/>
    <col min="5660" max="5660" width="19.33203125" style="63" customWidth="1"/>
    <col min="5661" max="5661" width="18.6640625" style="63" customWidth="1"/>
    <col min="5662" max="5662" width="14.88671875" style="63" customWidth="1"/>
    <col min="5663" max="5663" width="16.88671875" style="63" customWidth="1"/>
    <col min="5664" max="5664" width="13.44140625" style="63" customWidth="1"/>
    <col min="5665" max="5665" width="16" style="63" customWidth="1"/>
    <col min="5666" max="5666" width="11.44140625" style="63"/>
    <col min="5667" max="5667" width="2.6640625" style="63" customWidth="1"/>
    <col min="5668" max="5668" width="11.44140625" style="63"/>
    <col min="5669" max="5669" width="20.44140625" style="63" customWidth="1"/>
    <col min="5670" max="5671" width="11.44140625" style="63"/>
    <col min="5672" max="5672" width="19.33203125" style="63" customWidth="1"/>
    <col min="5673" max="5673" width="26.6640625" style="63" customWidth="1"/>
    <col min="5674" max="5674" width="11.44140625" style="63"/>
    <col min="5675" max="5675" width="2.6640625" style="63" customWidth="1"/>
    <col min="5676" max="5676" width="11.44140625" style="63"/>
    <col min="5677" max="5677" width="22" style="63" customWidth="1"/>
    <col min="5678" max="5678" width="18.5546875" style="63" customWidth="1"/>
    <col min="5679" max="5679" width="11.44140625" style="63"/>
    <col min="5680" max="5680" width="10.33203125" style="63" customWidth="1"/>
    <col min="5681" max="5681" width="20.33203125" style="63" customWidth="1"/>
    <col min="5682" max="5682" width="8.109375" style="63" customWidth="1"/>
    <col min="5683" max="5683" width="11.44140625" style="63"/>
    <col min="5684" max="5684" width="2.6640625" style="63" customWidth="1"/>
    <col min="5685" max="5685" width="11.44140625" style="63"/>
    <col min="5686" max="5686" width="21.33203125" style="63" customWidth="1"/>
    <col min="5687" max="5687" width="23.88671875" style="63" customWidth="1"/>
    <col min="5688" max="5688" width="12.44140625" style="63" customWidth="1"/>
    <col min="5689" max="5689" width="11.44140625" style="63"/>
    <col min="5690" max="5690" width="2.6640625" style="63" customWidth="1"/>
    <col min="5691" max="5691" width="11.44140625" style="63"/>
    <col min="5692" max="5692" width="27.109375" style="63" customWidth="1"/>
    <col min="5693" max="5693" width="26.88671875" style="63" customWidth="1"/>
    <col min="5694" max="5894" width="11.44140625" style="63"/>
    <col min="5895" max="5895" width="2.6640625" style="63" customWidth="1"/>
    <col min="5896" max="5896" width="4.6640625" style="63" customWidth="1"/>
    <col min="5897" max="5897" width="21.109375" style="63" customWidth="1"/>
    <col min="5898" max="5898" width="16.88671875" style="63" customWidth="1"/>
    <col min="5899" max="5899" width="20.5546875" style="63" customWidth="1"/>
    <col min="5900" max="5900" width="18" style="63" customWidth="1"/>
    <col min="5901" max="5901" width="21.6640625" style="63" customWidth="1"/>
    <col min="5902" max="5902" width="11.44140625" style="63"/>
    <col min="5903" max="5903" width="2.6640625" style="63" customWidth="1"/>
    <col min="5904" max="5904" width="11.44140625" style="63"/>
    <col min="5905" max="5905" width="27.88671875" style="63" customWidth="1"/>
    <col min="5906" max="5906" width="27.109375" style="63" customWidth="1"/>
    <col min="5907" max="5907" width="11.44140625" style="63"/>
    <col min="5908" max="5908" width="2.6640625" style="63" customWidth="1"/>
    <col min="5909" max="5909" width="11.44140625" style="63"/>
    <col min="5910" max="5910" width="21.5546875" style="63" customWidth="1"/>
    <col min="5911" max="5911" width="19.44140625" style="63" customWidth="1"/>
    <col min="5912" max="5912" width="26.109375" style="63" customWidth="1"/>
    <col min="5913" max="5913" width="11.44140625" style="63"/>
    <col min="5914" max="5914" width="2.6640625" style="63" customWidth="1"/>
    <col min="5915" max="5915" width="11.44140625" style="63"/>
    <col min="5916" max="5916" width="19.33203125" style="63" customWidth="1"/>
    <col min="5917" max="5917" width="18.6640625" style="63" customWidth="1"/>
    <col min="5918" max="5918" width="14.88671875" style="63" customWidth="1"/>
    <col min="5919" max="5919" width="16.88671875" style="63" customWidth="1"/>
    <col min="5920" max="5920" width="13.44140625" style="63" customWidth="1"/>
    <col min="5921" max="5921" width="16" style="63" customWidth="1"/>
    <col min="5922" max="5922" width="11.44140625" style="63"/>
    <col min="5923" max="5923" width="2.6640625" style="63" customWidth="1"/>
    <col min="5924" max="5924" width="11.44140625" style="63"/>
    <col min="5925" max="5925" width="20.44140625" style="63" customWidth="1"/>
    <col min="5926" max="5927" width="11.44140625" style="63"/>
    <col min="5928" max="5928" width="19.33203125" style="63" customWidth="1"/>
    <col min="5929" max="5929" width="26.6640625" style="63" customWidth="1"/>
    <col min="5930" max="5930" width="11.44140625" style="63"/>
    <col min="5931" max="5931" width="2.6640625" style="63" customWidth="1"/>
    <col min="5932" max="5932" width="11.44140625" style="63"/>
    <col min="5933" max="5933" width="22" style="63" customWidth="1"/>
    <col min="5934" max="5934" width="18.5546875" style="63" customWidth="1"/>
    <col min="5935" max="5935" width="11.44140625" style="63"/>
    <col min="5936" max="5936" width="10.33203125" style="63" customWidth="1"/>
    <col min="5937" max="5937" width="20.33203125" style="63" customWidth="1"/>
    <col min="5938" max="5938" width="8.109375" style="63" customWidth="1"/>
    <col min="5939" max="5939" width="11.44140625" style="63"/>
    <col min="5940" max="5940" width="2.6640625" style="63" customWidth="1"/>
    <col min="5941" max="5941" width="11.44140625" style="63"/>
    <col min="5942" max="5942" width="21.33203125" style="63" customWidth="1"/>
    <col min="5943" max="5943" width="23.88671875" style="63" customWidth="1"/>
    <col min="5944" max="5944" width="12.44140625" style="63" customWidth="1"/>
    <col min="5945" max="5945" width="11.44140625" style="63"/>
    <col min="5946" max="5946" width="2.6640625" style="63" customWidth="1"/>
    <col min="5947" max="5947" width="11.44140625" style="63"/>
    <col min="5948" max="5948" width="27.109375" style="63" customWidth="1"/>
    <col min="5949" max="5949" width="26.88671875" style="63" customWidth="1"/>
    <col min="5950" max="6150" width="11.44140625" style="63"/>
    <col min="6151" max="6151" width="2.6640625" style="63" customWidth="1"/>
    <col min="6152" max="6152" width="4.6640625" style="63" customWidth="1"/>
    <col min="6153" max="6153" width="21.109375" style="63" customWidth="1"/>
    <col min="6154" max="6154" width="16.88671875" style="63" customWidth="1"/>
    <col min="6155" max="6155" width="20.5546875" style="63" customWidth="1"/>
    <col min="6156" max="6156" width="18" style="63" customWidth="1"/>
    <col min="6157" max="6157" width="21.6640625" style="63" customWidth="1"/>
    <col min="6158" max="6158" width="11.44140625" style="63"/>
    <col min="6159" max="6159" width="2.6640625" style="63" customWidth="1"/>
    <col min="6160" max="6160" width="11.44140625" style="63"/>
    <col min="6161" max="6161" width="27.88671875" style="63" customWidth="1"/>
    <col min="6162" max="6162" width="27.109375" style="63" customWidth="1"/>
    <col min="6163" max="6163" width="11.44140625" style="63"/>
    <col min="6164" max="6164" width="2.6640625" style="63" customWidth="1"/>
    <col min="6165" max="6165" width="11.44140625" style="63"/>
    <col min="6166" max="6166" width="21.5546875" style="63" customWidth="1"/>
    <col min="6167" max="6167" width="19.44140625" style="63" customWidth="1"/>
    <col min="6168" max="6168" width="26.109375" style="63" customWidth="1"/>
    <col min="6169" max="6169" width="11.44140625" style="63"/>
    <col min="6170" max="6170" width="2.6640625" style="63" customWidth="1"/>
    <col min="6171" max="6171" width="11.44140625" style="63"/>
    <col min="6172" max="6172" width="19.33203125" style="63" customWidth="1"/>
    <col min="6173" max="6173" width="18.6640625" style="63" customWidth="1"/>
    <col min="6174" max="6174" width="14.88671875" style="63" customWidth="1"/>
    <col min="6175" max="6175" width="16.88671875" style="63" customWidth="1"/>
    <col min="6176" max="6176" width="13.44140625" style="63" customWidth="1"/>
    <col min="6177" max="6177" width="16" style="63" customWidth="1"/>
    <col min="6178" max="6178" width="11.44140625" style="63"/>
    <col min="6179" max="6179" width="2.6640625" style="63" customWidth="1"/>
    <col min="6180" max="6180" width="11.44140625" style="63"/>
    <col min="6181" max="6181" width="20.44140625" style="63" customWidth="1"/>
    <col min="6182" max="6183" width="11.44140625" style="63"/>
    <col min="6184" max="6184" width="19.33203125" style="63" customWidth="1"/>
    <col min="6185" max="6185" width="26.6640625" style="63" customWidth="1"/>
    <col min="6186" max="6186" width="11.44140625" style="63"/>
    <col min="6187" max="6187" width="2.6640625" style="63" customWidth="1"/>
    <col min="6188" max="6188" width="11.44140625" style="63"/>
    <col min="6189" max="6189" width="22" style="63" customWidth="1"/>
    <col min="6190" max="6190" width="18.5546875" style="63" customWidth="1"/>
    <col min="6191" max="6191" width="11.44140625" style="63"/>
    <col min="6192" max="6192" width="10.33203125" style="63" customWidth="1"/>
    <col min="6193" max="6193" width="20.33203125" style="63" customWidth="1"/>
    <col min="6194" max="6194" width="8.109375" style="63" customWidth="1"/>
    <col min="6195" max="6195" width="11.44140625" style="63"/>
    <col min="6196" max="6196" width="2.6640625" style="63" customWidth="1"/>
    <col min="6197" max="6197" width="11.44140625" style="63"/>
    <col min="6198" max="6198" width="21.33203125" style="63" customWidth="1"/>
    <col min="6199" max="6199" width="23.88671875" style="63" customWidth="1"/>
    <col min="6200" max="6200" width="12.44140625" style="63" customWidth="1"/>
    <col min="6201" max="6201" width="11.44140625" style="63"/>
    <col min="6202" max="6202" width="2.6640625" style="63" customWidth="1"/>
    <col min="6203" max="6203" width="11.44140625" style="63"/>
    <col min="6204" max="6204" width="27.109375" style="63" customWidth="1"/>
    <col min="6205" max="6205" width="26.88671875" style="63" customWidth="1"/>
    <col min="6206" max="6406" width="11.44140625" style="63"/>
    <col min="6407" max="6407" width="2.6640625" style="63" customWidth="1"/>
    <col min="6408" max="6408" width="4.6640625" style="63" customWidth="1"/>
    <col min="6409" max="6409" width="21.109375" style="63" customWidth="1"/>
    <col min="6410" max="6410" width="16.88671875" style="63" customWidth="1"/>
    <col min="6411" max="6411" width="20.5546875" style="63" customWidth="1"/>
    <col min="6412" max="6412" width="18" style="63" customWidth="1"/>
    <col min="6413" max="6413" width="21.6640625" style="63" customWidth="1"/>
    <col min="6414" max="6414" width="11.44140625" style="63"/>
    <col min="6415" max="6415" width="2.6640625" style="63" customWidth="1"/>
    <col min="6416" max="6416" width="11.44140625" style="63"/>
    <col min="6417" max="6417" width="27.88671875" style="63" customWidth="1"/>
    <col min="6418" max="6418" width="27.109375" style="63" customWidth="1"/>
    <col min="6419" max="6419" width="11.44140625" style="63"/>
    <col min="6420" max="6420" width="2.6640625" style="63" customWidth="1"/>
    <col min="6421" max="6421" width="11.44140625" style="63"/>
    <col min="6422" max="6422" width="21.5546875" style="63" customWidth="1"/>
    <col min="6423" max="6423" width="19.44140625" style="63" customWidth="1"/>
    <col min="6424" max="6424" width="26.109375" style="63" customWidth="1"/>
    <col min="6425" max="6425" width="11.44140625" style="63"/>
    <col min="6426" max="6426" width="2.6640625" style="63" customWidth="1"/>
    <col min="6427" max="6427" width="11.44140625" style="63"/>
    <col min="6428" max="6428" width="19.33203125" style="63" customWidth="1"/>
    <col min="6429" max="6429" width="18.6640625" style="63" customWidth="1"/>
    <col min="6430" max="6430" width="14.88671875" style="63" customWidth="1"/>
    <col min="6431" max="6431" width="16.88671875" style="63" customWidth="1"/>
    <col min="6432" max="6432" width="13.44140625" style="63" customWidth="1"/>
    <col min="6433" max="6433" width="16" style="63" customWidth="1"/>
    <col min="6434" max="6434" width="11.44140625" style="63"/>
    <col min="6435" max="6435" width="2.6640625" style="63" customWidth="1"/>
    <col min="6436" max="6436" width="11.44140625" style="63"/>
    <col min="6437" max="6437" width="20.44140625" style="63" customWidth="1"/>
    <col min="6438" max="6439" width="11.44140625" style="63"/>
    <col min="6440" max="6440" width="19.33203125" style="63" customWidth="1"/>
    <col min="6441" max="6441" width="26.6640625" style="63" customWidth="1"/>
    <col min="6442" max="6442" width="11.44140625" style="63"/>
    <col min="6443" max="6443" width="2.6640625" style="63" customWidth="1"/>
    <col min="6444" max="6444" width="11.44140625" style="63"/>
    <col min="6445" max="6445" width="22" style="63" customWidth="1"/>
    <col min="6446" max="6446" width="18.5546875" style="63" customWidth="1"/>
    <col min="6447" max="6447" width="11.44140625" style="63"/>
    <col min="6448" max="6448" width="10.33203125" style="63" customWidth="1"/>
    <col min="6449" max="6449" width="20.33203125" style="63" customWidth="1"/>
    <col min="6450" max="6450" width="8.109375" style="63" customWidth="1"/>
    <col min="6451" max="6451" width="11.44140625" style="63"/>
    <col min="6452" max="6452" width="2.6640625" style="63" customWidth="1"/>
    <col min="6453" max="6453" width="11.44140625" style="63"/>
    <col min="6454" max="6454" width="21.33203125" style="63" customWidth="1"/>
    <col min="6455" max="6455" width="23.88671875" style="63" customWidth="1"/>
    <col min="6456" max="6456" width="12.44140625" style="63" customWidth="1"/>
    <col min="6457" max="6457" width="11.44140625" style="63"/>
    <col min="6458" max="6458" width="2.6640625" style="63" customWidth="1"/>
    <col min="6459" max="6459" width="11.44140625" style="63"/>
    <col min="6460" max="6460" width="27.109375" style="63" customWidth="1"/>
    <col min="6461" max="6461" width="26.88671875" style="63" customWidth="1"/>
    <col min="6462" max="6662" width="11.44140625" style="63"/>
    <col min="6663" max="6663" width="2.6640625" style="63" customWidth="1"/>
    <col min="6664" max="6664" width="4.6640625" style="63" customWidth="1"/>
    <col min="6665" max="6665" width="21.109375" style="63" customWidth="1"/>
    <col min="6666" max="6666" width="16.88671875" style="63" customWidth="1"/>
    <col min="6667" max="6667" width="20.5546875" style="63" customWidth="1"/>
    <col min="6668" max="6668" width="18" style="63" customWidth="1"/>
    <col min="6669" max="6669" width="21.6640625" style="63" customWidth="1"/>
    <col min="6670" max="6670" width="11.44140625" style="63"/>
    <col min="6671" max="6671" width="2.6640625" style="63" customWidth="1"/>
    <col min="6672" max="6672" width="11.44140625" style="63"/>
    <col min="6673" max="6673" width="27.88671875" style="63" customWidth="1"/>
    <col min="6674" max="6674" width="27.109375" style="63" customWidth="1"/>
    <col min="6675" max="6675" width="11.44140625" style="63"/>
    <col min="6676" max="6676" width="2.6640625" style="63" customWidth="1"/>
    <col min="6677" max="6677" width="11.44140625" style="63"/>
    <col min="6678" max="6678" width="21.5546875" style="63" customWidth="1"/>
    <col min="6679" max="6679" width="19.44140625" style="63" customWidth="1"/>
    <col min="6680" max="6680" width="26.109375" style="63" customWidth="1"/>
    <col min="6681" max="6681" width="11.44140625" style="63"/>
    <col min="6682" max="6682" width="2.6640625" style="63" customWidth="1"/>
    <col min="6683" max="6683" width="11.44140625" style="63"/>
    <col min="6684" max="6684" width="19.33203125" style="63" customWidth="1"/>
    <col min="6685" max="6685" width="18.6640625" style="63" customWidth="1"/>
    <col min="6686" max="6686" width="14.88671875" style="63" customWidth="1"/>
    <col min="6687" max="6687" width="16.88671875" style="63" customWidth="1"/>
    <col min="6688" max="6688" width="13.44140625" style="63" customWidth="1"/>
    <col min="6689" max="6689" width="16" style="63" customWidth="1"/>
    <col min="6690" max="6690" width="11.44140625" style="63"/>
    <col min="6691" max="6691" width="2.6640625" style="63" customWidth="1"/>
    <col min="6692" max="6692" width="11.44140625" style="63"/>
    <col min="6693" max="6693" width="20.44140625" style="63" customWidth="1"/>
    <col min="6694" max="6695" width="11.44140625" style="63"/>
    <col min="6696" max="6696" width="19.33203125" style="63" customWidth="1"/>
    <col min="6697" max="6697" width="26.6640625" style="63" customWidth="1"/>
    <col min="6698" max="6698" width="11.44140625" style="63"/>
    <col min="6699" max="6699" width="2.6640625" style="63" customWidth="1"/>
    <col min="6700" max="6700" width="11.44140625" style="63"/>
    <col min="6701" max="6701" width="22" style="63" customWidth="1"/>
    <col min="6702" max="6702" width="18.5546875" style="63" customWidth="1"/>
    <col min="6703" max="6703" width="11.44140625" style="63"/>
    <col min="6704" max="6704" width="10.33203125" style="63" customWidth="1"/>
    <col min="6705" max="6705" width="20.33203125" style="63" customWidth="1"/>
    <col min="6706" max="6706" width="8.109375" style="63" customWidth="1"/>
    <col min="6707" max="6707" width="11.44140625" style="63"/>
    <col min="6708" max="6708" width="2.6640625" style="63" customWidth="1"/>
    <col min="6709" max="6709" width="11.44140625" style="63"/>
    <col min="6710" max="6710" width="21.33203125" style="63" customWidth="1"/>
    <col min="6711" max="6711" width="23.88671875" style="63" customWidth="1"/>
    <col min="6712" max="6712" width="12.44140625" style="63" customWidth="1"/>
    <col min="6713" max="6713" width="11.44140625" style="63"/>
    <col min="6714" max="6714" width="2.6640625" style="63" customWidth="1"/>
    <col min="6715" max="6715" width="11.44140625" style="63"/>
    <col min="6716" max="6716" width="27.109375" style="63" customWidth="1"/>
    <col min="6717" max="6717" width="26.88671875" style="63" customWidth="1"/>
    <col min="6718" max="6918" width="11.44140625" style="63"/>
    <col min="6919" max="6919" width="2.6640625" style="63" customWidth="1"/>
    <col min="6920" max="6920" width="4.6640625" style="63" customWidth="1"/>
    <col min="6921" max="6921" width="21.109375" style="63" customWidth="1"/>
    <col min="6922" max="6922" width="16.88671875" style="63" customWidth="1"/>
    <col min="6923" max="6923" width="20.5546875" style="63" customWidth="1"/>
    <col min="6924" max="6924" width="18" style="63" customWidth="1"/>
    <col min="6925" max="6925" width="21.6640625" style="63" customWidth="1"/>
    <col min="6926" max="6926" width="11.44140625" style="63"/>
    <col min="6927" max="6927" width="2.6640625" style="63" customWidth="1"/>
    <col min="6928" max="6928" width="11.44140625" style="63"/>
    <col min="6929" max="6929" width="27.88671875" style="63" customWidth="1"/>
    <col min="6930" max="6930" width="27.109375" style="63" customWidth="1"/>
    <col min="6931" max="6931" width="11.44140625" style="63"/>
    <col min="6932" max="6932" width="2.6640625" style="63" customWidth="1"/>
    <col min="6933" max="6933" width="11.44140625" style="63"/>
    <col min="6934" max="6934" width="21.5546875" style="63" customWidth="1"/>
    <col min="6935" max="6935" width="19.44140625" style="63" customWidth="1"/>
    <col min="6936" max="6936" width="26.109375" style="63" customWidth="1"/>
    <col min="6937" max="6937" width="11.44140625" style="63"/>
    <col min="6938" max="6938" width="2.6640625" style="63" customWidth="1"/>
    <col min="6939" max="6939" width="11.44140625" style="63"/>
    <col min="6940" max="6940" width="19.33203125" style="63" customWidth="1"/>
    <col min="6941" max="6941" width="18.6640625" style="63" customWidth="1"/>
    <col min="6942" max="6942" width="14.88671875" style="63" customWidth="1"/>
    <col min="6943" max="6943" width="16.88671875" style="63" customWidth="1"/>
    <col min="6944" max="6944" width="13.44140625" style="63" customWidth="1"/>
    <col min="6945" max="6945" width="16" style="63" customWidth="1"/>
    <col min="6946" max="6946" width="11.44140625" style="63"/>
    <col min="6947" max="6947" width="2.6640625" style="63" customWidth="1"/>
    <col min="6948" max="6948" width="11.44140625" style="63"/>
    <col min="6949" max="6949" width="20.44140625" style="63" customWidth="1"/>
    <col min="6950" max="6951" width="11.44140625" style="63"/>
    <col min="6952" max="6952" width="19.33203125" style="63" customWidth="1"/>
    <col min="6953" max="6953" width="26.6640625" style="63" customWidth="1"/>
    <col min="6954" max="6954" width="11.44140625" style="63"/>
    <col min="6955" max="6955" width="2.6640625" style="63" customWidth="1"/>
    <col min="6956" max="6956" width="11.44140625" style="63"/>
    <col min="6957" max="6957" width="22" style="63" customWidth="1"/>
    <col min="6958" max="6958" width="18.5546875" style="63" customWidth="1"/>
    <col min="6959" max="6959" width="11.44140625" style="63"/>
    <col min="6960" max="6960" width="10.33203125" style="63" customWidth="1"/>
    <col min="6961" max="6961" width="20.33203125" style="63" customWidth="1"/>
    <col min="6962" max="6962" width="8.109375" style="63" customWidth="1"/>
    <col min="6963" max="6963" width="11.44140625" style="63"/>
    <col min="6964" max="6964" width="2.6640625" style="63" customWidth="1"/>
    <col min="6965" max="6965" width="11.44140625" style="63"/>
    <col min="6966" max="6966" width="21.33203125" style="63" customWidth="1"/>
    <col min="6967" max="6967" width="23.88671875" style="63" customWidth="1"/>
    <col min="6968" max="6968" width="12.44140625" style="63" customWidth="1"/>
    <col min="6969" max="6969" width="11.44140625" style="63"/>
    <col min="6970" max="6970" width="2.6640625" style="63" customWidth="1"/>
    <col min="6971" max="6971" width="11.44140625" style="63"/>
    <col min="6972" max="6972" width="27.109375" style="63" customWidth="1"/>
    <col min="6973" max="6973" width="26.88671875" style="63" customWidth="1"/>
    <col min="6974" max="7174" width="11.44140625" style="63"/>
    <col min="7175" max="7175" width="2.6640625" style="63" customWidth="1"/>
    <col min="7176" max="7176" width="4.6640625" style="63" customWidth="1"/>
    <col min="7177" max="7177" width="21.109375" style="63" customWidth="1"/>
    <col min="7178" max="7178" width="16.88671875" style="63" customWidth="1"/>
    <col min="7179" max="7179" width="20.5546875" style="63" customWidth="1"/>
    <col min="7180" max="7180" width="18" style="63" customWidth="1"/>
    <col min="7181" max="7181" width="21.6640625" style="63" customWidth="1"/>
    <col min="7182" max="7182" width="11.44140625" style="63"/>
    <col min="7183" max="7183" width="2.6640625" style="63" customWidth="1"/>
    <col min="7184" max="7184" width="11.44140625" style="63"/>
    <col min="7185" max="7185" width="27.88671875" style="63" customWidth="1"/>
    <col min="7186" max="7186" width="27.109375" style="63" customWidth="1"/>
    <col min="7187" max="7187" width="11.44140625" style="63"/>
    <col min="7188" max="7188" width="2.6640625" style="63" customWidth="1"/>
    <col min="7189" max="7189" width="11.44140625" style="63"/>
    <col min="7190" max="7190" width="21.5546875" style="63" customWidth="1"/>
    <col min="7191" max="7191" width="19.44140625" style="63" customWidth="1"/>
    <col min="7192" max="7192" width="26.109375" style="63" customWidth="1"/>
    <col min="7193" max="7193" width="11.44140625" style="63"/>
    <col min="7194" max="7194" width="2.6640625" style="63" customWidth="1"/>
    <col min="7195" max="7195" width="11.44140625" style="63"/>
    <col min="7196" max="7196" width="19.33203125" style="63" customWidth="1"/>
    <col min="7197" max="7197" width="18.6640625" style="63" customWidth="1"/>
    <col min="7198" max="7198" width="14.88671875" style="63" customWidth="1"/>
    <col min="7199" max="7199" width="16.88671875" style="63" customWidth="1"/>
    <col min="7200" max="7200" width="13.44140625" style="63" customWidth="1"/>
    <col min="7201" max="7201" width="16" style="63" customWidth="1"/>
    <col min="7202" max="7202" width="11.44140625" style="63"/>
    <col min="7203" max="7203" width="2.6640625" style="63" customWidth="1"/>
    <col min="7204" max="7204" width="11.44140625" style="63"/>
    <col min="7205" max="7205" width="20.44140625" style="63" customWidth="1"/>
    <col min="7206" max="7207" width="11.44140625" style="63"/>
    <col min="7208" max="7208" width="19.33203125" style="63" customWidth="1"/>
    <col min="7209" max="7209" width="26.6640625" style="63" customWidth="1"/>
    <col min="7210" max="7210" width="11.44140625" style="63"/>
    <col min="7211" max="7211" width="2.6640625" style="63" customWidth="1"/>
    <col min="7212" max="7212" width="11.44140625" style="63"/>
    <col min="7213" max="7213" width="22" style="63" customWidth="1"/>
    <col min="7214" max="7214" width="18.5546875" style="63" customWidth="1"/>
    <col min="7215" max="7215" width="11.44140625" style="63"/>
    <col min="7216" max="7216" width="10.33203125" style="63" customWidth="1"/>
    <col min="7217" max="7217" width="20.33203125" style="63" customWidth="1"/>
    <col min="7218" max="7218" width="8.109375" style="63" customWidth="1"/>
    <col min="7219" max="7219" width="11.44140625" style="63"/>
    <col min="7220" max="7220" width="2.6640625" style="63" customWidth="1"/>
    <col min="7221" max="7221" width="11.44140625" style="63"/>
    <col min="7222" max="7222" width="21.33203125" style="63" customWidth="1"/>
    <col min="7223" max="7223" width="23.88671875" style="63" customWidth="1"/>
    <col min="7224" max="7224" width="12.44140625" style="63" customWidth="1"/>
    <col min="7225" max="7225" width="11.44140625" style="63"/>
    <col min="7226" max="7226" width="2.6640625" style="63" customWidth="1"/>
    <col min="7227" max="7227" width="11.44140625" style="63"/>
    <col min="7228" max="7228" width="27.109375" style="63" customWidth="1"/>
    <col min="7229" max="7229" width="26.88671875" style="63" customWidth="1"/>
    <col min="7230" max="7430" width="11.44140625" style="63"/>
    <col min="7431" max="7431" width="2.6640625" style="63" customWidth="1"/>
    <col min="7432" max="7432" width="4.6640625" style="63" customWidth="1"/>
    <col min="7433" max="7433" width="21.109375" style="63" customWidth="1"/>
    <col min="7434" max="7434" width="16.88671875" style="63" customWidth="1"/>
    <col min="7435" max="7435" width="20.5546875" style="63" customWidth="1"/>
    <col min="7436" max="7436" width="18" style="63" customWidth="1"/>
    <col min="7437" max="7437" width="21.6640625" style="63" customWidth="1"/>
    <col min="7438" max="7438" width="11.44140625" style="63"/>
    <col min="7439" max="7439" width="2.6640625" style="63" customWidth="1"/>
    <col min="7440" max="7440" width="11.44140625" style="63"/>
    <col min="7441" max="7441" width="27.88671875" style="63" customWidth="1"/>
    <col min="7442" max="7442" width="27.109375" style="63" customWidth="1"/>
    <col min="7443" max="7443" width="11.44140625" style="63"/>
    <col min="7444" max="7444" width="2.6640625" style="63" customWidth="1"/>
    <col min="7445" max="7445" width="11.44140625" style="63"/>
    <col min="7446" max="7446" width="21.5546875" style="63" customWidth="1"/>
    <col min="7447" max="7447" width="19.44140625" style="63" customWidth="1"/>
    <col min="7448" max="7448" width="26.109375" style="63" customWidth="1"/>
    <col min="7449" max="7449" width="11.44140625" style="63"/>
    <col min="7450" max="7450" width="2.6640625" style="63" customWidth="1"/>
    <col min="7451" max="7451" width="11.44140625" style="63"/>
    <col min="7452" max="7452" width="19.33203125" style="63" customWidth="1"/>
    <col min="7453" max="7453" width="18.6640625" style="63" customWidth="1"/>
    <col min="7454" max="7454" width="14.88671875" style="63" customWidth="1"/>
    <col min="7455" max="7455" width="16.88671875" style="63" customWidth="1"/>
    <col min="7456" max="7456" width="13.44140625" style="63" customWidth="1"/>
    <col min="7457" max="7457" width="16" style="63" customWidth="1"/>
    <col min="7458" max="7458" width="11.44140625" style="63"/>
    <col min="7459" max="7459" width="2.6640625" style="63" customWidth="1"/>
    <col min="7460" max="7460" width="11.44140625" style="63"/>
    <col min="7461" max="7461" width="20.44140625" style="63" customWidth="1"/>
    <col min="7462" max="7463" width="11.44140625" style="63"/>
    <col min="7464" max="7464" width="19.33203125" style="63" customWidth="1"/>
    <col min="7465" max="7465" width="26.6640625" style="63" customWidth="1"/>
    <col min="7466" max="7466" width="11.44140625" style="63"/>
    <col min="7467" max="7467" width="2.6640625" style="63" customWidth="1"/>
    <col min="7468" max="7468" width="11.44140625" style="63"/>
    <col min="7469" max="7469" width="22" style="63" customWidth="1"/>
    <col min="7470" max="7470" width="18.5546875" style="63" customWidth="1"/>
    <col min="7471" max="7471" width="11.44140625" style="63"/>
    <col min="7472" max="7472" width="10.33203125" style="63" customWidth="1"/>
    <col min="7473" max="7473" width="20.33203125" style="63" customWidth="1"/>
    <col min="7474" max="7474" width="8.109375" style="63" customWidth="1"/>
    <col min="7475" max="7475" width="11.44140625" style="63"/>
    <col min="7476" max="7476" width="2.6640625" style="63" customWidth="1"/>
    <col min="7477" max="7477" width="11.44140625" style="63"/>
    <col min="7478" max="7478" width="21.33203125" style="63" customWidth="1"/>
    <col min="7479" max="7479" width="23.88671875" style="63" customWidth="1"/>
    <col min="7480" max="7480" width="12.44140625" style="63" customWidth="1"/>
    <col min="7481" max="7481" width="11.44140625" style="63"/>
    <col min="7482" max="7482" width="2.6640625" style="63" customWidth="1"/>
    <col min="7483" max="7483" width="11.44140625" style="63"/>
    <col min="7484" max="7484" width="27.109375" style="63" customWidth="1"/>
    <col min="7485" max="7485" width="26.88671875" style="63" customWidth="1"/>
    <col min="7486" max="7686" width="11.44140625" style="63"/>
    <col min="7687" max="7687" width="2.6640625" style="63" customWidth="1"/>
    <col min="7688" max="7688" width="4.6640625" style="63" customWidth="1"/>
    <col min="7689" max="7689" width="21.109375" style="63" customWidth="1"/>
    <col min="7690" max="7690" width="16.88671875" style="63" customWidth="1"/>
    <col min="7691" max="7691" width="20.5546875" style="63" customWidth="1"/>
    <col min="7692" max="7692" width="18" style="63" customWidth="1"/>
    <col min="7693" max="7693" width="21.6640625" style="63" customWidth="1"/>
    <col min="7694" max="7694" width="11.44140625" style="63"/>
    <col min="7695" max="7695" width="2.6640625" style="63" customWidth="1"/>
    <col min="7696" max="7696" width="11.44140625" style="63"/>
    <col min="7697" max="7697" width="27.88671875" style="63" customWidth="1"/>
    <col min="7698" max="7698" width="27.109375" style="63" customWidth="1"/>
    <col min="7699" max="7699" width="11.44140625" style="63"/>
    <col min="7700" max="7700" width="2.6640625" style="63" customWidth="1"/>
    <col min="7701" max="7701" width="11.44140625" style="63"/>
    <col min="7702" max="7702" width="21.5546875" style="63" customWidth="1"/>
    <col min="7703" max="7703" width="19.44140625" style="63" customWidth="1"/>
    <col min="7704" max="7704" width="26.109375" style="63" customWidth="1"/>
    <col min="7705" max="7705" width="11.44140625" style="63"/>
    <col min="7706" max="7706" width="2.6640625" style="63" customWidth="1"/>
    <col min="7707" max="7707" width="11.44140625" style="63"/>
    <col min="7708" max="7708" width="19.33203125" style="63" customWidth="1"/>
    <col min="7709" max="7709" width="18.6640625" style="63" customWidth="1"/>
    <col min="7710" max="7710" width="14.88671875" style="63" customWidth="1"/>
    <col min="7711" max="7711" width="16.88671875" style="63" customWidth="1"/>
    <col min="7712" max="7712" width="13.44140625" style="63" customWidth="1"/>
    <col min="7713" max="7713" width="16" style="63" customWidth="1"/>
    <col min="7714" max="7714" width="11.44140625" style="63"/>
    <col min="7715" max="7715" width="2.6640625" style="63" customWidth="1"/>
    <col min="7716" max="7716" width="11.44140625" style="63"/>
    <col min="7717" max="7717" width="20.44140625" style="63" customWidth="1"/>
    <col min="7718" max="7719" width="11.44140625" style="63"/>
    <col min="7720" max="7720" width="19.33203125" style="63" customWidth="1"/>
    <col min="7721" max="7721" width="26.6640625" style="63" customWidth="1"/>
    <col min="7722" max="7722" width="11.44140625" style="63"/>
    <col min="7723" max="7723" width="2.6640625" style="63" customWidth="1"/>
    <col min="7724" max="7724" width="11.44140625" style="63"/>
    <col min="7725" max="7725" width="22" style="63" customWidth="1"/>
    <col min="7726" max="7726" width="18.5546875" style="63" customWidth="1"/>
    <col min="7727" max="7727" width="11.44140625" style="63"/>
    <col min="7728" max="7728" width="10.33203125" style="63" customWidth="1"/>
    <col min="7729" max="7729" width="20.33203125" style="63" customWidth="1"/>
    <col min="7730" max="7730" width="8.109375" style="63" customWidth="1"/>
    <col min="7731" max="7731" width="11.44140625" style="63"/>
    <col min="7732" max="7732" width="2.6640625" style="63" customWidth="1"/>
    <col min="7733" max="7733" width="11.44140625" style="63"/>
    <col min="7734" max="7734" width="21.33203125" style="63" customWidth="1"/>
    <col min="7735" max="7735" width="23.88671875" style="63" customWidth="1"/>
    <col min="7736" max="7736" width="12.44140625" style="63" customWidth="1"/>
    <col min="7737" max="7737" width="11.44140625" style="63"/>
    <col min="7738" max="7738" width="2.6640625" style="63" customWidth="1"/>
    <col min="7739" max="7739" width="11.44140625" style="63"/>
    <col min="7740" max="7740" width="27.109375" style="63" customWidth="1"/>
    <col min="7741" max="7741" width="26.88671875" style="63" customWidth="1"/>
    <col min="7742" max="7942" width="11.44140625" style="63"/>
    <col min="7943" max="7943" width="2.6640625" style="63" customWidth="1"/>
    <col min="7944" max="7944" width="4.6640625" style="63" customWidth="1"/>
    <col min="7945" max="7945" width="21.109375" style="63" customWidth="1"/>
    <col min="7946" max="7946" width="16.88671875" style="63" customWidth="1"/>
    <col min="7947" max="7947" width="20.5546875" style="63" customWidth="1"/>
    <col min="7948" max="7948" width="18" style="63" customWidth="1"/>
    <col min="7949" max="7949" width="21.6640625" style="63" customWidth="1"/>
    <col min="7950" max="7950" width="11.44140625" style="63"/>
    <col min="7951" max="7951" width="2.6640625" style="63" customWidth="1"/>
    <col min="7952" max="7952" width="11.44140625" style="63"/>
    <col min="7953" max="7953" width="27.88671875" style="63" customWidth="1"/>
    <col min="7954" max="7954" width="27.109375" style="63" customWidth="1"/>
    <col min="7955" max="7955" width="11.44140625" style="63"/>
    <col min="7956" max="7956" width="2.6640625" style="63" customWidth="1"/>
    <col min="7957" max="7957" width="11.44140625" style="63"/>
    <col min="7958" max="7958" width="21.5546875" style="63" customWidth="1"/>
    <col min="7959" max="7959" width="19.44140625" style="63" customWidth="1"/>
    <col min="7960" max="7960" width="26.109375" style="63" customWidth="1"/>
    <col min="7961" max="7961" width="11.44140625" style="63"/>
    <col min="7962" max="7962" width="2.6640625" style="63" customWidth="1"/>
    <col min="7963" max="7963" width="11.44140625" style="63"/>
    <col min="7964" max="7964" width="19.33203125" style="63" customWidth="1"/>
    <col min="7965" max="7965" width="18.6640625" style="63" customWidth="1"/>
    <col min="7966" max="7966" width="14.88671875" style="63" customWidth="1"/>
    <col min="7967" max="7967" width="16.88671875" style="63" customWidth="1"/>
    <col min="7968" max="7968" width="13.44140625" style="63" customWidth="1"/>
    <col min="7969" max="7969" width="16" style="63" customWidth="1"/>
    <col min="7970" max="7970" width="11.44140625" style="63"/>
    <col min="7971" max="7971" width="2.6640625" style="63" customWidth="1"/>
    <col min="7972" max="7972" width="11.44140625" style="63"/>
    <col min="7973" max="7973" width="20.44140625" style="63" customWidth="1"/>
    <col min="7974" max="7975" width="11.44140625" style="63"/>
    <col min="7976" max="7976" width="19.33203125" style="63" customWidth="1"/>
    <col min="7977" max="7977" width="26.6640625" style="63" customWidth="1"/>
    <col min="7978" max="7978" width="11.44140625" style="63"/>
    <col min="7979" max="7979" width="2.6640625" style="63" customWidth="1"/>
    <col min="7980" max="7980" width="11.44140625" style="63"/>
    <col min="7981" max="7981" width="22" style="63" customWidth="1"/>
    <col min="7982" max="7982" width="18.5546875" style="63" customWidth="1"/>
    <col min="7983" max="7983" width="11.44140625" style="63"/>
    <col min="7984" max="7984" width="10.33203125" style="63" customWidth="1"/>
    <col min="7985" max="7985" width="20.33203125" style="63" customWidth="1"/>
    <col min="7986" max="7986" width="8.109375" style="63" customWidth="1"/>
    <col min="7987" max="7987" width="11.44140625" style="63"/>
    <col min="7988" max="7988" width="2.6640625" style="63" customWidth="1"/>
    <col min="7989" max="7989" width="11.44140625" style="63"/>
    <col min="7990" max="7990" width="21.33203125" style="63" customWidth="1"/>
    <col min="7991" max="7991" width="23.88671875" style="63" customWidth="1"/>
    <col min="7992" max="7992" width="12.44140625" style="63" customWidth="1"/>
    <col min="7993" max="7993" width="11.44140625" style="63"/>
    <col min="7994" max="7994" width="2.6640625" style="63" customWidth="1"/>
    <col min="7995" max="7995" width="11.44140625" style="63"/>
    <col min="7996" max="7996" width="27.109375" style="63" customWidth="1"/>
    <col min="7997" max="7997" width="26.88671875" style="63" customWidth="1"/>
    <col min="7998" max="8198" width="11.44140625" style="63"/>
    <col min="8199" max="8199" width="2.6640625" style="63" customWidth="1"/>
    <col min="8200" max="8200" width="4.6640625" style="63" customWidth="1"/>
    <col min="8201" max="8201" width="21.109375" style="63" customWidth="1"/>
    <col min="8202" max="8202" width="16.88671875" style="63" customWidth="1"/>
    <col min="8203" max="8203" width="20.5546875" style="63" customWidth="1"/>
    <col min="8204" max="8204" width="18" style="63" customWidth="1"/>
    <col min="8205" max="8205" width="21.6640625" style="63" customWidth="1"/>
    <col min="8206" max="8206" width="11.44140625" style="63"/>
    <col min="8207" max="8207" width="2.6640625" style="63" customWidth="1"/>
    <col min="8208" max="8208" width="11.44140625" style="63"/>
    <col min="8209" max="8209" width="27.88671875" style="63" customWidth="1"/>
    <col min="8210" max="8210" width="27.109375" style="63" customWidth="1"/>
    <col min="8211" max="8211" width="11.44140625" style="63"/>
    <col min="8212" max="8212" width="2.6640625" style="63" customWidth="1"/>
    <col min="8213" max="8213" width="11.44140625" style="63"/>
    <col min="8214" max="8214" width="21.5546875" style="63" customWidth="1"/>
    <col min="8215" max="8215" width="19.44140625" style="63" customWidth="1"/>
    <col min="8216" max="8216" width="26.109375" style="63" customWidth="1"/>
    <col min="8217" max="8217" width="11.44140625" style="63"/>
    <col min="8218" max="8218" width="2.6640625" style="63" customWidth="1"/>
    <col min="8219" max="8219" width="11.44140625" style="63"/>
    <col min="8220" max="8220" width="19.33203125" style="63" customWidth="1"/>
    <col min="8221" max="8221" width="18.6640625" style="63" customWidth="1"/>
    <col min="8222" max="8222" width="14.88671875" style="63" customWidth="1"/>
    <col min="8223" max="8223" width="16.88671875" style="63" customWidth="1"/>
    <col min="8224" max="8224" width="13.44140625" style="63" customWidth="1"/>
    <col min="8225" max="8225" width="16" style="63" customWidth="1"/>
    <col min="8226" max="8226" width="11.44140625" style="63"/>
    <col min="8227" max="8227" width="2.6640625" style="63" customWidth="1"/>
    <col min="8228" max="8228" width="11.44140625" style="63"/>
    <col min="8229" max="8229" width="20.44140625" style="63" customWidth="1"/>
    <col min="8230" max="8231" width="11.44140625" style="63"/>
    <col min="8232" max="8232" width="19.33203125" style="63" customWidth="1"/>
    <col min="8233" max="8233" width="26.6640625" style="63" customWidth="1"/>
    <col min="8234" max="8234" width="11.44140625" style="63"/>
    <col min="8235" max="8235" width="2.6640625" style="63" customWidth="1"/>
    <col min="8236" max="8236" width="11.44140625" style="63"/>
    <col min="8237" max="8237" width="22" style="63" customWidth="1"/>
    <col min="8238" max="8238" width="18.5546875" style="63" customWidth="1"/>
    <col min="8239" max="8239" width="11.44140625" style="63"/>
    <col min="8240" max="8240" width="10.33203125" style="63" customWidth="1"/>
    <col min="8241" max="8241" width="20.33203125" style="63" customWidth="1"/>
    <col min="8242" max="8242" width="8.109375" style="63" customWidth="1"/>
    <col min="8243" max="8243" width="11.44140625" style="63"/>
    <col min="8244" max="8244" width="2.6640625" style="63" customWidth="1"/>
    <col min="8245" max="8245" width="11.44140625" style="63"/>
    <col min="8246" max="8246" width="21.33203125" style="63" customWidth="1"/>
    <col min="8247" max="8247" width="23.88671875" style="63" customWidth="1"/>
    <col min="8248" max="8248" width="12.44140625" style="63" customWidth="1"/>
    <col min="8249" max="8249" width="11.44140625" style="63"/>
    <col min="8250" max="8250" width="2.6640625" style="63" customWidth="1"/>
    <col min="8251" max="8251" width="11.44140625" style="63"/>
    <col min="8252" max="8252" width="27.109375" style="63" customWidth="1"/>
    <col min="8253" max="8253" width="26.88671875" style="63" customWidth="1"/>
    <col min="8254" max="8454" width="11.44140625" style="63"/>
    <col min="8455" max="8455" width="2.6640625" style="63" customWidth="1"/>
    <col min="8456" max="8456" width="4.6640625" style="63" customWidth="1"/>
    <col min="8457" max="8457" width="21.109375" style="63" customWidth="1"/>
    <col min="8458" max="8458" width="16.88671875" style="63" customWidth="1"/>
    <col min="8459" max="8459" width="20.5546875" style="63" customWidth="1"/>
    <col min="8460" max="8460" width="18" style="63" customWidth="1"/>
    <col min="8461" max="8461" width="21.6640625" style="63" customWidth="1"/>
    <col min="8462" max="8462" width="11.44140625" style="63"/>
    <col min="8463" max="8463" width="2.6640625" style="63" customWidth="1"/>
    <col min="8464" max="8464" width="11.44140625" style="63"/>
    <col min="8465" max="8465" width="27.88671875" style="63" customWidth="1"/>
    <col min="8466" max="8466" width="27.109375" style="63" customWidth="1"/>
    <col min="8467" max="8467" width="11.44140625" style="63"/>
    <col min="8468" max="8468" width="2.6640625" style="63" customWidth="1"/>
    <col min="8469" max="8469" width="11.44140625" style="63"/>
    <col min="8470" max="8470" width="21.5546875" style="63" customWidth="1"/>
    <col min="8471" max="8471" width="19.44140625" style="63" customWidth="1"/>
    <col min="8472" max="8472" width="26.109375" style="63" customWidth="1"/>
    <col min="8473" max="8473" width="11.44140625" style="63"/>
    <col min="8474" max="8474" width="2.6640625" style="63" customWidth="1"/>
    <col min="8475" max="8475" width="11.44140625" style="63"/>
    <col min="8476" max="8476" width="19.33203125" style="63" customWidth="1"/>
    <col min="8477" max="8477" width="18.6640625" style="63" customWidth="1"/>
    <col min="8478" max="8478" width="14.88671875" style="63" customWidth="1"/>
    <col min="8479" max="8479" width="16.88671875" style="63" customWidth="1"/>
    <col min="8480" max="8480" width="13.44140625" style="63" customWidth="1"/>
    <col min="8481" max="8481" width="16" style="63" customWidth="1"/>
    <col min="8482" max="8482" width="11.44140625" style="63"/>
    <col min="8483" max="8483" width="2.6640625" style="63" customWidth="1"/>
    <col min="8484" max="8484" width="11.44140625" style="63"/>
    <col min="8485" max="8485" width="20.44140625" style="63" customWidth="1"/>
    <col min="8486" max="8487" width="11.44140625" style="63"/>
    <col min="8488" max="8488" width="19.33203125" style="63" customWidth="1"/>
    <col min="8489" max="8489" width="26.6640625" style="63" customWidth="1"/>
    <col min="8490" max="8490" width="11.44140625" style="63"/>
    <col min="8491" max="8491" width="2.6640625" style="63" customWidth="1"/>
    <col min="8492" max="8492" width="11.44140625" style="63"/>
    <col min="8493" max="8493" width="22" style="63" customWidth="1"/>
    <col min="8494" max="8494" width="18.5546875" style="63" customWidth="1"/>
    <col min="8495" max="8495" width="11.44140625" style="63"/>
    <col min="8496" max="8496" width="10.33203125" style="63" customWidth="1"/>
    <col min="8497" max="8497" width="20.33203125" style="63" customWidth="1"/>
    <col min="8498" max="8498" width="8.109375" style="63" customWidth="1"/>
    <col min="8499" max="8499" width="11.44140625" style="63"/>
    <col min="8500" max="8500" width="2.6640625" style="63" customWidth="1"/>
    <col min="8501" max="8501" width="11.44140625" style="63"/>
    <col min="8502" max="8502" width="21.33203125" style="63" customWidth="1"/>
    <col min="8503" max="8503" width="23.88671875" style="63" customWidth="1"/>
    <col min="8504" max="8504" width="12.44140625" style="63" customWidth="1"/>
    <col min="8505" max="8505" width="11.44140625" style="63"/>
    <col min="8506" max="8506" width="2.6640625" style="63" customWidth="1"/>
    <col min="8507" max="8507" width="11.44140625" style="63"/>
    <col min="8508" max="8508" width="27.109375" style="63" customWidth="1"/>
    <col min="8509" max="8509" width="26.88671875" style="63" customWidth="1"/>
    <col min="8510" max="8710" width="11.44140625" style="63"/>
    <col min="8711" max="8711" width="2.6640625" style="63" customWidth="1"/>
    <col min="8712" max="8712" width="4.6640625" style="63" customWidth="1"/>
    <col min="8713" max="8713" width="21.109375" style="63" customWidth="1"/>
    <col min="8714" max="8714" width="16.88671875" style="63" customWidth="1"/>
    <col min="8715" max="8715" width="20.5546875" style="63" customWidth="1"/>
    <col min="8716" max="8716" width="18" style="63" customWidth="1"/>
    <col min="8717" max="8717" width="21.6640625" style="63" customWidth="1"/>
    <col min="8718" max="8718" width="11.44140625" style="63"/>
    <col min="8719" max="8719" width="2.6640625" style="63" customWidth="1"/>
    <col min="8720" max="8720" width="11.44140625" style="63"/>
    <col min="8721" max="8721" width="27.88671875" style="63" customWidth="1"/>
    <col min="8722" max="8722" width="27.109375" style="63" customWidth="1"/>
    <col min="8723" max="8723" width="11.44140625" style="63"/>
    <col min="8724" max="8724" width="2.6640625" style="63" customWidth="1"/>
    <col min="8725" max="8725" width="11.44140625" style="63"/>
    <col min="8726" max="8726" width="21.5546875" style="63" customWidth="1"/>
    <col min="8727" max="8727" width="19.44140625" style="63" customWidth="1"/>
    <col min="8728" max="8728" width="26.109375" style="63" customWidth="1"/>
    <col min="8729" max="8729" width="11.44140625" style="63"/>
    <col min="8730" max="8730" width="2.6640625" style="63" customWidth="1"/>
    <col min="8731" max="8731" width="11.44140625" style="63"/>
    <col min="8732" max="8732" width="19.33203125" style="63" customWidth="1"/>
    <col min="8733" max="8733" width="18.6640625" style="63" customWidth="1"/>
    <col min="8734" max="8734" width="14.88671875" style="63" customWidth="1"/>
    <col min="8735" max="8735" width="16.88671875" style="63" customWidth="1"/>
    <col min="8736" max="8736" width="13.44140625" style="63" customWidth="1"/>
    <col min="8737" max="8737" width="16" style="63" customWidth="1"/>
    <col min="8738" max="8738" width="11.44140625" style="63"/>
    <col min="8739" max="8739" width="2.6640625" style="63" customWidth="1"/>
    <col min="8740" max="8740" width="11.44140625" style="63"/>
    <col min="8741" max="8741" width="20.44140625" style="63" customWidth="1"/>
    <col min="8742" max="8743" width="11.44140625" style="63"/>
    <col min="8744" max="8744" width="19.33203125" style="63" customWidth="1"/>
    <col min="8745" max="8745" width="26.6640625" style="63" customWidth="1"/>
    <col min="8746" max="8746" width="11.44140625" style="63"/>
    <col min="8747" max="8747" width="2.6640625" style="63" customWidth="1"/>
    <col min="8748" max="8748" width="11.44140625" style="63"/>
    <col min="8749" max="8749" width="22" style="63" customWidth="1"/>
    <col min="8750" max="8750" width="18.5546875" style="63" customWidth="1"/>
    <col min="8751" max="8751" width="11.44140625" style="63"/>
    <col min="8752" max="8752" width="10.33203125" style="63" customWidth="1"/>
    <col min="8753" max="8753" width="20.33203125" style="63" customWidth="1"/>
    <col min="8754" max="8754" width="8.109375" style="63" customWidth="1"/>
    <col min="8755" max="8755" width="11.44140625" style="63"/>
    <col min="8756" max="8756" width="2.6640625" style="63" customWidth="1"/>
    <col min="8757" max="8757" width="11.44140625" style="63"/>
    <col min="8758" max="8758" width="21.33203125" style="63" customWidth="1"/>
    <col min="8759" max="8759" width="23.88671875" style="63" customWidth="1"/>
    <col min="8760" max="8760" width="12.44140625" style="63" customWidth="1"/>
    <col min="8761" max="8761" width="11.44140625" style="63"/>
    <col min="8762" max="8762" width="2.6640625" style="63" customWidth="1"/>
    <col min="8763" max="8763" width="11.44140625" style="63"/>
    <col min="8764" max="8764" width="27.109375" style="63" customWidth="1"/>
    <col min="8765" max="8765" width="26.88671875" style="63" customWidth="1"/>
    <col min="8766" max="8966" width="11.44140625" style="63"/>
    <col min="8967" max="8967" width="2.6640625" style="63" customWidth="1"/>
    <col min="8968" max="8968" width="4.6640625" style="63" customWidth="1"/>
    <col min="8969" max="8969" width="21.109375" style="63" customWidth="1"/>
    <col min="8970" max="8970" width="16.88671875" style="63" customWidth="1"/>
    <col min="8971" max="8971" width="20.5546875" style="63" customWidth="1"/>
    <col min="8972" max="8972" width="18" style="63" customWidth="1"/>
    <col min="8973" max="8973" width="21.6640625" style="63" customWidth="1"/>
    <col min="8974" max="8974" width="11.44140625" style="63"/>
    <col min="8975" max="8975" width="2.6640625" style="63" customWidth="1"/>
    <col min="8976" max="8976" width="11.44140625" style="63"/>
    <col min="8977" max="8977" width="27.88671875" style="63" customWidth="1"/>
    <col min="8978" max="8978" width="27.109375" style="63" customWidth="1"/>
    <col min="8979" max="8979" width="11.44140625" style="63"/>
    <col min="8980" max="8980" width="2.6640625" style="63" customWidth="1"/>
    <col min="8981" max="8981" width="11.44140625" style="63"/>
    <col min="8982" max="8982" width="21.5546875" style="63" customWidth="1"/>
    <col min="8983" max="8983" width="19.44140625" style="63" customWidth="1"/>
    <col min="8984" max="8984" width="26.109375" style="63" customWidth="1"/>
    <col min="8985" max="8985" width="11.44140625" style="63"/>
    <col min="8986" max="8986" width="2.6640625" style="63" customWidth="1"/>
    <col min="8987" max="8987" width="11.44140625" style="63"/>
    <col min="8988" max="8988" width="19.33203125" style="63" customWidth="1"/>
    <col min="8989" max="8989" width="18.6640625" style="63" customWidth="1"/>
    <col min="8990" max="8990" width="14.88671875" style="63" customWidth="1"/>
    <col min="8991" max="8991" width="16.88671875" style="63" customWidth="1"/>
    <col min="8992" max="8992" width="13.44140625" style="63" customWidth="1"/>
    <col min="8993" max="8993" width="16" style="63" customWidth="1"/>
    <col min="8994" max="8994" width="11.44140625" style="63"/>
    <col min="8995" max="8995" width="2.6640625" style="63" customWidth="1"/>
    <col min="8996" max="8996" width="11.44140625" style="63"/>
    <col min="8997" max="8997" width="20.44140625" style="63" customWidth="1"/>
    <col min="8998" max="8999" width="11.44140625" style="63"/>
    <col min="9000" max="9000" width="19.33203125" style="63" customWidth="1"/>
    <col min="9001" max="9001" width="26.6640625" style="63" customWidth="1"/>
    <col min="9002" max="9002" width="11.44140625" style="63"/>
    <col min="9003" max="9003" width="2.6640625" style="63" customWidth="1"/>
    <col min="9004" max="9004" width="11.44140625" style="63"/>
    <col min="9005" max="9005" width="22" style="63" customWidth="1"/>
    <col min="9006" max="9006" width="18.5546875" style="63" customWidth="1"/>
    <col min="9007" max="9007" width="11.44140625" style="63"/>
    <col min="9008" max="9008" width="10.33203125" style="63" customWidth="1"/>
    <col min="9009" max="9009" width="20.33203125" style="63" customWidth="1"/>
    <col min="9010" max="9010" width="8.109375" style="63" customWidth="1"/>
    <col min="9011" max="9011" width="11.44140625" style="63"/>
    <col min="9012" max="9012" width="2.6640625" style="63" customWidth="1"/>
    <col min="9013" max="9013" width="11.44140625" style="63"/>
    <col min="9014" max="9014" width="21.33203125" style="63" customWidth="1"/>
    <col min="9015" max="9015" width="23.88671875" style="63" customWidth="1"/>
    <col min="9016" max="9016" width="12.44140625" style="63" customWidth="1"/>
    <col min="9017" max="9017" width="11.44140625" style="63"/>
    <col min="9018" max="9018" width="2.6640625" style="63" customWidth="1"/>
    <col min="9019" max="9019" width="11.44140625" style="63"/>
    <col min="9020" max="9020" width="27.109375" style="63" customWidth="1"/>
    <col min="9021" max="9021" width="26.88671875" style="63" customWidth="1"/>
    <col min="9022" max="9222" width="11.44140625" style="63"/>
    <col min="9223" max="9223" width="2.6640625" style="63" customWidth="1"/>
    <col min="9224" max="9224" width="4.6640625" style="63" customWidth="1"/>
    <col min="9225" max="9225" width="21.109375" style="63" customWidth="1"/>
    <col min="9226" max="9226" width="16.88671875" style="63" customWidth="1"/>
    <col min="9227" max="9227" width="20.5546875" style="63" customWidth="1"/>
    <col min="9228" max="9228" width="18" style="63" customWidth="1"/>
    <col min="9229" max="9229" width="21.6640625" style="63" customWidth="1"/>
    <col min="9230" max="9230" width="11.44140625" style="63"/>
    <col min="9231" max="9231" width="2.6640625" style="63" customWidth="1"/>
    <col min="9232" max="9232" width="11.44140625" style="63"/>
    <col min="9233" max="9233" width="27.88671875" style="63" customWidth="1"/>
    <col min="9234" max="9234" width="27.109375" style="63" customWidth="1"/>
    <col min="9235" max="9235" width="11.44140625" style="63"/>
    <col min="9236" max="9236" width="2.6640625" style="63" customWidth="1"/>
    <col min="9237" max="9237" width="11.44140625" style="63"/>
    <col min="9238" max="9238" width="21.5546875" style="63" customWidth="1"/>
    <col min="9239" max="9239" width="19.44140625" style="63" customWidth="1"/>
    <col min="9240" max="9240" width="26.109375" style="63" customWidth="1"/>
    <col min="9241" max="9241" width="11.44140625" style="63"/>
    <col min="9242" max="9242" width="2.6640625" style="63" customWidth="1"/>
    <col min="9243" max="9243" width="11.44140625" style="63"/>
    <col min="9244" max="9244" width="19.33203125" style="63" customWidth="1"/>
    <col min="9245" max="9245" width="18.6640625" style="63" customWidth="1"/>
    <col min="9246" max="9246" width="14.88671875" style="63" customWidth="1"/>
    <col min="9247" max="9247" width="16.88671875" style="63" customWidth="1"/>
    <col min="9248" max="9248" width="13.44140625" style="63" customWidth="1"/>
    <col min="9249" max="9249" width="16" style="63" customWidth="1"/>
    <col min="9250" max="9250" width="11.44140625" style="63"/>
    <col min="9251" max="9251" width="2.6640625" style="63" customWidth="1"/>
    <col min="9252" max="9252" width="11.44140625" style="63"/>
    <col min="9253" max="9253" width="20.44140625" style="63" customWidth="1"/>
    <col min="9254" max="9255" width="11.44140625" style="63"/>
    <col min="9256" max="9256" width="19.33203125" style="63" customWidth="1"/>
    <col min="9257" max="9257" width="26.6640625" style="63" customWidth="1"/>
    <col min="9258" max="9258" width="11.44140625" style="63"/>
    <col min="9259" max="9259" width="2.6640625" style="63" customWidth="1"/>
    <col min="9260" max="9260" width="11.44140625" style="63"/>
    <col min="9261" max="9261" width="22" style="63" customWidth="1"/>
    <col min="9262" max="9262" width="18.5546875" style="63" customWidth="1"/>
    <col min="9263" max="9263" width="11.44140625" style="63"/>
    <col min="9264" max="9264" width="10.33203125" style="63" customWidth="1"/>
    <col min="9265" max="9265" width="20.33203125" style="63" customWidth="1"/>
    <col min="9266" max="9266" width="8.109375" style="63" customWidth="1"/>
    <col min="9267" max="9267" width="11.44140625" style="63"/>
    <col min="9268" max="9268" width="2.6640625" style="63" customWidth="1"/>
    <col min="9269" max="9269" width="11.44140625" style="63"/>
    <col min="9270" max="9270" width="21.33203125" style="63" customWidth="1"/>
    <col min="9271" max="9271" width="23.88671875" style="63" customWidth="1"/>
    <col min="9272" max="9272" width="12.44140625" style="63" customWidth="1"/>
    <col min="9273" max="9273" width="11.44140625" style="63"/>
    <col min="9274" max="9274" width="2.6640625" style="63" customWidth="1"/>
    <col min="9275" max="9275" width="11.44140625" style="63"/>
    <col min="9276" max="9276" width="27.109375" style="63" customWidth="1"/>
    <col min="9277" max="9277" width="26.88671875" style="63" customWidth="1"/>
    <col min="9278" max="9478" width="11.44140625" style="63"/>
    <col min="9479" max="9479" width="2.6640625" style="63" customWidth="1"/>
    <col min="9480" max="9480" width="4.6640625" style="63" customWidth="1"/>
    <col min="9481" max="9481" width="21.109375" style="63" customWidth="1"/>
    <col min="9482" max="9482" width="16.88671875" style="63" customWidth="1"/>
    <col min="9483" max="9483" width="20.5546875" style="63" customWidth="1"/>
    <col min="9484" max="9484" width="18" style="63" customWidth="1"/>
    <col min="9485" max="9485" width="21.6640625" style="63" customWidth="1"/>
    <col min="9486" max="9486" width="11.44140625" style="63"/>
    <col min="9487" max="9487" width="2.6640625" style="63" customWidth="1"/>
    <col min="9488" max="9488" width="11.44140625" style="63"/>
    <col min="9489" max="9489" width="27.88671875" style="63" customWidth="1"/>
    <col min="9490" max="9490" width="27.109375" style="63" customWidth="1"/>
    <col min="9491" max="9491" width="11.44140625" style="63"/>
    <col min="9492" max="9492" width="2.6640625" style="63" customWidth="1"/>
    <col min="9493" max="9493" width="11.44140625" style="63"/>
    <col min="9494" max="9494" width="21.5546875" style="63" customWidth="1"/>
    <col min="9495" max="9495" width="19.44140625" style="63" customWidth="1"/>
    <col min="9496" max="9496" width="26.109375" style="63" customWidth="1"/>
    <col min="9497" max="9497" width="11.44140625" style="63"/>
    <col min="9498" max="9498" width="2.6640625" style="63" customWidth="1"/>
    <col min="9499" max="9499" width="11.44140625" style="63"/>
    <col min="9500" max="9500" width="19.33203125" style="63" customWidth="1"/>
    <col min="9501" max="9501" width="18.6640625" style="63" customWidth="1"/>
    <col min="9502" max="9502" width="14.88671875" style="63" customWidth="1"/>
    <col min="9503" max="9503" width="16.88671875" style="63" customWidth="1"/>
    <col min="9504" max="9504" width="13.44140625" style="63" customWidth="1"/>
    <col min="9505" max="9505" width="16" style="63" customWidth="1"/>
    <col min="9506" max="9506" width="11.44140625" style="63"/>
    <col min="9507" max="9507" width="2.6640625" style="63" customWidth="1"/>
    <col min="9508" max="9508" width="11.44140625" style="63"/>
    <col min="9509" max="9509" width="20.44140625" style="63" customWidth="1"/>
    <col min="9510" max="9511" width="11.44140625" style="63"/>
    <col min="9512" max="9512" width="19.33203125" style="63" customWidth="1"/>
    <col min="9513" max="9513" width="26.6640625" style="63" customWidth="1"/>
    <col min="9514" max="9514" width="11.44140625" style="63"/>
    <col min="9515" max="9515" width="2.6640625" style="63" customWidth="1"/>
    <col min="9516" max="9516" width="11.44140625" style="63"/>
    <col min="9517" max="9517" width="22" style="63" customWidth="1"/>
    <col min="9518" max="9518" width="18.5546875" style="63" customWidth="1"/>
    <col min="9519" max="9519" width="11.44140625" style="63"/>
    <col min="9520" max="9520" width="10.33203125" style="63" customWidth="1"/>
    <col min="9521" max="9521" width="20.33203125" style="63" customWidth="1"/>
    <col min="9522" max="9522" width="8.109375" style="63" customWidth="1"/>
    <col min="9523" max="9523" width="11.44140625" style="63"/>
    <col min="9524" max="9524" width="2.6640625" style="63" customWidth="1"/>
    <col min="9525" max="9525" width="11.44140625" style="63"/>
    <col min="9526" max="9526" width="21.33203125" style="63" customWidth="1"/>
    <col min="9527" max="9527" width="23.88671875" style="63" customWidth="1"/>
    <col min="9528" max="9528" width="12.44140625" style="63" customWidth="1"/>
    <col min="9529" max="9529" width="11.44140625" style="63"/>
    <col min="9530" max="9530" width="2.6640625" style="63" customWidth="1"/>
    <col min="9531" max="9531" width="11.44140625" style="63"/>
    <col min="9532" max="9532" width="27.109375" style="63" customWidth="1"/>
    <col min="9533" max="9533" width="26.88671875" style="63" customWidth="1"/>
    <col min="9534" max="9734" width="11.44140625" style="63"/>
    <col min="9735" max="9735" width="2.6640625" style="63" customWidth="1"/>
    <col min="9736" max="9736" width="4.6640625" style="63" customWidth="1"/>
    <col min="9737" max="9737" width="21.109375" style="63" customWidth="1"/>
    <col min="9738" max="9738" width="16.88671875" style="63" customWidth="1"/>
    <col min="9739" max="9739" width="20.5546875" style="63" customWidth="1"/>
    <col min="9740" max="9740" width="18" style="63" customWidth="1"/>
    <col min="9741" max="9741" width="21.6640625" style="63" customWidth="1"/>
    <col min="9742" max="9742" width="11.44140625" style="63"/>
    <col min="9743" max="9743" width="2.6640625" style="63" customWidth="1"/>
    <col min="9744" max="9744" width="11.44140625" style="63"/>
    <col min="9745" max="9745" width="27.88671875" style="63" customWidth="1"/>
    <col min="9746" max="9746" width="27.109375" style="63" customWidth="1"/>
    <col min="9747" max="9747" width="11.44140625" style="63"/>
    <col min="9748" max="9748" width="2.6640625" style="63" customWidth="1"/>
    <col min="9749" max="9749" width="11.44140625" style="63"/>
    <col min="9750" max="9750" width="21.5546875" style="63" customWidth="1"/>
    <col min="9751" max="9751" width="19.44140625" style="63" customWidth="1"/>
    <col min="9752" max="9752" width="26.109375" style="63" customWidth="1"/>
    <col min="9753" max="9753" width="11.44140625" style="63"/>
    <col min="9754" max="9754" width="2.6640625" style="63" customWidth="1"/>
    <col min="9755" max="9755" width="11.44140625" style="63"/>
    <col min="9756" max="9756" width="19.33203125" style="63" customWidth="1"/>
    <col min="9757" max="9757" width="18.6640625" style="63" customWidth="1"/>
    <col min="9758" max="9758" width="14.88671875" style="63" customWidth="1"/>
    <col min="9759" max="9759" width="16.88671875" style="63" customWidth="1"/>
    <col min="9760" max="9760" width="13.44140625" style="63" customWidth="1"/>
    <col min="9761" max="9761" width="16" style="63" customWidth="1"/>
    <col min="9762" max="9762" width="11.44140625" style="63"/>
    <col min="9763" max="9763" width="2.6640625" style="63" customWidth="1"/>
    <col min="9764" max="9764" width="11.44140625" style="63"/>
    <col min="9765" max="9765" width="20.44140625" style="63" customWidth="1"/>
    <col min="9766" max="9767" width="11.44140625" style="63"/>
    <col min="9768" max="9768" width="19.33203125" style="63" customWidth="1"/>
    <col min="9769" max="9769" width="26.6640625" style="63" customWidth="1"/>
    <col min="9770" max="9770" width="11.44140625" style="63"/>
    <col min="9771" max="9771" width="2.6640625" style="63" customWidth="1"/>
    <col min="9772" max="9772" width="11.44140625" style="63"/>
    <col min="9773" max="9773" width="22" style="63" customWidth="1"/>
    <col min="9774" max="9774" width="18.5546875" style="63" customWidth="1"/>
    <col min="9775" max="9775" width="11.44140625" style="63"/>
    <col min="9776" max="9776" width="10.33203125" style="63" customWidth="1"/>
    <col min="9777" max="9777" width="20.33203125" style="63" customWidth="1"/>
    <col min="9778" max="9778" width="8.109375" style="63" customWidth="1"/>
    <col min="9779" max="9779" width="11.44140625" style="63"/>
    <col min="9780" max="9780" width="2.6640625" style="63" customWidth="1"/>
    <col min="9781" max="9781" width="11.44140625" style="63"/>
    <col min="9782" max="9782" width="21.33203125" style="63" customWidth="1"/>
    <col min="9783" max="9783" width="23.88671875" style="63" customWidth="1"/>
    <col min="9784" max="9784" width="12.44140625" style="63" customWidth="1"/>
    <col min="9785" max="9785" width="11.44140625" style="63"/>
    <col min="9786" max="9786" width="2.6640625" style="63" customWidth="1"/>
    <col min="9787" max="9787" width="11.44140625" style="63"/>
    <col min="9788" max="9788" width="27.109375" style="63" customWidth="1"/>
    <col min="9789" max="9789" width="26.88671875" style="63" customWidth="1"/>
    <col min="9790" max="9990" width="11.44140625" style="63"/>
    <col min="9991" max="9991" width="2.6640625" style="63" customWidth="1"/>
    <col min="9992" max="9992" width="4.6640625" style="63" customWidth="1"/>
    <col min="9993" max="9993" width="21.109375" style="63" customWidth="1"/>
    <col min="9994" max="9994" width="16.88671875" style="63" customWidth="1"/>
    <col min="9995" max="9995" width="20.5546875" style="63" customWidth="1"/>
    <col min="9996" max="9996" width="18" style="63" customWidth="1"/>
    <col min="9997" max="9997" width="21.6640625" style="63" customWidth="1"/>
    <col min="9998" max="9998" width="11.44140625" style="63"/>
    <col min="9999" max="9999" width="2.6640625" style="63" customWidth="1"/>
    <col min="10000" max="10000" width="11.44140625" style="63"/>
    <col min="10001" max="10001" width="27.88671875" style="63" customWidth="1"/>
    <col min="10002" max="10002" width="27.109375" style="63" customWidth="1"/>
    <col min="10003" max="10003" width="11.44140625" style="63"/>
    <col min="10004" max="10004" width="2.6640625" style="63" customWidth="1"/>
    <col min="10005" max="10005" width="11.44140625" style="63"/>
    <col min="10006" max="10006" width="21.5546875" style="63" customWidth="1"/>
    <col min="10007" max="10007" width="19.44140625" style="63" customWidth="1"/>
    <col min="10008" max="10008" width="26.109375" style="63" customWidth="1"/>
    <col min="10009" max="10009" width="11.44140625" style="63"/>
    <col min="10010" max="10010" width="2.6640625" style="63" customWidth="1"/>
    <col min="10011" max="10011" width="11.44140625" style="63"/>
    <col min="10012" max="10012" width="19.33203125" style="63" customWidth="1"/>
    <col min="10013" max="10013" width="18.6640625" style="63" customWidth="1"/>
    <col min="10014" max="10014" width="14.88671875" style="63" customWidth="1"/>
    <col min="10015" max="10015" width="16.88671875" style="63" customWidth="1"/>
    <col min="10016" max="10016" width="13.44140625" style="63" customWidth="1"/>
    <col min="10017" max="10017" width="16" style="63" customWidth="1"/>
    <col min="10018" max="10018" width="11.44140625" style="63"/>
    <col min="10019" max="10019" width="2.6640625" style="63" customWidth="1"/>
    <col min="10020" max="10020" width="11.44140625" style="63"/>
    <col min="10021" max="10021" width="20.44140625" style="63" customWidth="1"/>
    <col min="10022" max="10023" width="11.44140625" style="63"/>
    <col min="10024" max="10024" width="19.33203125" style="63" customWidth="1"/>
    <col min="10025" max="10025" width="26.6640625" style="63" customWidth="1"/>
    <col min="10026" max="10026" width="11.44140625" style="63"/>
    <col min="10027" max="10027" width="2.6640625" style="63" customWidth="1"/>
    <col min="10028" max="10028" width="11.44140625" style="63"/>
    <col min="10029" max="10029" width="22" style="63" customWidth="1"/>
    <col min="10030" max="10030" width="18.5546875" style="63" customWidth="1"/>
    <col min="10031" max="10031" width="11.44140625" style="63"/>
    <col min="10032" max="10032" width="10.33203125" style="63" customWidth="1"/>
    <col min="10033" max="10033" width="20.33203125" style="63" customWidth="1"/>
    <col min="10034" max="10034" width="8.109375" style="63" customWidth="1"/>
    <col min="10035" max="10035" width="11.44140625" style="63"/>
    <col min="10036" max="10036" width="2.6640625" style="63" customWidth="1"/>
    <col min="10037" max="10037" width="11.44140625" style="63"/>
    <col min="10038" max="10038" width="21.33203125" style="63" customWidth="1"/>
    <col min="10039" max="10039" width="23.88671875" style="63" customWidth="1"/>
    <col min="10040" max="10040" width="12.44140625" style="63" customWidth="1"/>
    <col min="10041" max="10041" width="11.44140625" style="63"/>
    <col min="10042" max="10042" width="2.6640625" style="63" customWidth="1"/>
    <col min="10043" max="10043" width="11.44140625" style="63"/>
    <col min="10044" max="10044" width="27.109375" style="63" customWidth="1"/>
    <col min="10045" max="10045" width="26.88671875" style="63" customWidth="1"/>
    <col min="10046" max="10246" width="11.44140625" style="63"/>
    <col min="10247" max="10247" width="2.6640625" style="63" customWidth="1"/>
    <col min="10248" max="10248" width="4.6640625" style="63" customWidth="1"/>
    <col min="10249" max="10249" width="21.109375" style="63" customWidth="1"/>
    <col min="10250" max="10250" width="16.88671875" style="63" customWidth="1"/>
    <col min="10251" max="10251" width="20.5546875" style="63" customWidth="1"/>
    <col min="10252" max="10252" width="18" style="63" customWidth="1"/>
    <col min="10253" max="10253" width="21.6640625" style="63" customWidth="1"/>
    <col min="10254" max="10254" width="11.44140625" style="63"/>
    <col min="10255" max="10255" width="2.6640625" style="63" customWidth="1"/>
    <col min="10256" max="10256" width="11.44140625" style="63"/>
    <col min="10257" max="10257" width="27.88671875" style="63" customWidth="1"/>
    <col min="10258" max="10258" width="27.109375" style="63" customWidth="1"/>
    <col min="10259" max="10259" width="11.44140625" style="63"/>
    <col min="10260" max="10260" width="2.6640625" style="63" customWidth="1"/>
    <col min="10261" max="10261" width="11.44140625" style="63"/>
    <col min="10262" max="10262" width="21.5546875" style="63" customWidth="1"/>
    <col min="10263" max="10263" width="19.44140625" style="63" customWidth="1"/>
    <col min="10264" max="10264" width="26.109375" style="63" customWidth="1"/>
    <col min="10265" max="10265" width="11.44140625" style="63"/>
    <col min="10266" max="10266" width="2.6640625" style="63" customWidth="1"/>
    <col min="10267" max="10267" width="11.44140625" style="63"/>
    <col min="10268" max="10268" width="19.33203125" style="63" customWidth="1"/>
    <col min="10269" max="10269" width="18.6640625" style="63" customWidth="1"/>
    <col min="10270" max="10270" width="14.88671875" style="63" customWidth="1"/>
    <col min="10271" max="10271" width="16.88671875" style="63" customWidth="1"/>
    <col min="10272" max="10272" width="13.44140625" style="63" customWidth="1"/>
    <col min="10273" max="10273" width="16" style="63" customWidth="1"/>
    <col min="10274" max="10274" width="11.44140625" style="63"/>
    <col min="10275" max="10275" width="2.6640625" style="63" customWidth="1"/>
    <col min="10276" max="10276" width="11.44140625" style="63"/>
    <col min="10277" max="10277" width="20.44140625" style="63" customWidth="1"/>
    <col min="10278" max="10279" width="11.44140625" style="63"/>
    <col min="10280" max="10280" width="19.33203125" style="63" customWidth="1"/>
    <col min="10281" max="10281" width="26.6640625" style="63" customWidth="1"/>
    <col min="10282" max="10282" width="11.44140625" style="63"/>
    <col min="10283" max="10283" width="2.6640625" style="63" customWidth="1"/>
    <col min="10284" max="10284" width="11.44140625" style="63"/>
    <col min="10285" max="10285" width="22" style="63" customWidth="1"/>
    <col min="10286" max="10286" width="18.5546875" style="63" customWidth="1"/>
    <col min="10287" max="10287" width="11.44140625" style="63"/>
    <col min="10288" max="10288" width="10.33203125" style="63" customWidth="1"/>
    <col min="10289" max="10289" width="20.33203125" style="63" customWidth="1"/>
    <col min="10290" max="10290" width="8.109375" style="63" customWidth="1"/>
    <col min="10291" max="10291" width="11.44140625" style="63"/>
    <col min="10292" max="10292" width="2.6640625" style="63" customWidth="1"/>
    <col min="10293" max="10293" width="11.44140625" style="63"/>
    <col min="10294" max="10294" width="21.33203125" style="63" customWidth="1"/>
    <col min="10295" max="10295" width="23.88671875" style="63" customWidth="1"/>
    <col min="10296" max="10296" width="12.44140625" style="63" customWidth="1"/>
    <col min="10297" max="10297" width="11.44140625" style="63"/>
    <col min="10298" max="10298" width="2.6640625" style="63" customWidth="1"/>
    <col min="10299" max="10299" width="11.44140625" style="63"/>
    <col min="10300" max="10300" width="27.109375" style="63" customWidth="1"/>
    <col min="10301" max="10301" width="26.88671875" style="63" customWidth="1"/>
    <col min="10302" max="10502" width="11.44140625" style="63"/>
    <col min="10503" max="10503" width="2.6640625" style="63" customWidth="1"/>
    <col min="10504" max="10504" width="4.6640625" style="63" customWidth="1"/>
    <col min="10505" max="10505" width="21.109375" style="63" customWidth="1"/>
    <col min="10506" max="10506" width="16.88671875" style="63" customWidth="1"/>
    <col min="10507" max="10507" width="20.5546875" style="63" customWidth="1"/>
    <col min="10508" max="10508" width="18" style="63" customWidth="1"/>
    <col min="10509" max="10509" width="21.6640625" style="63" customWidth="1"/>
    <col min="10510" max="10510" width="11.44140625" style="63"/>
    <col min="10511" max="10511" width="2.6640625" style="63" customWidth="1"/>
    <col min="10512" max="10512" width="11.44140625" style="63"/>
    <col min="10513" max="10513" width="27.88671875" style="63" customWidth="1"/>
    <col min="10514" max="10514" width="27.109375" style="63" customWidth="1"/>
    <col min="10515" max="10515" width="11.44140625" style="63"/>
    <col min="10516" max="10516" width="2.6640625" style="63" customWidth="1"/>
    <col min="10517" max="10517" width="11.44140625" style="63"/>
    <col min="10518" max="10518" width="21.5546875" style="63" customWidth="1"/>
    <col min="10519" max="10519" width="19.44140625" style="63" customWidth="1"/>
    <col min="10520" max="10520" width="26.109375" style="63" customWidth="1"/>
    <col min="10521" max="10521" width="11.44140625" style="63"/>
    <col min="10522" max="10522" width="2.6640625" style="63" customWidth="1"/>
    <col min="10523" max="10523" width="11.44140625" style="63"/>
    <col min="10524" max="10524" width="19.33203125" style="63" customWidth="1"/>
    <col min="10525" max="10525" width="18.6640625" style="63" customWidth="1"/>
    <col min="10526" max="10526" width="14.88671875" style="63" customWidth="1"/>
    <col min="10527" max="10527" width="16.88671875" style="63" customWidth="1"/>
    <col min="10528" max="10528" width="13.44140625" style="63" customWidth="1"/>
    <col min="10529" max="10529" width="16" style="63" customWidth="1"/>
    <col min="10530" max="10530" width="11.44140625" style="63"/>
    <col min="10531" max="10531" width="2.6640625" style="63" customWidth="1"/>
    <col min="10532" max="10532" width="11.44140625" style="63"/>
    <col min="10533" max="10533" width="20.44140625" style="63" customWidth="1"/>
    <col min="10534" max="10535" width="11.44140625" style="63"/>
    <col min="10536" max="10536" width="19.33203125" style="63" customWidth="1"/>
    <col min="10537" max="10537" width="26.6640625" style="63" customWidth="1"/>
    <col min="10538" max="10538" width="11.44140625" style="63"/>
    <col min="10539" max="10539" width="2.6640625" style="63" customWidth="1"/>
    <col min="10540" max="10540" width="11.44140625" style="63"/>
    <col min="10541" max="10541" width="22" style="63" customWidth="1"/>
    <col min="10542" max="10542" width="18.5546875" style="63" customWidth="1"/>
    <col min="10543" max="10543" width="11.44140625" style="63"/>
    <col min="10544" max="10544" width="10.33203125" style="63" customWidth="1"/>
    <col min="10545" max="10545" width="20.33203125" style="63" customWidth="1"/>
    <col min="10546" max="10546" width="8.109375" style="63" customWidth="1"/>
    <col min="10547" max="10547" width="11.44140625" style="63"/>
    <col min="10548" max="10548" width="2.6640625" style="63" customWidth="1"/>
    <col min="10549" max="10549" width="11.44140625" style="63"/>
    <col min="10550" max="10550" width="21.33203125" style="63" customWidth="1"/>
    <col min="10551" max="10551" width="23.88671875" style="63" customWidth="1"/>
    <col min="10552" max="10552" width="12.44140625" style="63" customWidth="1"/>
    <col min="10553" max="10553" width="11.44140625" style="63"/>
    <col min="10554" max="10554" width="2.6640625" style="63" customWidth="1"/>
    <col min="10555" max="10555" width="11.44140625" style="63"/>
    <col min="10556" max="10556" width="27.109375" style="63" customWidth="1"/>
    <col min="10557" max="10557" width="26.88671875" style="63" customWidth="1"/>
    <col min="10558" max="10758" width="11.44140625" style="63"/>
    <col min="10759" max="10759" width="2.6640625" style="63" customWidth="1"/>
    <col min="10760" max="10760" width="4.6640625" style="63" customWidth="1"/>
    <col min="10761" max="10761" width="21.109375" style="63" customWidth="1"/>
    <col min="10762" max="10762" width="16.88671875" style="63" customWidth="1"/>
    <col min="10763" max="10763" width="20.5546875" style="63" customWidth="1"/>
    <col min="10764" max="10764" width="18" style="63" customWidth="1"/>
    <col min="10765" max="10765" width="21.6640625" style="63" customWidth="1"/>
    <col min="10766" max="10766" width="11.44140625" style="63"/>
    <col min="10767" max="10767" width="2.6640625" style="63" customWidth="1"/>
    <col min="10768" max="10768" width="11.44140625" style="63"/>
    <col min="10769" max="10769" width="27.88671875" style="63" customWidth="1"/>
    <col min="10770" max="10770" width="27.109375" style="63" customWidth="1"/>
    <col min="10771" max="10771" width="11.44140625" style="63"/>
    <col min="10772" max="10772" width="2.6640625" style="63" customWidth="1"/>
    <col min="10773" max="10773" width="11.44140625" style="63"/>
    <col min="10774" max="10774" width="21.5546875" style="63" customWidth="1"/>
    <col min="10775" max="10775" width="19.44140625" style="63" customWidth="1"/>
    <col min="10776" max="10776" width="26.109375" style="63" customWidth="1"/>
    <col min="10777" max="10777" width="11.44140625" style="63"/>
    <col min="10778" max="10778" width="2.6640625" style="63" customWidth="1"/>
    <col min="10779" max="10779" width="11.44140625" style="63"/>
    <col min="10780" max="10780" width="19.33203125" style="63" customWidth="1"/>
    <col min="10781" max="10781" width="18.6640625" style="63" customWidth="1"/>
    <col min="10782" max="10782" width="14.88671875" style="63" customWidth="1"/>
    <col min="10783" max="10783" width="16.88671875" style="63" customWidth="1"/>
    <col min="10784" max="10784" width="13.44140625" style="63" customWidth="1"/>
    <col min="10785" max="10785" width="16" style="63" customWidth="1"/>
    <col min="10786" max="10786" width="11.44140625" style="63"/>
    <col min="10787" max="10787" width="2.6640625" style="63" customWidth="1"/>
    <col min="10788" max="10788" width="11.44140625" style="63"/>
    <col min="10789" max="10789" width="20.44140625" style="63" customWidth="1"/>
    <col min="10790" max="10791" width="11.44140625" style="63"/>
    <col min="10792" max="10792" width="19.33203125" style="63" customWidth="1"/>
    <col min="10793" max="10793" width="26.6640625" style="63" customWidth="1"/>
    <col min="10794" max="10794" width="11.44140625" style="63"/>
    <col min="10795" max="10795" width="2.6640625" style="63" customWidth="1"/>
    <col min="10796" max="10796" width="11.44140625" style="63"/>
    <col min="10797" max="10797" width="22" style="63" customWidth="1"/>
    <col min="10798" max="10798" width="18.5546875" style="63" customWidth="1"/>
    <col min="10799" max="10799" width="11.44140625" style="63"/>
    <col min="10800" max="10800" width="10.33203125" style="63" customWidth="1"/>
    <col min="10801" max="10801" width="20.33203125" style="63" customWidth="1"/>
    <col min="10802" max="10802" width="8.109375" style="63" customWidth="1"/>
    <col min="10803" max="10803" width="11.44140625" style="63"/>
    <col min="10804" max="10804" width="2.6640625" style="63" customWidth="1"/>
    <col min="10805" max="10805" width="11.44140625" style="63"/>
    <col min="10806" max="10806" width="21.33203125" style="63" customWidth="1"/>
    <col min="10807" max="10807" width="23.88671875" style="63" customWidth="1"/>
    <col min="10808" max="10808" width="12.44140625" style="63" customWidth="1"/>
    <col min="10809" max="10809" width="11.44140625" style="63"/>
    <col min="10810" max="10810" width="2.6640625" style="63" customWidth="1"/>
    <col min="10811" max="10811" width="11.44140625" style="63"/>
    <col min="10812" max="10812" width="27.109375" style="63" customWidth="1"/>
    <col min="10813" max="10813" width="26.88671875" style="63" customWidth="1"/>
    <col min="10814" max="11014" width="11.44140625" style="63"/>
    <col min="11015" max="11015" width="2.6640625" style="63" customWidth="1"/>
    <col min="11016" max="11016" width="4.6640625" style="63" customWidth="1"/>
    <col min="11017" max="11017" width="21.109375" style="63" customWidth="1"/>
    <col min="11018" max="11018" width="16.88671875" style="63" customWidth="1"/>
    <col min="11019" max="11019" width="20.5546875" style="63" customWidth="1"/>
    <col min="11020" max="11020" width="18" style="63" customWidth="1"/>
    <col min="11021" max="11021" width="21.6640625" style="63" customWidth="1"/>
    <col min="11022" max="11022" width="11.44140625" style="63"/>
    <col min="11023" max="11023" width="2.6640625" style="63" customWidth="1"/>
    <col min="11024" max="11024" width="11.44140625" style="63"/>
    <col min="11025" max="11025" width="27.88671875" style="63" customWidth="1"/>
    <col min="11026" max="11026" width="27.109375" style="63" customWidth="1"/>
    <col min="11027" max="11027" width="11.44140625" style="63"/>
    <col min="11028" max="11028" width="2.6640625" style="63" customWidth="1"/>
    <col min="11029" max="11029" width="11.44140625" style="63"/>
    <col min="11030" max="11030" width="21.5546875" style="63" customWidth="1"/>
    <col min="11031" max="11031" width="19.44140625" style="63" customWidth="1"/>
    <col min="11032" max="11032" width="26.109375" style="63" customWidth="1"/>
    <col min="11033" max="11033" width="11.44140625" style="63"/>
    <col min="11034" max="11034" width="2.6640625" style="63" customWidth="1"/>
    <col min="11035" max="11035" width="11.44140625" style="63"/>
    <col min="11036" max="11036" width="19.33203125" style="63" customWidth="1"/>
    <col min="11037" max="11037" width="18.6640625" style="63" customWidth="1"/>
    <col min="11038" max="11038" width="14.88671875" style="63" customWidth="1"/>
    <col min="11039" max="11039" width="16.88671875" style="63" customWidth="1"/>
    <col min="11040" max="11040" width="13.44140625" style="63" customWidth="1"/>
    <col min="11041" max="11041" width="16" style="63" customWidth="1"/>
    <col min="11042" max="11042" width="11.44140625" style="63"/>
    <col min="11043" max="11043" width="2.6640625" style="63" customWidth="1"/>
    <col min="11044" max="11044" width="11.44140625" style="63"/>
    <col min="11045" max="11045" width="20.44140625" style="63" customWidth="1"/>
    <col min="11046" max="11047" width="11.44140625" style="63"/>
    <col min="11048" max="11048" width="19.33203125" style="63" customWidth="1"/>
    <col min="11049" max="11049" width="26.6640625" style="63" customWidth="1"/>
    <col min="11050" max="11050" width="11.44140625" style="63"/>
    <col min="11051" max="11051" width="2.6640625" style="63" customWidth="1"/>
    <col min="11052" max="11052" width="11.44140625" style="63"/>
    <col min="11053" max="11053" width="22" style="63" customWidth="1"/>
    <col min="11054" max="11054" width="18.5546875" style="63" customWidth="1"/>
    <col min="11055" max="11055" width="11.44140625" style="63"/>
    <col min="11056" max="11056" width="10.33203125" style="63" customWidth="1"/>
    <col min="11057" max="11057" width="20.33203125" style="63" customWidth="1"/>
    <col min="11058" max="11058" width="8.109375" style="63" customWidth="1"/>
    <col min="11059" max="11059" width="11.44140625" style="63"/>
    <col min="11060" max="11060" width="2.6640625" style="63" customWidth="1"/>
    <col min="11061" max="11061" width="11.44140625" style="63"/>
    <col min="11062" max="11062" width="21.33203125" style="63" customWidth="1"/>
    <col min="11063" max="11063" width="23.88671875" style="63" customWidth="1"/>
    <col min="11064" max="11064" width="12.44140625" style="63" customWidth="1"/>
    <col min="11065" max="11065" width="11.44140625" style="63"/>
    <col min="11066" max="11066" width="2.6640625" style="63" customWidth="1"/>
    <col min="11067" max="11067" width="11.44140625" style="63"/>
    <col min="11068" max="11068" width="27.109375" style="63" customWidth="1"/>
    <col min="11069" max="11069" width="26.88671875" style="63" customWidth="1"/>
    <col min="11070" max="11270" width="11.44140625" style="63"/>
    <col min="11271" max="11271" width="2.6640625" style="63" customWidth="1"/>
    <col min="11272" max="11272" width="4.6640625" style="63" customWidth="1"/>
    <col min="11273" max="11273" width="21.109375" style="63" customWidth="1"/>
    <col min="11274" max="11274" width="16.88671875" style="63" customWidth="1"/>
    <col min="11275" max="11275" width="20.5546875" style="63" customWidth="1"/>
    <col min="11276" max="11276" width="18" style="63" customWidth="1"/>
    <col min="11277" max="11277" width="21.6640625" style="63" customWidth="1"/>
    <col min="11278" max="11278" width="11.44140625" style="63"/>
    <col min="11279" max="11279" width="2.6640625" style="63" customWidth="1"/>
    <col min="11280" max="11280" width="11.44140625" style="63"/>
    <col min="11281" max="11281" width="27.88671875" style="63" customWidth="1"/>
    <col min="11282" max="11282" width="27.109375" style="63" customWidth="1"/>
    <col min="11283" max="11283" width="11.44140625" style="63"/>
    <col min="11284" max="11284" width="2.6640625" style="63" customWidth="1"/>
    <col min="11285" max="11285" width="11.44140625" style="63"/>
    <col min="11286" max="11286" width="21.5546875" style="63" customWidth="1"/>
    <col min="11287" max="11287" width="19.44140625" style="63" customWidth="1"/>
    <col min="11288" max="11288" width="26.109375" style="63" customWidth="1"/>
    <col min="11289" max="11289" width="11.44140625" style="63"/>
    <col min="11290" max="11290" width="2.6640625" style="63" customWidth="1"/>
    <col min="11291" max="11291" width="11.44140625" style="63"/>
    <col min="11292" max="11292" width="19.33203125" style="63" customWidth="1"/>
    <col min="11293" max="11293" width="18.6640625" style="63" customWidth="1"/>
    <col min="11294" max="11294" width="14.88671875" style="63" customWidth="1"/>
    <col min="11295" max="11295" width="16.88671875" style="63" customWidth="1"/>
    <col min="11296" max="11296" width="13.44140625" style="63" customWidth="1"/>
    <col min="11297" max="11297" width="16" style="63" customWidth="1"/>
    <col min="11298" max="11298" width="11.44140625" style="63"/>
    <col min="11299" max="11299" width="2.6640625" style="63" customWidth="1"/>
    <col min="11300" max="11300" width="11.44140625" style="63"/>
    <col min="11301" max="11301" width="20.44140625" style="63" customWidth="1"/>
    <col min="11302" max="11303" width="11.44140625" style="63"/>
    <col min="11304" max="11304" width="19.33203125" style="63" customWidth="1"/>
    <col min="11305" max="11305" width="26.6640625" style="63" customWidth="1"/>
    <col min="11306" max="11306" width="11.44140625" style="63"/>
    <col min="11307" max="11307" width="2.6640625" style="63" customWidth="1"/>
    <col min="11308" max="11308" width="11.44140625" style="63"/>
    <col min="11309" max="11309" width="22" style="63" customWidth="1"/>
    <col min="11310" max="11310" width="18.5546875" style="63" customWidth="1"/>
    <col min="11311" max="11311" width="11.44140625" style="63"/>
    <col min="11312" max="11312" width="10.33203125" style="63" customWidth="1"/>
    <col min="11313" max="11313" width="20.33203125" style="63" customWidth="1"/>
    <col min="11314" max="11314" width="8.109375" style="63" customWidth="1"/>
    <col min="11315" max="11315" width="11.44140625" style="63"/>
    <col min="11316" max="11316" width="2.6640625" style="63" customWidth="1"/>
    <col min="11317" max="11317" width="11.44140625" style="63"/>
    <col min="11318" max="11318" width="21.33203125" style="63" customWidth="1"/>
    <col min="11319" max="11319" width="23.88671875" style="63" customWidth="1"/>
    <col min="11320" max="11320" width="12.44140625" style="63" customWidth="1"/>
    <col min="11321" max="11321" width="11.44140625" style="63"/>
    <col min="11322" max="11322" width="2.6640625" style="63" customWidth="1"/>
    <col min="11323" max="11323" width="11.44140625" style="63"/>
    <col min="11324" max="11324" width="27.109375" style="63" customWidth="1"/>
    <col min="11325" max="11325" width="26.88671875" style="63" customWidth="1"/>
    <col min="11326" max="11526" width="11.44140625" style="63"/>
    <col min="11527" max="11527" width="2.6640625" style="63" customWidth="1"/>
    <col min="11528" max="11528" width="4.6640625" style="63" customWidth="1"/>
    <col min="11529" max="11529" width="21.109375" style="63" customWidth="1"/>
    <col min="11530" max="11530" width="16.88671875" style="63" customWidth="1"/>
    <col min="11531" max="11531" width="20.5546875" style="63" customWidth="1"/>
    <col min="11532" max="11532" width="18" style="63" customWidth="1"/>
    <col min="11533" max="11533" width="21.6640625" style="63" customWidth="1"/>
    <col min="11534" max="11534" width="11.44140625" style="63"/>
    <col min="11535" max="11535" width="2.6640625" style="63" customWidth="1"/>
    <col min="11536" max="11536" width="11.44140625" style="63"/>
    <col min="11537" max="11537" width="27.88671875" style="63" customWidth="1"/>
    <col min="11538" max="11538" width="27.109375" style="63" customWidth="1"/>
    <col min="11539" max="11539" width="11.44140625" style="63"/>
    <col min="11540" max="11540" width="2.6640625" style="63" customWidth="1"/>
    <col min="11541" max="11541" width="11.44140625" style="63"/>
    <col min="11542" max="11542" width="21.5546875" style="63" customWidth="1"/>
    <col min="11543" max="11543" width="19.44140625" style="63" customWidth="1"/>
    <col min="11544" max="11544" width="26.109375" style="63" customWidth="1"/>
    <col min="11545" max="11545" width="11.44140625" style="63"/>
    <col min="11546" max="11546" width="2.6640625" style="63" customWidth="1"/>
    <col min="11547" max="11547" width="11.44140625" style="63"/>
    <col min="11548" max="11548" width="19.33203125" style="63" customWidth="1"/>
    <col min="11549" max="11549" width="18.6640625" style="63" customWidth="1"/>
    <col min="11550" max="11550" width="14.88671875" style="63" customWidth="1"/>
    <col min="11551" max="11551" width="16.88671875" style="63" customWidth="1"/>
    <col min="11552" max="11552" width="13.44140625" style="63" customWidth="1"/>
    <col min="11553" max="11553" width="16" style="63" customWidth="1"/>
    <col min="11554" max="11554" width="11.44140625" style="63"/>
    <col min="11555" max="11555" width="2.6640625" style="63" customWidth="1"/>
    <col min="11556" max="11556" width="11.44140625" style="63"/>
    <col min="11557" max="11557" width="20.44140625" style="63" customWidth="1"/>
    <col min="11558" max="11559" width="11.44140625" style="63"/>
    <col min="11560" max="11560" width="19.33203125" style="63" customWidth="1"/>
    <col min="11561" max="11561" width="26.6640625" style="63" customWidth="1"/>
    <col min="11562" max="11562" width="11.44140625" style="63"/>
    <col min="11563" max="11563" width="2.6640625" style="63" customWidth="1"/>
    <col min="11564" max="11564" width="11.44140625" style="63"/>
    <col min="11565" max="11565" width="22" style="63" customWidth="1"/>
    <col min="11566" max="11566" width="18.5546875" style="63" customWidth="1"/>
    <col min="11567" max="11567" width="11.44140625" style="63"/>
    <col min="11568" max="11568" width="10.33203125" style="63" customWidth="1"/>
    <col min="11569" max="11569" width="20.33203125" style="63" customWidth="1"/>
    <col min="11570" max="11570" width="8.109375" style="63" customWidth="1"/>
    <col min="11571" max="11571" width="11.44140625" style="63"/>
    <col min="11572" max="11572" width="2.6640625" style="63" customWidth="1"/>
    <col min="11573" max="11573" width="11.44140625" style="63"/>
    <col min="11574" max="11574" width="21.33203125" style="63" customWidth="1"/>
    <col min="11575" max="11575" width="23.88671875" style="63" customWidth="1"/>
    <col min="11576" max="11576" width="12.44140625" style="63" customWidth="1"/>
    <col min="11577" max="11577" width="11.44140625" style="63"/>
    <col min="11578" max="11578" width="2.6640625" style="63" customWidth="1"/>
    <col min="11579" max="11579" width="11.44140625" style="63"/>
    <col min="11580" max="11580" width="27.109375" style="63" customWidth="1"/>
    <col min="11581" max="11581" width="26.88671875" style="63" customWidth="1"/>
    <col min="11582" max="11782" width="11.44140625" style="63"/>
    <col min="11783" max="11783" width="2.6640625" style="63" customWidth="1"/>
    <col min="11784" max="11784" width="4.6640625" style="63" customWidth="1"/>
    <col min="11785" max="11785" width="21.109375" style="63" customWidth="1"/>
    <col min="11786" max="11786" width="16.88671875" style="63" customWidth="1"/>
    <col min="11787" max="11787" width="20.5546875" style="63" customWidth="1"/>
    <col min="11788" max="11788" width="18" style="63" customWidth="1"/>
    <col min="11789" max="11789" width="21.6640625" style="63" customWidth="1"/>
    <col min="11790" max="11790" width="11.44140625" style="63"/>
    <col min="11791" max="11791" width="2.6640625" style="63" customWidth="1"/>
    <col min="11792" max="11792" width="11.44140625" style="63"/>
    <col min="11793" max="11793" width="27.88671875" style="63" customWidth="1"/>
    <col min="11794" max="11794" width="27.109375" style="63" customWidth="1"/>
    <col min="11795" max="11795" width="11.44140625" style="63"/>
    <col min="11796" max="11796" width="2.6640625" style="63" customWidth="1"/>
    <col min="11797" max="11797" width="11.44140625" style="63"/>
    <col min="11798" max="11798" width="21.5546875" style="63" customWidth="1"/>
    <col min="11799" max="11799" width="19.44140625" style="63" customWidth="1"/>
    <col min="11800" max="11800" width="26.109375" style="63" customWidth="1"/>
    <col min="11801" max="11801" width="11.44140625" style="63"/>
    <col min="11802" max="11802" width="2.6640625" style="63" customWidth="1"/>
    <col min="11803" max="11803" width="11.44140625" style="63"/>
    <col min="11804" max="11804" width="19.33203125" style="63" customWidth="1"/>
    <col min="11805" max="11805" width="18.6640625" style="63" customWidth="1"/>
    <col min="11806" max="11806" width="14.88671875" style="63" customWidth="1"/>
    <col min="11807" max="11807" width="16.88671875" style="63" customWidth="1"/>
    <col min="11808" max="11808" width="13.44140625" style="63" customWidth="1"/>
    <col min="11809" max="11809" width="16" style="63" customWidth="1"/>
    <col min="11810" max="11810" width="11.44140625" style="63"/>
    <col min="11811" max="11811" width="2.6640625" style="63" customWidth="1"/>
    <col min="11812" max="11812" width="11.44140625" style="63"/>
    <col min="11813" max="11813" width="20.44140625" style="63" customWidth="1"/>
    <col min="11814" max="11815" width="11.44140625" style="63"/>
    <col min="11816" max="11816" width="19.33203125" style="63" customWidth="1"/>
    <col min="11817" max="11817" width="26.6640625" style="63" customWidth="1"/>
    <col min="11818" max="11818" width="11.44140625" style="63"/>
    <col min="11819" max="11819" width="2.6640625" style="63" customWidth="1"/>
    <col min="11820" max="11820" width="11.44140625" style="63"/>
    <col min="11821" max="11821" width="22" style="63" customWidth="1"/>
    <col min="11822" max="11822" width="18.5546875" style="63" customWidth="1"/>
    <col min="11823" max="11823" width="11.44140625" style="63"/>
    <col min="11824" max="11824" width="10.33203125" style="63" customWidth="1"/>
    <col min="11825" max="11825" width="20.33203125" style="63" customWidth="1"/>
    <col min="11826" max="11826" width="8.109375" style="63" customWidth="1"/>
    <col min="11827" max="11827" width="11.44140625" style="63"/>
    <col min="11828" max="11828" width="2.6640625" style="63" customWidth="1"/>
    <col min="11829" max="11829" width="11.44140625" style="63"/>
    <col min="11830" max="11830" width="21.33203125" style="63" customWidth="1"/>
    <col min="11831" max="11831" width="23.88671875" style="63" customWidth="1"/>
    <col min="11832" max="11832" width="12.44140625" style="63" customWidth="1"/>
    <col min="11833" max="11833" width="11.44140625" style="63"/>
    <col min="11834" max="11834" width="2.6640625" style="63" customWidth="1"/>
    <col min="11835" max="11835" width="11.44140625" style="63"/>
    <col min="11836" max="11836" width="27.109375" style="63" customWidth="1"/>
    <col min="11837" max="11837" width="26.88671875" style="63" customWidth="1"/>
    <col min="11838" max="12038" width="11.44140625" style="63"/>
    <col min="12039" max="12039" width="2.6640625" style="63" customWidth="1"/>
    <col min="12040" max="12040" width="4.6640625" style="63" customWidth="1"/>
    <col min="12041" max="12041" width="21.109375" style="63" customWidth="1"/>
    <col min="12042" max="12042" width="16.88671875" style="63" customWidth="1"/>
    <col min="12043" max="12043" width="20.5546875" style="63" customWidth="1"/>
    <col min="12044" max="12044" width="18" style="63" customWidth="1"/>
    <col min="12045" max="12045" width="21.6640625" style="63" customWidth="1"/>
    <col min="12046" max="12046" width="11.44140625" style="63"/>
    <col min="12047" max="12047" width="2.6640625" style="63" customWidth="1"/>
    <col min="12048" max="12048" width="11.44140625" style="63"/>
    <col min="12049" max="12049" width="27.88671875" style="63" customWidth="1"/>
    <col min="12050" max="12050" width="27.109375" style="63" customWidth="1"/>
    <col min="12051" max="12051" width="11.44140625" style="63"/>
    <col min="12052" max="12052" width="2.6640625" style="63" customWidth="1"/>
    <col min="12053" max="12053" width="11.44140625" style="63"/>
    <col min="12054" max="12054" width="21.5546875" style="63" customWidth="1"/>
    <col min="12055" max="12055" width="19.44140625" style="63" customWidth="1"/>
    <col min="12056" max="12056" width="26.109375" style="63" customWidth="1"/>
    <col min="12057" max="12057" width="11.44140625" style="63"/>
    <col min="12058" max="12058" width="2.6640625" style="63" customWidth="1"/>
    <col min="12059" max="12059" width="11.44140625" style="63"/>
    <col min="12060" max="12060" width="19.33203125" style="63" customWidth="1"/>
    <col min="12061" max="12061" width="18.6640625" style="63" customWidth="1"/>
    <col min="12062" max="12062" width="14.88671875" style="63" customWidth="1"/>
    <col min="12063" max="12063" width="16.88671875" style="63" customWidth="1"/>
    <col min="12064" max="12064" width="13.44140625" style="63" customWidth="1"/>
    <col min="12065" max="12065" width="16" style="63" customWidth="1"/>
    <col min="12066" max="12066" width="11.44140625" style="63"/>
    <col min="12067" max="12067" width="2.6640625" style="63" customWidth="1"/>
    <col min="12068" max="12068" width="11.44140625" style="63"/>
    <col min="12069" max="12069" width="20.44140625" style="63" customWidth="1"/>
    <col min="12070" max="12071" width="11.44140625" style="63"/>
    <col min="12072" max="12072" width="19.33203125" style="63" customWidth="1"/>
    <col min="12073" max="12073" width="26.6640625" style="63" customWidth="1"/>
    <col min="12074" max="12074" width="11.44140625" style="63"/>
    <col min="12075" max="12075" width="2.6640625" style="63" customWidth="1"/>
    <col min="12076" max="12076" width="11.44140625" style="63"/>
    <col min="12077" max="12077" width="22" style="63" customWidth="1"/>
    <col min="12078" max="12078" width="18.5546875" style="63" customWidth="1"/>
    <col min="12079" max="12079" width="11.44140625" style="63"/>
    <col min="12080" max="12080" width="10.33203125" style="63" customWidth="1"/>
    <col min="12081" max="12081" width="20.33203125" style="63" customWidth="1"/>
    <col min="12082" max="12082" width="8.109375" style="63" customWidth="1"/>
    <col min="12083" max="12083" width="11.44140625" style="63"/>
    <col min="12084" max="12084" width="2.6640625" style="63" customWidth="1"/>
    <col min="12085" max="12085" width="11.44140625" style="63"/>
    <col min="12086" max="12086" width="21.33203125" style="63" customWidth="1"/>
    <col min="12087" max="12087" width="23.88671875" style="63" customWidth="1"/>
    <col min="12088" max="12088" width="12.44140625" style="63" customWidth="1"/>
    <col min="12089" max="12089" width="11.44140625" style="63"/>
    <col min="12090" max="12090" width="2.6640625" style="63" customWidth="1"/>
    <col min="12091" max="12091" width="11.44140625" style="63"/>
    <col min="12092" max="12092" width="27.109375" style="63" customWidth="1"/>
    <col min="12093" max="12093" width="26.88671875" style="63" customWidth="1"/>
    <col min="12094" max="12294" width="11.44140625" style="63"/>
    <col min="12295" max="12295" width="2.6640625" style="63" customWidth="1"/>
    <col min="12296" max="12296" width="4.6640625" style="63" customWidth="1"/>
    <col min="12297" max="12297" width="21.109375" style="63" customWidth="1"/>
    <col min="12298" max="12298" width="16.88671875" style="63" customWidth="1"/>
    <col min="12299" max="12299" width="20.5546875" style="63" customWidth="1"/>
    <col min="12300" max="12300" width="18" style="63" customWidth="1"/>
    <col min="12301" max="12301" width="21.6640625" style="63" customWidth="1"/>
    <col min="12302" max="12302" width="11.44140625" style="63"/>
    <col min="12303" max="12303" width="2.6640625" style="63" customWidth="1"/>
    <col min="12304" max="12304" width="11.44140625" style="63"/>
    <col min="12305" max="12305" width="27.88671875" style="63" customWidth="1"/>
    <col min="12306" max="12306" width="27.109375" style="63" customWidth="1"/>
    <col min="12307" max="12307" width="11.44140625" style="63"/>
    <col min="12308" max="12308" width="2.6640625" style="63" customWidth="1"/>
    <col min="12309" max="12309" width="11.44140625" style="63"/>
    <col min="12310" max="12310" width="21.5546875" style="63" customWidth="1"/>
    <col min="12311" max="12311" width="19.44140625" style="63" customWidth="1"/>
    <col min="12312" max="12312" width="26.109375" style="63" customWidth="1"/>
    <col min="12313" max="12313" width="11.44140625" style="63"/>
    <col min="12314" max="12314" width="2.6640625" style="63" customWidth="1"/>
    <col min="12315" max="12315" width="11.44140625" style="63"/>
    <col min="12316" max="12316" width="19.33203125" style="63" customWidth="1"/>
    <col min="12317" max="12317" width="18.6640625" style="63" customWidth="1"/>
    <col min="12318" max="12318" width="14.88671875" style="63" customWidth="1"/>
    <col min="12319" max="12319" width="16.88671875" style="63" customWidth="1"/>
    <col min="12320" max="12320" width="13.44140625" style="63" customWidth="1"/>
    <col min="12321" max="12321" width="16" style="63" customWidth="1"/>
    <col min="12322" max="12322" width="11.44140625" style="63"/>
    <col min="12323" max="12323" width="2.6640625" style="63" customWidth="1"/>
    <col min="12324" max="12324" width="11.44140625" style="63"/>
    <col min="12325" max="12325" width="20.44140625" style="63" customWidth="1"/>
    <col min="12326" max="12327" width="11.44140625" style="63"/>
    <col min="12328" max="12328" width="19.33203125" style="63" customWidth="1"/>
    <col min="12329" max="12329" width="26.6640625" style="63" customWidth="1"/>
    <col min="12330" max="12330" width="11.44140625" style="63"/>
    <col min="12331" max="12331" width="2.6640625" style="63" customWidth="1"/>
    <col min="12332" max="12332" width="11.44140625" style="63"/>
    <col min="12333" max="12333" width="22" style="63" customWidth="1"/>
    <col min="12334" max="12334" width="18.5546875" style="63" customWidth="1"/>
    <col min="12335" max="12335" width="11.44140625" style="63"/>
    <col min="12336" max="12336" width="10.33203125" style="63" customWidth="1"/>
    <col min="12337" max="12337" width="20.33203125" style="63" customWidth="1"/>
    <col min="12338" max="12338" width="8.109375" style="63" customWidth="1"/>
    <col min="12339" max="12339" width="11.44140625" style="63"/>
    <col min="12340" max="12340" width="2.6640625" style="63" customWidth="1"/>
    <col min="12341" max="12341" width="11.44140625" style="63"/>
    <col min="12342" max="12342" width="21.33203125" style="63" customWidth="1"/>
    <col min="12343" max="12343" width="23.88671875" style="63" customWidth="1"/>
    <col min="12344" max="12344" width="12.44140625" style="63" customWidth="1"/>
    <col min="12345" max="12345" width="11.44140625" style="63"/>
    <col min="12346" max="12346" width="2.6640625" style="63" customWidth="1"/>
    <col min="12347" max="12347" width="11.44140625" style="63"/>
    <col min="12348" max="12348" width="27.109375" style="63" customWidth="1"/>
    <col min="12349" max="12349" width="26.88671875" style="63" customWidth="1"/>
    <col min="12350" max="12550" width="11.44140625" style="63"/>
    <col min="12551" max="12551" width="2.6640625" style="63" customWidth="1"/>
    <col min="12552" max="12552" width="4.6640625" style="63" customWidth="1"/>
    <col min="12553" max="12553" width="21.109375" style="63" customWidth="1"/>
    <col min="12554" max="12554" width="16.88671875" style="63" customWidth="1"/>
    <col min="12555" max="12555" width="20.5546875" style="63" customWidth="1"/>
    <col min="12556" max="12556" width="18" style="63" customWidth="1"/>
    <col min="12557" max="12557" width="21.6640625" style="63" customWidth="1"/>
    <col min="12558" max="12558" width="11.44140625" style="63"/>
    <col min="12559" max="12559" width="2.6640625" style="63" customWidth="1"/>
    <col min="12560" max="12560" width="11.44140625" style="63"/>
    <col min="12561" max="12561" width="27.88671875" style="63" customWidth="1"/>
    <col min="12562" max="12562" width="27.109375" style="63" customWidth="1"/>
    <col min="12563" max="12563" width="11.44140625" style="63"/>
    <col min="12564" max="12564" width="2.6640625" style="63" customWidth="1"/>
    <col min="12565" max="12565" width="11.44140625" style="63"/>
    <col min="12566" max="12566" width="21.5546875" style="63" customWidth="1"/>
    <col min="12567" max="12567" width="19.44140625" style="63" customWidth="1"/>
    <col min="12568" max="12568" width="26.109375" style="63" customWidth="1"/>
    <col min="12569" max="12569" width="11.44140625" style="63"/>
    <col min="12570" max="12570" width="2.6640625" style="63" customWidth="1"/>
    <col min="12571" max="12571" width="11.44140625" style="63"/>
    <col min="12572" max="12572" width="19.33203125" style="63" customWidth="1"/>
    <col min="12573" max="12573" width="18.6640625" style="63" customWidth="1"/>
    <col min="12574" max="12574" width="14.88671875" style="63" customWidth="1"/>
    <col min="12575" max="12575" width="16.88671875" style="63" customWidth="1"/>
    <col min="12576" max="12576" width="13.44140625" style="63" customWidth="1"/>
    <col min="12577" max="12577" width="16" style="63" customWidth="1"/>
    <col min="12578" max="12578" width="11.44140625" style="63"/>
    <col min="12579" max="12579" width="2.6640625" style="63" customWidth="1"/>
    <col min="12580" max="12580" width="11.44140625" style="63"/>
    <col min="12581" max="12581" width="20.44140625" style="63" customWidth="1"/>
    <col min="12582" max="12583" width="11.44140625" style="63"/>
    <col min="12584" max="12584" width="19.33203125" style="63" customWidth="1"/>
    <col min="12585" max="12585" width="26.6640625" style="63" customWidth="1"/>
    <col min="12586" max="12586" width="11.44140625" style="63"/>
    <col min="12587" max="12587" width="2.6640625" style="63" customWidth="1"/>
    <col min="12588" max="12588" width="11.44140625" style="63"/>
    <col min="12589" max="12589" width="22" style="63" customWidth="1"/>
    <col min="12590" max="12590" width="18.5546875" style="63" customWidth="1"/>
    <col min="12591" max="12591" width="11.44140625" style="63"/>
    <col min="12592" max="12592" width="10.33203125" style="63" customWidth="1"/>
    <col min="12593" max="12593" width="20.33203125" style="63" customWidth="1"/>
    <col min="12594" max="12594" width="8.109375" style="63" customWidth="1"/>
    <col min="12595" max="12595" width="11.44140625" style="63"/>
    <col min="12596" max="12596" width="2.6640625" style="63" customWidth="1"/>
    <col min="12597" max="12597" width="11.44140625" style="63"/>
    <col min="12598" max="12598" width="21.33203125" style="63" customWidth="1"/>
    <col min="12599" max="12599" width="23.88671875" style="63" customWidth="1"/>
    <col min="12600" max="12600" width="12.44140625" style="63" customWidth="1"/>
    <col min="12601" max="12601" width="11.44140625" style="63"/>
    <col min="12602" max="12602" width="2.6640625" style="63" customWidth="1"/>
    <col min="12603" max="12603" width="11.44140625" style="63"/>
    <col min="12604" max="12604" width="27.109375" style="63" customWidth="1"/>
    <col min="12605" max="12605" width="26.88671875" style="63" customWidth="1"/>
    <col min="12606" max="12806" width="11.44140625" style="63"/>
    <col min="12807" max="12807" width="2.6640625" style="63" customWidth="1"/>
    <col min="12808" max="12808" width="4.6640625" style="63" customWidth="1"/>
    <col min="12809" max="12809" width="21.109375" style="63" customWidth="1"/>
    <col min="12810" max="12810" width="16.88671875" style="63" customWidth="1"/>
    <col min="12811" max="12811" width="20.5546875" style="63" customWidth="1"/>
    <col min="12812" max="12812" width="18" style="63" customWidth="1"/>
    <col min="12813" max="12813" width="21.6640625" style="63" customWidth="1"/>
    <col min="12814" max="12814" width="11.44140625" style="63"/>
    <col min="12815" max="12815" width="2.6640625" style="63" customWidth="1"/>
    <col min="12816" max="12816" width="11.44140625" style="63"/>
    <col min="12817" max="12817" width="27.88671875" style="63" customWidth="1"/>
    <col min="12818" max="12818" width="27.109375" style="63" customWidth="1"/>
    <col min="12819" max="12819" width="11.44140625" style="63"/>
    <col min="12820" max="12820" width="2.6640625" style="63" customWidth="1"/>
    <col min="12821" max="12821" width="11.44140625" style="63"/>
    <col min="12822" max="12822" width="21.5546875" style="63" customWidth="1"/>
    <col min="12823" max="12823" width="19.44140625" style="63" customWidth="1"/>
    <col min="12824" max="12824" width="26.109375" style="63" customWidth="1"/>
    <col min="12825" max="12825" width="11.44140625" style="63"/>
    <col min="12826" max="12826" width="2.6640625" style="63" customWidth="1"/>
    <col min="12827" max="12827" width="11.44140625" style="63"/>
    <col min="12828" max="12828" width="19.33203125" style="63" customWidth="1"/>
    <col min="12829" max="12829" width="18.6640625" style="63" customWidth="1"/>
    <col min="12830" max="12830" width="14.88671875" style="63" customWidth="1"/>
    <col min="12831" max="12831" width="16.88671875" style="63" customWidth="1"/>
    <col min="12832" max="12832" width="13.44140625" style="63" customWidth="1"/>
    <col min="12833" max="12833" width="16" style="63" customWidth="1"/>
    <col min="12834" max="12834" width="11.44140625" style="63"/>
    <col min="12835" max="12835" width="2.6640625" style="63" customWidth="1"/>
    <col min="12836" max="12836" width="11.44140625" style="63"/>
    <col min="12837" max="12837" width="20.44140625" style="63" customWidth="1"/>
    <col min="12838" max="12839" width="11.44140625" style="63"/>
    <col min="12840" max="12840" width="19.33203125" style="63" customWidth="1"/>
    <col min="12841" max="12841" width="26.6640625" style="63" customWidth="1"/>
    <col min="12842" max="12842" width="11.44140625" style="63"/>
    <col min="12843" max="12843" width="2.6640625" style="63" customWidth="1"/>
    <col min="12844" max="12844" width="11.44140625" style="63"/>
    <col min="12845" max="12845" width="22" style="63" customWidth="1"/>
    <col min="12846" max="12846" width="18.5546875" style="63" customWidth="1"/>
    <col min="12847" max="12847" width="11.44140625" style="63"/>
    <col min="12848" max="12848" width="10.33203125" style="63" customWidth="1"/>
    <col min="12849" max="12849" width="20.33203125" style="63" customWidth="1"/>
    <col min="12850" max="12850" width="8.109375" style="63" customWidth="1"/>
    <col min="12851" max="12851" width="11.44140625" style="63"/>
    <col min="12852" max="12852" width="2.6640625" style="63" customWidth="1"/>
    <col min="12853" max="12853" width="11.44140625" style="63"/>
    <col min="12854" max="12854" width="21.33203125" style="63" customWidth="1"/>
    <col min="12855" max="12855" width="23.88671875" style="63" customWidth="1"/>
    <col min="12856" max="12856" width="12.44140625" style="63" customWidth="1"/>
    <col min="12857" max="12857" width="11.44140625" style="63"/>
    <col min="12858" max="12858" width="2.6640625" style="63" customWidth="1"/>
    <col min="12859" max="12859" width="11.44140625" style="63"/>
    <col min="12860" max="12860" width="27.109375" style="63" customWidth="1"/>
    <col min="12861" max="12861" width="26.88671875" style="63" customWidth="1"/>
    <col min="12862" max="13062" width="11.44140625" style="63"/>
    <col min="13063" max="13063" width="2.6640625" style="63" customWidth="1"/>
    <col min="13064" max="13064" width="4.6640625" style="63" customWidth="1"/>
    <col min="13065" max="13065" width="21.109375" style="63" customWidth="1"/>
    <col min="13066" max="13066" width="16.88671875" style="63" customWidth="1"/>
    <col min="13067" max="13067" width="20.5546875" style="63" customWidth="1"/>
    <col min="13068" max="13068" width="18" style="63" customWidth="1"/>
    <col min="13069" max="13069" width="21.6640625" style="63" customWidth="1"/>
    <col min="13070" max="13070" width="11.44140625" style="63"/>
    <col min="13071" max="13071" width="2.6640625" style="63" customWidth="1"/>
    <col min="13072" max="13072" width="11.44140625" style="63"/>
    <col min="13073" max="13073" width="27.88671875" style="63" customWidth="1"/>
    <col min="13074" max="13074" width="27.109375" style="63" customWidth="1"/>
    <col min="13075" max="13075" width="11.44140625" style="63"/>
    <col min="13076" max="13076" width="2.6640625" style="63" customWidth="1"/>
    <col min="13077" max="13077" width="11.44140625" style="63"/>
    <col min="13078" max="13078" width="21.5546875" style="63" customWidth="1"/>
    <col min="13079" max="13079" width="19.44140625" style="63" customWidth="1"/>
    <col min="13080" max="13080" width="26.109375" style="63" customWidth="1"/>
    <col min="13081" max="13081" width="11.44140625" style="63"/>
    <col min="13082" max="13082" width="2.6640625" style="63" customWidth="1"/>
    <col min="13083" max="13083" width="11.44140625" style="63"/>
    <col min="13084" max="13084" width="19.33203125" style="63" customWidth="1"/>
    <col min="13085" max="13085" width="18.6640625" style="63" customWidth="1"/>
    <col min="13086" max="13086" width="14.88671875" style="63" customWidth="1"/>
    <col min="13087" max="13087" width="16.88671875" style="63" customWidth="1"/>
    <col min="13088" max="13088" width="13.44140625" style="63" customWidth="1"/>
    <col min="13089" max="13089" width="16" style="63" customWidth="1"/>
    <col min="13090" max="13090" width="11.44140625" style="63"/>
    <col min="13091" max="13091" width="2.6640625" style="63" customWidth="1"/>
    <col min="13092" max="13092" width="11.44140625" style="63"/>
    <col min="13093" max="13093" width="20.44140625" style="63" customWidth="1"/>
    <col min="13094" max="13095" width="11.44140625" style="63"/>
    <col min="13096" max="13096" width="19.33203125" style="63" customWidth="1"/>
    <col min="13097" max="13097" width="26.6640625" style="63" customWidth="1"/>
    <col min="13098" max="13098" width="11.44140625" style="63"/>
    <col min="13099" max="13099" width="2.6640625" style="63" customWidth="1"/>
    <col min="13100" max="13100" width="11.44140625" style="63"/>
    <col min="13101" max="13101" width="22" style="63" customWidth="1"/>
    <col min="13102" max="13102" width="18.5546875" style="63" customWidth="1"/>
    <col min="13103" max="13103" width="11.44140625" style="63"/>
    <col min="13104" max="13104" width="10.33203125" style="63" customWidth="1"/>
    <col min="13105" max="13105" width="20.33203125" style="63" customWidth="1"/>
    <col min="13106" max="13106" width="8.109375" style="63" customWidth="1"/>
    <col min="13107" max="13107" width="11.44140625" style="63"/>
    <col min="13108" max="13108" width="2.6640625" style="63" customWidth="1"/>
    <col min="13109" max="13109" width="11.44140625" style="63"/>
    <col min="13110" max="13110" width="21.33203125" style="63" customWidth="1"/>
    <col min="13111" max="13111" width="23.88671875" style="63" customWidth="1"/>
    <col min="13112" max="13112" width="12.44140625" style="63" customWidth="1"/>
    <col min="13113" max="13113" width="11.44140625" style="63"/>
    <col min="13114" max="13114" width="2.6640625" style="63" customWidth="1"/>
    <col min="13115" max="13115" width="11.44140625" style="63"/>
    <col min="13116" max="13116" width="27.109375" style="63" customWidth="1"/>
    <col min="13117" max="13117" width="26.88671875" style="63" customWidth="1"/>
    <col min="13118" max="13318" width="11.44140625" style="63"/>
    <col min="13319" max="13319" width="2.6640625" style="63" customWidth="1"/>
    <col min="13320" max="13320" width="4.6640625" style="63" customWidth="1"/>
    <col min="13321" max="13321" width="21.109375" style="63" customWidth="1"/>
    <col min="13322" max="13322" width="16.88671875" style="63" customWidth="1"/>
    <col min="13323" max="13323" width="20.5546875" style="63" customWidth="1"/>
    <col min="13324" max="13324" width="18" style="63" customWidth="1"/>
    <col min="13325" max="13325" width="21.6640625" style="63" customWidth="1"/>
    <col min="13326" max="13326" width="11.44140625" style="63"/>
    <col min="13327" max="13327" width="2.6640625" style="63" customWidth="1"/>
    <col min="13328" max="13328" width="11.44140625" style="63"/>
    <col min="13329" max="13329" width="27.88671875" style="63" customWidth="1"/>
    <col min="13330" max="13330" width="27.109375" style="63" customWidth="1"/>
    <col min="13331" max="13331" width="11.44140625" style="63"/>
    <col min="13332" max="13332" width="2.6640625" style="63" customWidth="1"/>
    <col min="13333" max="13333" width="11.44140625" style="63"/>
    <col min="13334" max="13334" width="21.5546875" style="63" customWidth="1"/>
    <col min="13335" max="13335" width="19.44140625" style="63" customWidth="1"/>
    <col min="13336" max="13336" width="26.109375" style="63" customWidth="1"/>
    <col min="13337" max="13337" width="11.44140625" style="63"/>
    <col min="13338" max="13338" width="2.6640625" style="63" customWidth="1"/>
    <col min="13339" max="13339" width="11.44140625" style="63"/>
    <col min="13340" max="13340" width="19.33203125" style="63" customWidth="1"/>
    <col min="13341" max="13341" width="18.6640625" style="63" customWidth="1"/>
    <col min="13342" max="13342" width="14.88671875" style="63" customWidth="1"/>
    <col min="13343" max="13343" width="16.88671875" style="63" customWidth="1"/>
    <col min="13344" max="13344" width="13.44140625" style="63" customWidth="1"/>
    <col min="13345" max="13345" width="16" style="63" customWidth="1"/>
    <col min="13346" max="13346" width="11.44140625" style="63"/>
    <col min="13347" max="13347" width="2.6640625" style="63" customWidth="1"/>
    <col min="13348" max="13348" width="11.44140625" style="63"/>
    <col min="13349" max="13349" width="20.44140625" style="63" customWidth="1"/>
    <col min="13350" max="13351" width="11.44140625" style="63"/>
    <col min="13352" max="13352" width="19.33203125" style="63" customWidth="1"/>
    <col min="13353" max="13353" width="26.6640625" style="63" customWidth="1"/>
    <col min="13354" max="13354" width="11.44140625" style="63"/>
    <col min="13355" max="13355" width="2.6640625" style="63" customWidth="1"/>
    <col min="13356" max="13356" width="11.44140625" style="63"/>
    <col min="13357" max="13357" width="22" style="63" customWidth="1"/>
    <col min="13358" max="13358" width="18.5546875" style="63" customWidth="1"/>
    <col min="13359" max="13359" width="11.44140625" style="63"/>
    <col min="13360" max="13360" width="10.33203125" style="63" customWidth="1"/>
    <col min="13361" max="13361" width="20.33203125" style="63" customWidth="1"/>
    <col min="13362" max="13362" width="8.109375" style="63" customWidth="1"/>
    <col min="13363" max="13363" width="11.44140625" style="63"/>
    <col min="13364" max="13364" width="2.6640625" style="63" customWidth="1"/>
    <col min="13365" max="13365" width="11.44140625" style="63"/>
    <col min="13366" max="13366" width="21.33203125" style="63" customWidth="1"/>
    <col min="13367" max="13367" width="23.88671875" style="63" customWidth="1"/>
    <col min="13368" max="13368" width="12.44140625" style="63" customWidth="1"/>
    <col min="13369" max="13369" width="11.44140625" style="63"/>
    <col min="13370" max="13370" width="2.6640625" style="63" customWidth="1"/>
    <col min="13371" max="13371" width="11.44140625" style="63"/>
    <col min="13372" max="13372" width="27.109375" style="63" customWidth="1"/>
    <col min="13373" max="13373" width="26.88671875" style="63" customWidth="1"/>
    <col min="13374" max="13574" width="11.44140625" style="63"/>
    <col min="13575" max="13575" width="2.6640625" style="63" customWidth="1"/>
    <col min="13576" max="13576" width="4.6640625" style="63" customWidth="1"/>
    <col min="13577" max="13577" width="21.109375" style="63" customWidth="1"/>
    <col min="13578" max="13578" width="16.88671875" style="63" customWidth="1"/>
    <col min="13579" max="13579" width="20.5546875" style="63" customWidth="1"/>
    <col min="13580" max="13580" width="18" style="63" customWidth="1"/>
    <col min="13581" max="13581" width="21.6640625" style="63" customWidth="1"/>
    <col min="13582" max="13582" width="11.44140625" style="63"/>
    <col min="13583" max="13583" width="2.6640625" style="63" customWidth="1"/>
    <col min="13584" max="13584" width="11.44140625" style="63"/>
    <col min="13585" max="13585" width="27.88671875" style="63" customWidth="1"/>
    <col min="13586" max="13586" width="27.109375" style="63" customWidth="1"/>
    <col min="13587" max="13587" width="11.44140625" style="63"/>
    <col min="13588" max="13588" width="2.6640625" style="63" customWidth="1"/>
    <col min="13589" max="13589" width="11.44140625" style="63"/>
    <col min="13590" max="13590" width="21.5546875" style="63" customWidth="1"/>
    <col min="13591" max="13591" width="19.44140625" style="63" customWidth="1"/>
    <col min="13592" max="13592" width="26.109375" style="63" customWidth="1"/>
    <col min="13593" max="13593" width="11.44140625" style="63"/>
    <col min="13594" max="13594" width="2.6640625" style="63" customWidth="1"/>
    <col min="13595" max="13595" width="11.44140625" style="63"/>
    <col min="13596" max="13596" width="19.33203125" style="63" customWidth="1"/>
    <col min="13597" max="13597" width="18.6640625" style="63" customWidth="1"/>
    <col min="13598" max="13598" width="14.88671875" style="63" customWidth="1"/>
    <col min="13599" max="13599" width="16.88671875" style="63" customWidth="1"/>
    <col min="13600" max="13600" width="13.44140625" style="63" customWidth="1"/>
    <col min="13601" max="13601" width="16" style="63" customWidth="1"/>
    <col min="13602" max="13602" width="11.44140625" style="63"/>
    <col min="13603" max="13603" width="2.6640625" style="63" customWidth="1"/>
    <col min="13604" max="13604" width="11.44140625" style="63"/>
    <col min="13605" max="13605" width="20.44140625" style="63" customWidth="1"/>
    <col min="13606" max="13607" width="11.44140625" style="63"/>
    <col min="13608" max="13608" width="19.33203125" style="63" customWidth="1"/>
    <col min="13609" max="13609" width="26.6640625" style="63" customWidth="1"/>
    <col min="13610" max="13610" width="11.44140625" style="63"/>
    <col min="13611" max="13611" width="2.6640625" style="63" customWidth="1"/>
    <col min="13612" max="13612" width="11.44140625" style="63"/>
    <col min="13613" max="13613" width="22" style="63" customWidth="1"/>
    <col min="13614" max="13614" width="18.5546875" style="63" customWidth="1"/>
    <col min="13615" max="13615" width="11.44140625" style="63"/>
    <col min="13616" max="13616" width="10.33203125" style="63" customWidth="1"/>
    <col min="13617" max="13617" width="20.33203125" style="63" customWidth="1"/>
    <col min="13618" max="13618" width="8.109375" style="63" customWidth="1"/>
    <col min="13619" max="13619" width="11.44140625" style="63"/>
    <col min="13620" max="13620" width="2.6640625" style="63" customWidth="1"/>
    <col min="13621" max="13621" width="11.44140625" style="63"/>
    <col min="13622" max="13622" width="21.33203125" style="63" customWidth="1"/>
    <col min="13623" max="13623" width="23.88671875" style="63" customWidth="1"/>
    <col min="13624" max="13624" width="12.44140625" style="63" customWidth="1"/>
    <col min="13625" max="13625" width="11.44140625" style="63"/>
    <col min="13626" max="13626" width="2.6640625" style="63" customWidth="1"/>
    <col min="13627" max="13627" width="11.44140625" style="63"/>
    <col min="13628" max="13628" width="27.109375" style="63" customWidth="1"/>
    <col min="13629" max="13629" width="26.88671875" style="63" customWidth="1"/>
    <col min="13630" max="13830" width="11.44140625" style="63"/>
    <col min="13831" max="13831" width="2.6640625" style="63" customWidth="1"/>
    <col min="13832" max="13832" width="4.6640625" style="63" customWidth="1"/>
    <col min="13833" max="13833" width="21.109375" style="63" customWidth="1"/>
    <col min="13834" max="13834" width="16.88671875" style="63" customWidth="1"/>
    <col min="13835" max="13835" width="20.5546875" style="63" customWidth="1"/>
    <col min="13836" max="13836" width="18" style="63" customWidth="1"/>
    <col min="13837" max="13837" width="21.6640625" style="63" customWidth="1"/>
    <col min="13838" max="13838" width="11.44140625" style="63"/>
    <col min="13839" max="13839" width="2.6640625" style="63" customWidth="1"/>
    <col min="13840" max="13840" width="11.44140625" style="63"/>
    <col min="13841" max="13841" width="27.88671875" style="63" customWidth="1"/>
    <col min="13842" max="13842" width="27.109375" style="63" customWidth="1"/>
    <col min="13843" max="13843" width="11.44140625" style="63"/>
    <col min="13844" max="13844" width="2.6640625" style="63" customWidth="1"/>
    <col min="13845" max="13845" width="11.44140625" style="63"/>
    <col min="13846" max="13846" width="21.5546875" style="63" customWidth="1"/>
    <col min="13847" max="13847" width="19.44140625" style="63" customWidth="1"/>
    <col min="13848" max="13848" width="26.109375" style="63" customWidth="1"/>
    <col min="13849" max="13849" width="11.44140625" style="63"/>
    <col min="13850" max="13850" width="2.6640625" style="63" customWidth="1"/>
    <col min="13851" max="13851" width="11.44140625" style="63"/>
    <col min="13852" max="13852" width="19.33203125" style="63" customWidth="1"/>
    <col min="13853" max="13853" width="18.6640625" style="63" customWidth="1"/>
    <col min="13854" max="13854" width="14.88671875" style="63" customWidth="1"/>
    <col min="13855" max="13855" width="16.88671875" style="63" customWidth="1"/>
    <col min="13856" max="13856" width="13.44140625" style="63" customWidth="1"/>
    <col min="13857" max="13857" width="16" style="63" customWidth="1"/>
    <col min="13858" max="13858" width="11.44140625" style="63"/>
    <col min="13859" max="13859" width="2.6640625" style="63" customWidth="1"/>
    <col min="13860" max="13860" width="11.44140625" style="63"/>
    <col min="13861" max="13861" width="20.44140625" style="63" customWidth="1"/>
    <col min="13862" max="13863" width="11.44140625" style="63"/>
    <col min="13864" max="13864" width="19.33203125" style="63" customWidth="1"/>
    <col min="13865" max="13865" width="26.6640625" style="63" customWidth="1"/>
    <col min="13866" max="13866" width="11.44140625" style="63"/>
    <col min="13867" max="13867" width="2.6640625" style="63" customWidth="1"/>
    <col min="13868" max="13868" width="11.44140625" style="63"/>
    <col min="13869" max="13869" width="22" style="63" customWidth="1"/>
    <col min="13870" max="13870" width="18.5546875" style="63" customWidth="1"/>
    <col min="13871" max="13871" width="11.44140625" style="63"/>
    <col min="13872" max="13872" width="10.33203125" style="63" customWidth="1"/>
    <col min="13873" max="13873" width="20.33203125" style="63" customWidth="1"/>
    <col min="13874" max="13874" width="8.109375" style="63" customWidth="1"/>
    <col min="13875" max="13875" width="11.44140625" style="63"/>
    <col min="13876" max="13876" width="2.6640625" style="63" customWidth="1"/>
    <col min="13877" max="13877" width="11.44140625" style="63"/>
    <col min="13878" max="13878" width="21.33203125" style="63" customWidth="1"/>
    <col min="13879" max="13879" width="23.88671875" style="63" customWidth="1"/>
    <col min="13880" max="13880" width="12.44140625" style="63" customWidth="1"/>
    <col min="13881" max="13881" width="11.44140625" style="63"/>
    <col min="13882" max="13882" width="2.6640625" style="63" customWidth="1"/>
    <col min="13883" max="13883" width="11.44140625" style="63"/>
    <col min="13884" max="13884" width="27.109375" style="63" customWidth="1"/>
    <col min="13885" max="13885" width="26.88671875" style="63" customWidth="1"/>
    <col min="13886" max="14086" width="11.44140625" style="63"/>
    <col min="14087" max="14087" width="2.6640625" style="63" customWidth="1"/>
    <col min="14088" max="14088" width="4.6640625" style="63" customWidth="1"/>
    <col min="14089" max="14089" width="21.109375" style="63" customWidth="1"/>
    <col min="14090" max="14090" width="16.88671875" style="63" customWidth="1"/>
    <col min="14091" max="14091" width="20.5546875" style="63" customWidth="1"/>
    <col min="14092" max="14092" width="18" style="63" customWidth="1"/>
    <col min="14093" max="14093" width="21.6640625" style="63" customWidth="1"/>
    <col min="14094" max="14094" width="11.44140625" style="63"/>
    <col min="14095" max="14095" width="2.6640625" style="63" customWidth="1"/>
    <col min="14096" max="14096" width="11.44140625" style="63"/>
    <col min="14097" max="14097" width="27.88671875" style="63" customWidth="1"/>
    <col min="14098" max="14098" width="27.109375" style="63" customWidth="1"/>
    <col min="14099" max="14099" width="11.44140625" style="63"/>
    <col min="14100" max="14100" width="2.6640625" style="63" customWidth="1"/>
    <col min="14101" max="14101" width="11.44140625" style="63"/>
    <col min="14102" max="14102" width="21.5546875" style="63" customWidth="1"/>
    <col min="14103" max="14103" width="19.44140625" style="63" customWidth="1"/>
    <col min="14104" max="14104" width="26.109375" style="63" customWidth="1"/>
    <col min="14105" max="14105" width="11.44140625" style="63"/>
    <col min="14106" max="14106" width="2.6640625" style="63" customWidth="1"/>
    <col min="14107" max="14107" width="11.44140625" style="63"/>
    <col min="14108" max="14108" width="19.33203125" style="63" customWidth="1"/>
    <col min="14109" max="14109" width="18.6640625" style="63" customWidth="1"/>
    <col min="14110" max="14110" width="14.88671875" style="63" customWidth="1"/>
    <col min="14111" max="14111" width="16.88671875" style="63" customWidth="1"/>
    <col min="14112" max="14112" width="13.44140625" style="63" customWidth="1"/>
    <col min="14113" max="14113" width="16" style="63" customWidth="1"/>
    <col min="14114" max="14114" width="11.44140625" style="63"/>
    <col min="14115" max="14115" width="2.6640625" style="63" customWidth="1"/>
    <col min="14116" max="14116" width="11.44140625" style="63"/>
    <col min="14117" max="14117" width="20.44140625" style="63" customWidth="1"/>
    <col min="14118" max="14119" width="11.44140625" style="63"/>
    <col min="14120" max="14120" width="19.33203125" style="63" customWidth="1"/>
    <col min="14121" max="14121" width="26.6640625" style="63" customWidth="1"/>
    <col min="14122" max="14122" width="11.44140625" style="63"/>
    <col min="14123" max="14123" width="2.6640625" style="63" customWidth="1"/>
    <col min="14124" max="14124" width="11.44140625" style="63"/>
    <col min="14125" max="14125" width="22" style="63" customWidth="1"/>
    <col min="14126" max="14126" width="18.5546875" style="63" customWidth="1"/>
    <col min="14127" max="14127" width="11.44140625" style="63"/>
    <col min="14128" max="14128" width="10.33203125" style="63" customWidth="1"/>
    <col min="14129" max="14129" width="20.33203125" style="63" customWidth="1"/>
    <col min="14130" max="14130" width="8.109375" style="63" customWidth="1"/>
    <col min="14131" max="14131" width="11.44140625" style="63"/>
    <col min="14132" max="14132" width="2.6640625" style="63" customWidth="1"/>
    <col min="14133" max="14133" width="11.44140625" style="63"/>
    <col min="14134" max="14134" width="21.33203125" style="63" customWidth="1"/>
    <col min="14135" max="14135" width="23.88671875" style="63" customWidth="1"/>
    <col min="14136" max="14136" width="12.44140625" style="63" customWidth="1"/>
    <col min="14137" max="14137" width="11.44140625" style="63"/>
    <col min="14138" max="14138" width="2.6640625" style="63" customWidth="1"/>
    <col min="14139" max="14139" width="11.44140625" style="63"/>
    <col min="14140" max="14140" width="27.109375" style="63" customWidth="1"/>
    <col min="14141" max="14141" width="26.88671875" style="63" customWidth="1"/>
    <col min="14142" max="14342" width="11.44140625" style="63"/>
    <col min="14343" max="14343" width="2.6640625" style="63" customWidth="1"/>
    <col min="14344" max="14344" width="4.6640625" style="63" customWidth="1"/>
    <col min="14345" max="14345" width="21.109375" style="63" customWidth="1"/>
    <col min="14346" max="14346" width="16.88671875" style="63" customWidth="1"/>
    <col min="14347" max="14347" width="20.5546875" style="63" customWidth="1"/>
    <col min="14348" max="14348" width="18" style="63" customWidth="1"/>
    <col min="14349" max="14349" width="21.6640625" style="63" customWidth="1"/>
    <col min="14350" max="14350" width="11.44140625" style="63"/>
    <col min="14351" max="14351" width="2.6640625" style="63" customWidth="1"/>
    <col min="14352" max="14352" width="11.44140625" style="63"/>
    <col min="14353" max="14353" width="27.88671875" style="63" customWidth="1"/>
    <col min="14354" max="14354" width="27.109375" style="63" customWidth="1"/>
    <col min="14355" max="14355" width="11.44140625" style="63"/>
    <col min="14356" max="14356" width="2.6640625" style="63" customWidth="1"/>
    <col min="14357" max="14357" width="11.44140625" style="63"/>
    <col min="14358" max="14358" width="21.5546875" style="63" customWidth="1"/>
    <col min="14359" max="14359" width="19.44140625" style="63" customWidth="1"/>
    <col min="14360" max="14360" width="26.109375" style="63" customWidth="1"/>
    <col min="14361" max="14361" width="11.44140625" style="63"/>
    <col min="14362" max="14362" width="2.6640625" style="63" customWidth="1"/>
    <col min="14363" max="14363" width="11.44140625" style="63"/>
    <col min="14364" max="14364" width="19.33203125" style="63" customWidth="1"/>
    <col min="14365" max="14365" width="18.6640625" style="63" customWidth="1"/>
    <col min="14366" max="14366" width="14.88671875" style="63" customWidth="1"/>
    <col min="14367" max="14367" width="16.88671875" style="63" customWidth="1"/>
    <col min="14368" max="14368" width="13.44140625" style="63" customWidth="1"/>
    <col min="14369" max="14369" width="16" style="63" customWidth="1"/>
    <col min="14370" max="14370" width="11.44140625" style="63"/>
    <col min="14371" max="14371" width="2.6640625" style="63" customWidth="1"/>
    <col min="14372" max="14372" width="11.44140625" style="63"/>
    <col min="14373" max="14373" width="20.44140625" style="63" customWidth="1"/>
    <col min="14374" max="14375" width="11.44140625" style="63"/>
    <col min="14376" max="14376" width="19.33203125" style="63" customWidth="1"/>
    <col min="14377" max="14377" width="26.6640625" style="63" customWidth="1"/>
    <col min="14378" max="14378" width="11.44140625" style="63"/>
    <col min="14379" max="14379" width="2.6640625" style="63" customWidth="1"/>
    <col min="14380" max="14380" width="11.44140625" style="63"/>
    <col min="14381" max="14381" width="22" style="63" customWidth="1"/>
    <col min="14382" max="14382" width="18.5546875" style="63" customWidth="1"/>
    <col min="14383" max="14383" width="11.44140625" style="63"/>
    <col min="14384" max="14384" width="10.33203125" style="63" customWidth="1"/>
    <col min="14385" max="14385" width="20.33203125" style="63" customWidth="1"/>
    <col min="14386" max="14386" width="8.109375" style="63" customWidth="1"/>
    <col min="14387" max="14387" width="11.44140625" style="63"/>
    <col min="14388" max="14388" width="2.6640625" style="63" customWidth="1"/>
    <col min="14389" max="14389" width="11.44140625" style="63"/>
    <col min="14390" max="14390" width="21.33203125" style="63" customWidth="1"/>
    <col min="14391" max="14391" width="23.88671875" style="63" customWidth="1"/>
    <col min="14392" max="14392" width="12.44140625" style="63" customWidth="1"/>
    <col min="14393" max="14393" width="11.44140625" style="63"/>
    <col min="14394" max="14394" width="2.6640625" style="63" customWidth="1"/>
    <col min="14395" max="14395" width="11.44140625" style="63"/>
    <col min="14396" max="14396" width="27.109375" style="63" customWidth="1"/>
    <col min="14397" max="14397" width="26.88671875" style="63" customWidth="1"/>
    <col min="14398" max="14598" width="11.44140625" style="63"/>
    <col min="14599" max="14599" width="2.6640625" style="63" customWidth="1"/>
    <col min="14600" max="14600" width="4.6640625" style="63" customWidth="1"/>
    <col min="14601" max="14601" width="21.109375" style="63" customWidth="1"/>
    <col min="14602" max="14602" width="16.88671875" style="63" customWidth="1"/>
    <col min="14603" max="14603" width="20.5546875" style="63" customWidth="1"/>
    <col min="14604" max="14604" width="18" style="63" customWidth="1"/>
    <col min="14605" max="14605" width="21.6640625" style="63" customWidth="1"/>
    <col min="14606" max="14606" width="11.44140625" style="63"/>
    <col min="14607" max="14607" width="2.6640625" style="63" customWidth="1"/>
    <col min="14608" max="14608" width="11.44140625" style="63"/>
    <col min="14609" max="14609" width="27.88671875" style="63" customWidth="1"/>
    <col min="14610" max="14610" width="27.109375" style="63" customWidth="1"/>
    <col min="14611" max="14611" width="11.44140625" style="63"/>
    <col min="14612" max="14612" width="2.6640625" style="63" customWidth="1"/>
    <col min="14613" max="14613" width="11.44140625" style="63"/>
    <col min="14614" max="14614" width="21.5546875" style="63" customWidth="1"/>
    <col min="14615" max="14615" width="19.44140625" style="63" customWidth="1"/>
    <col min="14616" max="14616" width="26.109375" style="63" customWidth="1"/>
    <col min="14617" max="14617" width="11.44140625" style="63"/>
    <col min="14618" max="14618" width="2.6640625" style="63" customWidth="1"/>
    <col min="14619" max="14619" width="11.44140625" style="63"/>
    <col min="14620" max="14620" width="19.33203125" style="63" customWidth="1"/>
    <col min="14621" max="14621" width="18.6640625" style="63" customWidth="1"/>
    <col min="14622" max="14622" width="14.88671875" style="63" customWidth="1"/>
    <col min="14623" max="14623" width="16.88671875" style="63" customWidth="1"/>
    <col min="14624" max="14624" width="13.44140625" style="63" customWidth="1"/>
    <col min="14625" max="14625" width="16" style="63" customWidth="1"/>
    <col min="14626" max="14626" width="11.44140625" style="63"/>
    <col min="14627" max="14627" width="2.6640625" style="63" customWidth="1"/>
    <col min="14628" max="14628" width="11.44140625" style="63"/>
    <col min="14629" max="14629" width="20.44140625" style="63" customWidth="1"/>
    <col min="14630" max="14631" width="11.44140625" style="63"/>
    <col min="14632" max="14632" width="19.33203125" style="63" customWidth="1"/>
    <col min="14633" max="14633" width="26.6640625" style="63" customWidth="1"/>
    <col min="14634" max="14634" width="11.44140625" style="63"/>
    <col min="14635" max="14635" width="2.6640625" style="63" customWidth="1"/>
    <col min="14636" max="14636" width="11.44140625" style="63"/>
    <col min="14637" max="14637" width="22" style="63" customWidth="1"/>
    <col min="14638" max="14638" width="18.5546875" style="63" customWidth="1"/>
    <col min="14639" max="14639" width="11.44140625" style="63"/>
    <col min="14640" max="14640" width="10.33203125" style="63" customWidth="1"/>
    <col min="14641" max="14641" width="20.33203125" style="63" customWidth="1"/>
    <col min="14642" max="14642" width="8.109375" style="63" customWidth="1"/>
    <col min="14643" max="14643" width="11.44140625" style="63"/>
    <col min="14644" max="14644" width="2.6640625" style="63" customWidth="1"/>
    <col min="14645" max="14645" width="11.44140625" style="63"/>
    <col min="14646" max="14646" width="21.33203125" style="63" customWidth="1"/>
    <col min="14647" max="14647" width="23.88671875" style="63" customWidth="1"/>
    <col min="14648" max="14648" width="12.44140625" style="63" customWidth="1"/>
    <col min="14649" max="14649" width="11.44140625" style="63"/>
    <col min="14650" max="14650" width="2.6640625" style="63" customWidth="1"/>
    <col min="14651" max="14651" width="11.44140625" style="63"/>
    <col min="14652" max="14652" width="27.109375" style="63" customWidth="1"/>
    <col min="14653" max="14653" width="26.88671875" style="63" customWidth="1"/>
    <col min="14654" max="14854" width="11.44140625" style="63"/>
    <col min="14855" max="14855" width="2.6640625" style="63" customWidth="1"/>
    <col min="14856" max="14856" width="4.6640625" style="63" customWidth="1"/>
    <col min="14857" max="14857" width="21.109375" style="63" customWidth="1"/>
    <col min="14858" max="14858" width="16.88671875" style="63" customWidth="1"/>
    <col min="14859" max="14859" width="20.5546875" style="63" customWidth="1"/>
    <col min="14860" max="14860" width="18" style="63" customWidth="1"/>
    <col min="14861" max="14861" width="21.6640625" style="63" customWidth="1"/>
    <col min="14862" max="14862" width="11.44140625" style="63"/>
    <col min="14863" max="14863" width="2.6640625" style="63" customWidth="1"/>
    <col min="14864" max="14864" width="11.44140625" style="63"/>
    <col min="14865" max="14865" width="27.88671875" style="63" customWidth="1"/>
    <col min="14866" max="14866" width="27.109375" style="63" customWidth="1"/>
    <col min="14867" max="14867" width="11.44140625" style="63"/>
    <col min="14868" max="14868" width="2.6640625" style="63" customWidth="1"/>
    <col min="14869" max="14869" width="11.44140625" style="63"/>
    <col min="14870" max="14870" width="21.5546875" style="63" customWidth="1"/>
    <col min="14871" max="14871" width="19.44140625" style="63" customWidth="1"/>
    <col min="14872" max="14872" width="26.109375" style="63" customWidth="1"/>
    <col min="14873" max="14873" width="11.44140625" style="63"/>
    <col min="14874" max="14874" width="2.6640625" style="63" customWidth="1"/>
    <col min="14875" max="14875" width="11.44140625" style="63"/>
    <col min="14876" max="14876" width="19.33203125" style="63" customWidth="1"/>
    <col min="14877" max="14877" width="18.6640625" style="63" customWidth="1"/>
    <col min="14878" max="14878" width="14.88671875" style="63" customWidth="1"/>
    <col min="14879" max="14879" width="16.88671875" style="63" customWidth="1"/>
    <col min="14880" max="14880" width="13.44140625" style="63" customWidth="1"/>
    <col min="14881" max="14881" width="16" style="63" customWidth="1"/>
    <col min="14882" max="14882" width="11.44140625" style="63"/>
    <col min="14883" max="14883" width="2.6640625" style="63" customWidth="1"/>
    <col min="14884" max="14884" width="11.44140625" style="63"/>
    <col min="14885" max="14885" width="20.44140625" style="63" customWidth="1"/>
    <col min="14886" max="14887" width="11.44140625" style="63"/>
    <col min="14888" max="14888" width="19.33203125" style="63" customWidth="1"/>
    <col min="14889" max="14889" width="26.6640625" style="63" customWidth="1"/>
    <col min="14890" max="14890" width="11.44140625" style="63"/>
    <col min="14891" max="14891" width="2.6640625" style="63" customWidth="1"/>
    <col min="14892" max="14892" width="11.44140625" style="63"/>
    <col min="14893" max="14893" width="22" style="63" customWidth="1"/>
    <col min="14894" max="14894" width="18.5546875" style="63" customWidth="1"/>
    <col min="14895" max="14895" width="11.44140625" style="63"/>
    <col min="14896" max="14896" width="10.33203125" style="63" customWidth="1"/>
    <col min="14897" max="14897" width="20.33203125" style="63" customWidth="1"/>
    <col min="14898" max="14898" width="8.109375" style="63" customWidth="1"/>
    <col min="14899" max="14899" width="11.44140625" style="63"/>
    <col min="14900" max="14900" width="2.6640625" style="63" customWidth="1"/>
    <col min="14901" max="14901" width="11.44140625" style="63"/>
    <col min="14902" max="14902" width="21.33203125" style="63" customWidth="1"/>
    <col min="14903" max="14903" width="23.88671875" style="63" customWidth="1"/>
    <col min="14904" max="14904" width="12.44140625" style="63" customWidth="1"/>
    <col min="14905" max="14905" width="11.44140625" style="63"/>
    <col min="14906" max="14906" width="2.6640625" style="63" customWidth="1"/>
    <col min="14907" max="14907" width="11.44140625" style="63"/>
    <col min="14908" max="14908" width="27.109375" style="63" customWidth="1"/>
    <col min="14909" max="14909" width="26.88671875" style="63" customWidth="1"/>
    <col min="14910" max="15110" width="11.44140625" style="63"/>
    <col min="15111" max="15111" width="2.6640625" style="63" customWidth="1"/>
    <col min="15112" max="15112" width="4.6640625" style="63" customWidth="1"/>
    <col min="15113" max="15113" width="21.109375" style="63" customWidth="1"/>
    <col min="15114" max="15114" width="16.88671875" style="63" customWidth="1"/>
    <col min="15115" max="15115" width="20.5546875" style="63" customWidth="1"/>
    <col min="15116" max="15116" width="18" style="63" customWidth="1"/>
    <col min="15117" max="15117" width="21.6640625" style="63" customWidth="1"/>
    <col min="15118" max="15118" width="11.44140625" style="63"/>
    <col min="15119" max="15119" width="2.6640625" style="63" customWidth="1"/>
    <col min="15120" max="15120" width="11.44140625" style="63"/>
    <col min="15121" max="15121" width="27.88671875" style="63" customWidth="1"/>
    <col min="15122" max="15122" width="27.109375" style="63" customWidth="1"/>
    <col min="15123" max="15123" width="11.44140625" style="63"/>
    <col min="15124" max="15124" width="2.6640625" style="63" customWidth="1"/>
    <col min="15125" max="15125" width="11.44140625" style="63"/>
    <col min="15126" max="15126" width="21.5546875" style="63" customWidth="1"/>
    <col min="15127" max="15127" width="19.44140625" style="63" customWidth="1"/>
    <col min="15128" max="15128" width="26.109375" style="63" customWidth="1"/>
    <col min="15129" max="15129" width="11.44140625" style="63"/>
    <col min="15130" max="15130" width="2.6640625" style="63" customWidth="1"/>
    <col min="15131" max="15131" width="11.44140625" style="63"/>
    <col min="15132" max="15132" width="19.33203125" style="63" customWidth="1"/>
    <col min="15133" max="15133" width="18.6640625" style="63" customWidth="1"/>
    <col min="15134" max="15134" width="14.88671875" style="63" customWidth="1"/>
    <col min="15135" max="15135" width="16.88671875" style="63" customWidth="1"/>
    <col min="15136" max="15136" width="13.44140625" style="63" customWidth="1"/>
    <col min="15137" max="15137" width="16" style="63" customWidth="1"/>
    <col min="15138" max="15138" width="11.44140625" style="63"/>
    <col min="15139" max="15139" width="2.6640625" style="63" customWidth="1"/>
    <col min="15140" max="15140" width="11.44140625" style="63"/>
    <col min="15141" max="15141" width="20.44140625" style="63" customWidth="1"/>
    <col min="15142" max="15143" width="11.44140625" style="63"/>
    <col min="15144" max="15144" width="19.33203125" style="63" customWidth="1"/>
    <col min="15145" max="15145" width="26.6640625" style="63" customWidth="1"/>
    <col min="15146" max="15146" width="11.44140625" style="63"/>
    <col min="15147" max="15147" width="2.6640625" style="63" customWidth="1"/>
    <col min="15148" max="15148" width="11.44140625" style="63"/>
    <col min="15149" max="15149" width="22" style="63" customWidth="1"/>
    <col min="15150" max="15150" width="18.5546875" style="63" customWidth="1"/>
    <col min="15151" max="15151" width="11.44140625" style="63"/>
    <col min="15152" max="15152" width="10.33203125" style="63" customWidth="1"/>
    <col min="15153" max="15153" width="20.33203125" style="63" customWidth="1"/>
    <col min="15154" max="15154" width="8.109375" style="63" customWidth="1"/>
    <col min="15155" max="15155" width="11.44140625" style="63"/>
    <col min="15156" max="15156" width="2.6640625" style="63" customWidth="1"/>
    <col min="15157" max="15157" width="11.44140625" style="63"/>
    <col min="15158" max="15158" width="21.33203125" style="63" customWidth="1"/>
    <col min="15159" max="15159" width="23.88671875" style="63" customWidth="1"/>
    <col min="15160" max="15160" width="12.44140625" style="63" customWidth="1"/>
    <col min="15161" max="15161" width="11.44140625" style="63"/>
    <col min="15162" max="15162" width="2.6640625" style="63" customWidth="1"/>
    <col min="15163" max="15163" width="11.44140625" style="63"/>
    <col min="15164" max="15164" width="27.109375" style="63" customWidth="1"/>
    <col min="15165" max="15165" width="26.88671875" style="63" customWidth="1"/>
    <col min="15166" max="15366" width="11.44140625" style="63"/>
    <col min="15367" max="15367" width="2.6640625" style="63" customWidth="1"/>
    <col min="15368" max="15368" width="4.6640625" style="63" customWidth="1"/>
    <col min="15369" max="15369" width="21.109375" style="63" customWidth="1"/>
    <col min="15370" max="15370" width="16.88671875" style="63" customWidth="1"/>
    <col min="15371" max="15371" width="20.5546875" style="63" customWidth="1"/>
    <col min="15372" max="15372" width="18" style="63" customWidth="1"/>
    <col min="15373" max="15373" width="21.6640625" style="63" customWidth="1"/>
    <col min="15374" max="15374" width="11.44140625" style="63"/>
    <col min="15375" max="15375" width="2.6640625" style="63" customWidth="1"/>
    <col min="15376" max="15376" width="11.44140625" style="63"/>
    <col min="15377" max="15377" width="27.88671875" style="63" customWidth="1"/>
    <col min="15378" max="15378" width="27.109375" style="63" customWidth="1"/>
    <col min="15379" max="15379" width="11.44140625" style="63"/>
    <col min="15380" max="15380" width="2.6640625" style="63" customWidth="1"/>
    <col min="15381" max="15381" width="11.44140625" style="63"/>
    <col min="15382" max="15382" width="21.5546875" style="63" customWidth="1"/>
    <col min="15383" max="15383" width="19.44140625" style="63" customWidth="1"/>
    <col min="15384" max="15384" width="26.109375" style="63" customWidth="1"/>
    <col min="15385" max="15385" width="11.44140625" style="63"/>
    <col min="15386" max="15386" width="2.6640625" style="63" customWidth="1"/>
    <col min="15387" max="15387" width="11.44140625" style="63"/>
    <col min="15388" max="15388" width="19.33203125" style="63" customWidth="1"/>
    <col min="15389" max="15389" width="18.6640625" style="63" customWidth="1"/>
    <col min="15390" max="15390" width="14.88671875" style="63" customWidth="1"/>
    <col min="15391" max="15391" width="16.88671875" style="63" customWidth="1"/>
    <col min="15392" max="15392" width="13.44140625" style="63" customWidth="1"/>
    <col min="15393" max="15393" width="16" style="63" customWidth="1"/>
    <col min="15394" max="15394" width="11.44140625" style="63"/>
    <col min="15395" max="15395" width="2.6640625" style="63" customWidth="1"/>
    <col min="15396" max="15396" width="11.44140625" style="63"/>
    <col min="15397" max="15397" width="20.44140625" style="63" customWidth="1"/>
    <col min="15398" max="15399" width="11.44140625" style="63"/>
    <col min="15400" max="15400" width="19.33203125" style="63" customWidth="1"/>
    <col min="15401" max="15401" width="26.6640625" style="63" customWidth="1"/>
    <col min="15402" max="15402" width="11.44140625" style="63"/>
    <col min="15403" max="15403" width="2.6640625" style="63" customWidth="1"/>
    <col min="15404" max="15404" width="11.44140625" style="63"/>
    <col min="15405" max="15405" width="22" style="63" customWidth="1"/>
    <col min="15406" max="15406" width="18.5546875" style="63" customWidth="1"/>
    <col min="15407" max="15407" width="11.44140625" style="63"/>
    <col min="15408" max="15408" width="10.33203125" style="63" customWidth="1"/>
    <col min="15409" max="15409" width="20.33203125" style="63" customWidth="1"/>
    <col min="15410" max="15410" width="8.109375" style="63" customWidth="1"/>
    <col min="15411" max="15411" width="11.44140625" style="63"/>
    <col min="15412" max="15412" width="2.6640625" style="63" customWidth="1"/>
    <col min="15413" max="15413" width="11.44140625" style="63"/>
    <col min="15414" max="15414" width="21.33203125" style="63" customWidth="1"/>
    <col min="15415" max="15415" width="23.88671875" style="63" customWidth="1"/>
    <col min="15416" max="15416" width="12.44140625" style="63" customWidth="1"/>
    <col min="15417" max="15417" width="11.44140625" style="63"/>
    <col min="15418" max="15418" width="2.6640625" style="63" customWidth="1"/>
    <col min="15419" max="15419" width="11.44140625" style="63"/>
    <col min="15420" max="15420" width="27.109375" style="63" customWidth="1"/>
    <col min="15421" max="15421" width="26.88671875" style="63" customWidth="1"/>
    <col min="15422" max="15622" width="11.44140625" style="63"/>
    <col min="15623" max="15623" width="2.6640625" style="63" customWidth="1"/>
    <col min="15624" max="15624" width="4.6640625" style="63" customWidth="1"/>
    <col min="15625" max="15625" width="21.109375" style="63" customWidth="1"/>
    <col min="15626" max="15626" width="16.88671875" style="63" customWidth="1"/>
    <col min="15627" max="15627" width="20.5546875" style="63" customWidth="1"/>
    <col min="15628" max="15628" width="18" style="63" customWidth="1"/>
    <col min="15629" max="15629" width="21.6640625" style="63" customWidth="1"/>
    <col min="15630" max="15630" width="11.44140625" style="63"/>
    <col min="15631" max="15631" width="2.6640625" style="63" customWidth="1"/>
    <col min="15632" max="15632" width="11.44140625" style="63"/>
    <col min="15633" max="15633" width="27.88671875" style="63" customWidth="1"/>
    <col min="15634" max="15634" width="27.109375" style="63" customWidth="1"/>
    <col min="15635" max="15635" width="11.44140625" style="63"/>
    <col min="15636" max="15636" width="2.6640625" style="63" customWidth="1"/>
    <col min="15637" max="15637" width="11.44140625" style="63"/>
    <col min="15638" max="15638" width="21.5546875" style="63" customWidth="1"/>
    <col min="15639" max="15639" width="19.44140625" style="63" customWidth="1"/>
    <col min="15640" max="15640" width="26.109375" style="63" customWidth="1"/>
    <col min="15641" max="15641" width="11.44140625" style="63"/>
    <col min="15642" max="15642" width="2.6640625" style="63" customWidth="1"/>
    <col min="15643" max="15643" width="11.44140625" style="63"/>
    <col min="15644" max="15644" width="19.33203125" style="63" customWidth="1"/>
    <col min="15645" max="15645" width="18.6640625" style="63" customWidth="1"/>
    <col min="15646" max="15646" width="14.88671875" style="63" customWidth="1"/>
    <col min="15647" max="15647" width="16.88671875" style="63" customWidth="1"/>
    <col min="15648" max="15648" width="13.44140625" style="63" customWidth="1"/>
    <col min="15649" max="15649" width="16" style="63" customWidth="1"/>
    <col min="15650" max="15650" width="11.44140625" style="63"/>
    <col min="15651" max="15651" width="2.6640625" style="63" customWidth="1"/>
    <col min="15652" max="15652" width="11.44140625" style="63"/>
    <col min="15653" max="15653" width="20.44140625" style="63" customWidth="1"/>
    <col min="15654" max="15655" width="11.44140625" style="63"/>
    <col min="15656" max="15656" width="19.33203125" style="63" customWidth="1"/>
    <col min="15657" max="15657" width="26.6640625" style="63" customWidth="1"/>
    <col min="15658" max="15658" width="11.44140625" style="63"/>
    <col min="15659" max="15659" width="2.6640625" style="63" customWidth="1"/>
    <col min="15660" max="15660" width="11.44140625" style="63"/>
    <col min="15661" max="15661" width="22" style="63" customWidth="1"/>
    <col min="15662" max="15662" width="18.5546875" style="63" customWidth="1"/>
    <col min="15663" max="15663" width="11.44140625" style="63"/>
    <col min="15664" max="15664" width="10.33203125" style="63" customWidth="1"/>
    <col min="15665" max="15665" width="20.33203125" style="63" customWidth="1"/>
    <col min="15666" max="15666" width="8.109375" style="63" customWidth="1"/>
    <col min="15667" max="15667" width="11.44140625" style="63"/>
    <col min="15668" max="15668" width="2.6640625" style="63" customWidth="1"/>
    <col min="15669" max="15669" width="11.44140625" style="63"/>
    <col min="15670" max="15670" width="21.33203125" style="63" customWidth="1"/>
    <col min="15671" max="15671" width="23.88671875" style="63" customWidth="1"/>
    <col min="15672" max="15672" width="12.44140625" style="63" customWidth="1"/>
    <col min="15673" max="15673" width="11.44140625" style="63"/>
    <col min="15674" max="15674" width="2.6640625" style="63" customWidth="1"/>
    <col min="15675" max="15675" width="11.44140625" style="63"/>
    <col min="15676" max="15676" width="27.109375" style="63" customWidth="1"/>
    <col min="15677" max="15677" width="26.88671875" style="63" customWidth="1"/>
    <col min="15678" max="15878" width="11.44140625" style="63"/>
    <col min="15879" max="15879" width="2.6640625" style="63" customWidth="1"/>
    <col min="15880" max="15880" width="4.6640625" style="63" customWidth="1"/>
    <col min="15881" max="15881" width="21.109375" style="63" customWidth="1"/>
    <col min="15882" max="15882" width="16.88671875" style="63" customWidth="1"/>
    <col min="15883" max="15883" width="20.5546875" style="63" customWidth="1"/>
    <col min="15884" max="15884" width="18" style="63" customWidth="1"/>
    <col min="15885" max="15885" width="21.6640625" style="63" customWidth="1"/>
    <col min="15886" max="15886" width="11.44140625" style="63"/>
    <col min="15887" max="15887" width="2.6640625" style="63" customWidth="1"/>
    <col min="15888" max="15888" width="11.44140625" style="63"/>
    <col min="15889" max="15889" width="27.88671875" style="63" customWidth="1"/>
    <col min="15890" max="15890" width="27.109375" style="63" customWidth="1"/>
    <col min="15891" max="15891" width="11.44140625" style="63"/>
    <col min="15892" max="15892" width="2.6640625" style="63" customWidth="1"/>
    <col min="15893" max="15893" width="11.44140625" style="63"/>
    <col min="15894" max="15894" width="21.5546875" style="63" customWidth="1"/>
    <col min="15895" max="15895" width="19.44140625" style="63" customWidth="1"/>
    <col min="15896" max="15896" width="26.109375" style="63" customWidth="1"/>
    <col min="15897" max="15897" width="11.44140625" style="63"/>
    <col min="15898" max="15898" width="2.6640625" style="63" customWidth="1"/>
    <col min="15899" max="15899" width="11.44140625" style="63"/>
    <col min="15900" max="15900" width="19.33203125" style="63" customWidth="1"/>
    <col min="15901" max="15901" width="18.6640625" style="63" customWidth="1"/>
    <col min="15902" max="15902" width="14.88671875" style="63" customWidth="1"/>
    <col min="15903" max="15903" width="16.88671875" style="63" customWidth="1"/>
    <col min="15904" max="15904" width="13.44140625" style="63" customWidth="1"/>
    <col min="15905" max="15905" width="16" style="63" customWidth="1"/>
    <col min="15906" max="15906" width="11.44140625" style="63"/>
    <col min="15907" max="15907" width="2.6640625" style="63" customWidth="1"/>
    <col min="15908" max="15908" width="11.44140625" style="63"/>
    <col min="15909" max="15909" width="20.44140625" style="63" customWidth="1"/>
    <col min="15910" max="15911" width="11.44140625" style="63"/>
    <col min="15912" max="15912" width="19.33203125" style="63" customWidth="1"/>
    <col min="15913" max="15913" width="26.6640625" style="63" customWidth="1"/>
    <col min="15914" max="15914" width="11.44140625" style="63"/>
    <col min="15915" max="15915" width="2.6640625" style="63" customWidth="1"/>
    <col min="15916" max="15916" width="11.44140625" style="63"/>
    <col min="15917" max="15917" width="22" style="63" customWidth="1"/>
    <col min="15918" max="15918" width="18.5546875" style="63" customWidth="1"/>
    <col min="15919" max="15919" width="11.44140625" style="63"/>
    <col min="15920" max="15920" width="10.33203125" style="63" customWidth="1"/>
    <col min="15921" max="15921" width="20.33203125" style="63" customWidth="1"/>
    <col min="15922" max="15922" width="8.109375" style="63" customWidth="1"/>
    <col min="15923" max="15923" width="11.44140625" style="63"/>
    <col min="15924" max="15924" width="2.6640625" style="63" customWidth="1"/>
    <col min="15925" max="15925" width="11.44140625" style="63"/>
    <col min="15926" max="15926" width="21.33203125" style="63" customWidth="1"/>
    <col min="15927" max="15927" width="23.88671875" style="63" customWidth="1"/>
    <col min="15928" max="15928" width="12.44140625" style="63" customWidth="1"/>
    <col min="15929" max="15929" width="11.44140625" style="63"/>
    <col min="15930" max="15930" width="2.6640625" style="63" customWidth="1"/>
    <col min="15931" max="15931" width="11.44140625" style="63"/>
    <col min="15932" max="15932" width="27.109375" style="63" customWidth="1"/>
    <col min="15933" max="15933" width="26.88671875" style="63" customWidth="1"/>
    <col min="15934" max="16134" width="11.44140625" style="63"/>
    <col min="16135" max="16135" width="2.6640625" style="63" customWidth="1"/>
    <col min="16136" max="16136" width="4.6640625" style="63" customWidth="1"/>
    <col min="16137" max="16137" width="21.109375" style="63" customWidth="1"/>
    <col min="16138" max="16138" width="16.88671875" style="63" customWidth="1"/>
    <col min="16139" max="16139" width="20.5546875" style="63" customWidth="1"/>
    <col min="16140" max="16140" width="18" style="63" customWidth="1"/>
    <col min="16141" max="16141" width="21.6640625" style="63" customWidth="1"/>
    <col min="16142" max="16142" width="11.44140625" style="63"/>
    <col min="16143" max="16143" width="2.6640625" style="63" customWidth="1"/>
    <col min="16144" max="16144" width="11.44140625" style="63"/>
    <col min="16145" max="16145" width="27.88671875" style="63" customWidth="1"/>
    <col min="16146" max="16146" width="27.109375" style="63" customWidth="1"/>
    <col min="16147" max="16147" width="11.44140625" style="63"/>
    <col min="16148" max="16148" width="2.6640625" style="63" customWidth="1"/>
    <col min="16149" max="16149" width="11.44140625" style="63"/>
    <col min="16150" max="16150" width="21.5546875" style="63" customWidth="1"/>
    <col min="16151" max="16151" width="19.44140625" style="63" customWidth="1"/>
    <col min="16152" max="16152" width="26.109375" style="63" customWidth="1"/>
    <col min="16153" max="16153" width="11.44140625" style="63"/>
    <col min="16154" max="16154" width="2.6640625" style="63" customWidth="1"/>
    <col min="16155" max="16155" width="11.44140625" style="63"/>
    <col min="16156" max="16156" width="19.33203125" style="63" customWidth="1"/>
    <col min="16157" max="16157" width="18.6640625" style="63" customWidth="1"/>
    <col min="16158" max="16158" width="14.88671875" style="63" customWidth="1"/>
    <col min="16159" max="16159" width="16.88671875" style="63" customWidth="1"/>
    <col min="16160" max="16160" width="13.44140625" style="63" customWidth="1"/>
    <col min="16161" max="16161" width="16" style="63" customWidth="1"/>
    <col min="16162" max="16162" width="11.44140625" style="63"/>
    <col min="16163" max="16163" width="2.6640625" style="63" customWidth="1"/>
    <col min="16164" max="16164" width="11.44140625" style="63"/>
    <col min="16165" max="16165" width="20.44140625" style="63" customWidth="1"/>
    <col min="16166" max="16167" width="11.44140625" style="63"/>
    <col min="16168" max="16168" width="19.33203125" style="63" customWidth="1"/>
    <col min="16169" max="16169" width="26.6640625" style="63" customWidth="1"/>
    <col min="16170" max="16170" width="11.44140625" style="63"/>
    <col min="16171" max="16171" width="2.6640625" style="63" customWidth="1"/>
    <col min="16172" max="16172" width="11.44140625" style="63"/>
    <col min="16173" max="16173" width="22" style="63" customWidth="1"/>
    <col min="16174" max="16174" width="18.5546875" style="63" customWidth="1"/>
    <col min="16175" max="16175" width="11.44140625" style="63"/>
    <col min="16176" max="16176" width="10.33203125" style="63" customWidth="1"/>
    <col min="16177" max="16177" width="20.33203125" style="63" customWidth="1"/>
    <col min="16178" max="16178" width="8.109375" style="63" customWidth="1"/>
    <col min="16179" max="16179" width="11.44140625" style="63"/>
    <col min="16180" max="16180" width="2.6640625" style="63" customWidth="1"/>
    <col min="16181" max="16181" width="11.44140625" style="63"/>
    <col min="16182" max="16182" width="21.33203125" style="63" customWidth="1"/>
    <col min="16183" max="16183" width="23.88671875" style="63" customWidth="1"/>
    <col min="16184" max="16184" width="12.44140625" style="63" customWidth="1"/>
    <col min="16185" max="16185" width="11.44140625" style="63"/>
    <col min="16186" max="16186" width="2.6640625" style="63" customWidth="1"/>
    <col min="16187" max="16187" width="11.44140625" style="63"/>
    <col min="16188" max="16188" width="27.109375" style="63" customWidth="1"/>
    <col min="16189" max="16189" width="26.88671875" style="63" customWidth="1"/>
    <col min="16190" max="16384" width="11.44140625" style="63"/>
  </cols>
  <sheetData>
    <row r="1" spans="1:61" ht="18.75" customHeight="1" x14ac:dyDescent="0.25">
      <c r="A1" s="61"/>
      <c r="B1" s="62"/>
      <c r="C1" s="142" t="s">
        <v>781</v>
      </c>
      <c r="D1" s="142"/>
      <c r="E1" s="142"/>
      <c r="F1" s="142"/>
      <c r="G1" s="142"/>
      <c r="H1" s="62"/>
      <c r="I1" s="61"/>
      <c r="J1" s="62"/>
      <c r="K1" s="62"/>
      <c r="M1" s="62"/>
      <c r="N1" s="61"/>
      <c r="O1" s="62"/>
      <c r="P1" s="62"/>
      <c r="Q1" s="62"/>
      <c r="R1" s="62"/>
      <c r="S1" s="61"/>
      <c r="T1" s="62"/>
      <c r="U1" s="62"/>
      <c r="V1" s="62"/>
      <c r="W1" s="62"/>
      <c r="X1" s="62"/>
      <c r="Y1" s="61"/>
      <c r="Z1" s="62"/>
      <c r="AA1" s="62"/>
      <c r="AB1" s="62"/>
      <c r="AC1" s="62"/>
      <c r="AD1" s="62"/>
      <c r="AE1" s="62"/>
      <c r="AF1" s="62"/>
      <c r="AG1" s="62"/>
      <c r="AH1" s="61"/>
      <c r="AI1" s="62"/>
      <c r="AJ1" s="62"/>
      <c r="AK1" s="62"/>
      <c r="AL1" s="62"/>
      <c r="AM1" s="62"/>
      <c r="AN1" s="62"/>
      <c r="AO1" s="62"/>
      <c r="AP1" s="61"/>
      <c r="AQ1" s="62"/>
      <c r="AR1" s="62"/>
      <c r="AS1" s="62"/>
      <c r="AT1" s="62"/>
      <c r="AU1" s="62"/>
      <c r="AV1" s="62"/>
      <c r="AW1" s="62"/>
      <c r="AX1" s="62"/>
      <c r="AY1" s="64"/>
      <c r="AZ1" s="62"/>
      <c r="BA1" s="62"/>
      <c r="BB1" s="62"/>
      <c r="BC1" s="62"/>
      <c r="BD1" s="62"/>
      <c r="BE1" s="62"/>
      <c r="BF1" s="61"/>
      <c r="BG1" s="62"/>
      <c r="BH1" s="62"/>
    </row>
    <row r="2" spans="1:61" ht="11.25" customHeight="1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</row>
    <row r="3" spans="1:61" ht="11.25" customHeight="1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</row>
    <row r="4" spans="1:61" ht="14.25" customHeight="1" x14ac:dyDescent="0.25">
      <c r="A4" s="62"/>
      <c r="B4" s="62"/>
      <c r="C4" s="141" t="s">
        <v>773</v>
      </c>
      <c r="D4" s="141"/>
      <c r="E4" s="141"/>
      <c r="F4" s="141"/>
      <c r="G4" s="141"/>
      <c r="H4" s="62"/>
      <c r="I4" s="65"/>
      <c r="J4" s="65"/>
      <c r="K4" s="141" t="s">
        <v>782</v>
      </c>
      <c r="L4" s="141"/>
      <c r="M4" s="62"/>
      <c r="N4" s="62"/>
      <c r="O4" s="62"/>
      <c r="P4" s="141" t="s">
        <v>774</v>
      </c>
      <c r="Q4" s="141"/>
      <c r="R4" s="62"/>
      <c r="S4" s="62"/>
      <c r="T4" s="65"/>
      <c r="U4" s="141" t="s">
        <v>775</v>
      </c>
      <c r="V4" s="141"/>
      <c r="W4" s="141"/>
      <c r="X4" s="65"/>
      <c r="Y4" s="65"/>
      <c r="Z4" s="65"/>
      <c r="AA4" s="141" t="s">
        <v>776</v>
      </c>
      <c r="AB4" s="141"/>
      <c r="AC4" s="141"/>
      <c r="AD4" s="141"/>
      <c r="AE4" s="141"/>
      <c r="AF4" s="141"/>
      <c r="AG4" s="65"/>
      <c r="AH4" s="65"/>
      <c r="AI4" s="65"/>
      <c r="AJ4" s="141" t="s">
        <v>777</v>
      </c>
      <c r="AK4" s="141"/>
      <c r="AL4" s="141"/>
      <c r="AM4" s="141"/>
      <c r="AN4" s="141"/>
      <c r="AO4" s="65"/>
      <c r="AP4" s="65"/>
      <c r="AQ4" s="65"/>
      <c r="AR4" s="141" t="s">
        <v>778</v>
      </c>
      <c r="AS4" s="141"/>
      <c r="AT4" s="141"/>
      <c r="AU4" s="141"/>
      <c r="AV4" s="141"/>
      <c r="AW4" s="141"/>
      <c r="AX4" s="66"/>
      <c r="AY4" s="66"/>
      <c r="AZ4" s="66"/>
      <c r="BA4" s="141" t="s">
        <v>779</v>
      </c>
      <c r="BB4" s="141"/>
      <c r="BC4" s="141"/>
      <c r="BD4" s="65"/>
      <c r="BE4" s="65"/>
      <c r="BF4" s="65"/>
      <c r="BG4" s="65"/>
      <c r="BH4" s="141" t="s">
        <v>65</v>
      </c>
      <c r="BI4" s="141"/>
    </row>
    <row r="5" spans="1:61" ht="14.25" customHeight="1" x14ac:dyDescent="0.25">
      <c r="A5" s="62"/>
      <c r="B5" s="62"/>
      <c r="C5" s="62"/>
      <c r="D5" s="62"/>
      <c r="E5" s="65"/>
      <c r="F5" s="62"/>
      <c r="G5" s="62"/>
      <c r="H5" s="62"/>
      <c r="I5" s="65"/>
      <c r="J5" s="65"/>
      <c r="K5" s="65"/>
      <c r="L5" s="67"/>
      <c r="M5" s="62"/>
      <c r="N5" s="62"/>
      <c r="O5" s="62"/>
      <c r="P5" s="62"/>
      <c r="Q5" s="62"/>
      <c r="R5" s="62"/>
      <c r="S5" s="62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8"/>
      <c r="AS5" s="68"/>
      <c r="AT5" s="68"/>
      <c r="AU5" s="68"/>
      <c r="AV5" s="68"/>
      <c r="AW5" s="68"/>
      <c r="AX5" s="65"/>
      <c r="AY5" s="65"/>
      <c r="AZ5" s="65"/>
      <c r="BA5" s="68"/>
      <c r="BB5" s="68"/>
      <c r="BC5" s="68"/>
      <c r="BD5" s="68"/>
      <c r="BE5" s="65"/>
      <c r="BF5" s="65"/>
      <c r="BG5" s="65"/>
      <c r="BH5" s="65"/>
      <c r="BI5" s="67"/>
    </row>
    <row r="6" spans="1:61" ht="14.25" customHeight="1" x14ac:dyDescent="0.25">
      <c r="A6" s="62"/>
      <c r="B6" s="62"/>
      <c r="C6" s="69" t="s">
        <v>783</v>
      </c>
      <c r="D6" s="70" t="s">
        <v>19</v>
      </c>
      <c r="E6" s="70" t="s">
        <v>784</v>
      </c>
      <c r="F6" s="70" t="s">
        <v>38</v>
      </c>
      <c r="G6" s="71" t="s">
        <v>26</v>
      </c>
      <c r="H6" s="65"/>
      <c r="I6" s="65"/>
      <c r="J6" s="65"/>
      <c r="K6" s="69" t="s">
        <v>785</v>
      </c>
      <c r="L6" s="71" t="s">
        <v>786</v>
      </c>
      <c r="M6" s="65"/>
      <c r="N6" s="65"/>
      <c r="O6" s="65"/>
      <c r="P6" s="69" t="s">
        <v>787</v>
      </c>
      <c r="Q6" s="71" t="s">
        <v>788</v>
      </c>
      <c r="R6" s="65"/>
      <c r="S6" s="65"/>
      <c r="T6" s="65"/>
      <c r="U6" s="69" t="s">
        <v>30</v>
      </c>
      <c r="V6" s="70" t="s">
        <v>31</v>
      </c>
      <c r="W6" s="71" t="s">
        <v>32</v>
      </c>
      <c r="X6" s="65"/>
      <c r="Y6" s="65"/>
      <c r="Z6" s="65"/>
      <c r="AA6" s="69" t="s">
        <v>34</v>
      </c>
      <c r="AB6" s="70" t="s">
        <v>789</v>
      </c>
      <c r="AC6" s="70" t="s">
        <v>790</v>
      </c>
      <c r="AD6" s="70" t="s">
        <v>37</v>
      </c>
      <c r="AE6" s="70" t="s">
        <v>31</v>
      </c>
      <c r="AF6" s="71" t="s">
        <v>38</v>
      </c>
      <c r="AG6" s="65"/>
      <c r="AH6" s="65"/>
      <c r="AI6" s="65"/>
      <c r="AJ6" s="69" t="s">
        <v>34</v>
      </c>
      <c r="AK6" s="70" t="s">
        <v>791</v>
      </c>
      <c r="AL6" s="70" t="s">
        <v>792</v>
      </c>
      <c r="AM6" s="70" t="s">
        <v>793</v>
      </c>
      <c r="AN6" s="71" t="s">
        <v>794</v>
      </c>
      <c r="AO6" s="65"/>
      <c r="AP6" s="65"/>
      <c r="AQ6" s="65"/>
      <c r="AR6" s="69" t="s">
        <v>48</v>
      </c>
      <c r="AS6" s="70" t="s">
        <v>49</v>
      </c>
      <c r="AT6" s="70" t="s">
        <v>795</v>
      </c>
      <c r="AU6" s="70" t="s">
        <v>51</v>
      </c>
      <c r="AV6" s="70" t="s">
        <v>52</v>
      </c>
      <c r="AW6" s="71" t="s">
        <v>53</v>
      </c>
      <c r="AX6" s="65"/>
      <c r="AY6" s="65"/>
      <c r="AZ6" s="65"/>
      <c r="BA6" s="69" t="s">
        <v>796</v>
      </c>
      <c r="BB6" s="70" t="s">
        <v>56</v>
      </c>
      <c r="BC6" s="71" t="s">
        <v>57</v>
      </c>
      <c r="BD6" s="71" t="s">
        <v>61</v>
      </c>
      <c r="BE6" s="65"/>
      <c r="BF6" s="65"/>
      <c r="BG6" s="65"/>
      <c r="BH6" s="69" t="s">
        <v>66</v>
      </c>
      <c r="BI6" s="71" t="s">
        <v>53</v>
      </c>
    </row>
    <row r="7" spans="1:61" ht="21" customHeight="1" x14ac:dyDescent="0.25">
      <c r="A7" s="62"/>
      <c r="B7" s="62"/>
      <c r="C7" s="72">
        <f>DatosGenerales!C8</f>
        <v>0</v>
      </c>
      <c r="D7" s="73">
        <f>DatosGenerales!C12</f>
        <v>0</v>
      </c>
      <c r="E7" s="73">
        <f>DatosGenerales!C19</f>
        <v>3</v>
      </c>
      <c r="F7" s="73">
        <f>DatosGenerales!C20</f>
        <v>0</v>
      </c>
      <c r="G7" s="74">
        <f>DatosGenerales!C21</f>
        <v>6</v>
      </c>
      <c r="H7" s="65"/>
      <c r="I7" s="65"/>
      <c r="J7" s="65"/>
      <c r="K7" s="72">
        <f>DatosGenerales!C22</f>
        <v>74</v>
      </c>
      <c r="L7" s="74">
        <f>DatosGenerales!C23</f>
        <v>76</v>
      </c>
      <c r="M7" s="65"/>
      <c r="N7" s="65"/>
      <c r="O7" s="65"/>
      <c r="P7" s="72">
        <f>DatosGenerales!C59</f>
        <v>14</v>
      </c>
      <c r="Q7" s="74">
        <f>DatosGenerales!C60</f>
        <v>1</v>
      </c>
      <c r="R7" s="65"/>
      <c r="S7" s="65"/>
      <c r="T7" s="65"/>
      <c r="U7" s="72">
        <f>DatosGenerales!C25</f>
        <v>5</v>
      </c>
      <c r="V7" s="73">
        <f>DatosGenerales!C26</f>
        <v>0</v>
      </c>
      <c r="W7" s="74">
        <f>DatosGenerales!C27</f>
        <v>4</v>
      </c>
      <c r="X7" s="65"/>
      <c r="Y7" s="65"/>
      <c r="Z7" s="65"/>
      <c r="AA7" s="72">
        <f>DatosGenerales!C28</f>
        <v>62</v>
      </c>
      <c r="AB7" s="73">
        <f>DatosGenerales!C29</f>
        <v>56</v>
      </c>
      <c r="AC7" s="73">
        <f>DatosGenerales!C30</f>
        <v>0</v>
      </c>
      <c r="AD7" s="73">
        <f>DatosGenerales!C31</f>
        <v>31</v>
      </c>
      <c r="AE7" s="73">
        <f>DatosGenerales!C32</f>
        <v>0</v>
      </c>
      <c r="AF7" s="74">
        <f>DatosGenerales!C33</f>
        <v>0</v>
      </c>
      <c r="AG7" s="65"/>
      <c r="AH7" s="65"/>
      <c r="AI7" s="65"/>
      <c r="AJ7" s="72">
        <f>DatosGenerales!C34</f>
        <v>27</v>
      </c>
      <c r="AK7" s="73">
        <f>DatosGenerales!C35</f>
        <v>1</v>
      </c>
      <c r="AL7" s="73">
        <f>DatosGenerales!C36</f>
        <v>1</v>
      </c>
      <c r="AM7" s="73">
        <f>DatosGenerales!C37</f>
        <v>0</v>
      </c>
      <c r="AN7" s="74">
        <f>DatosGenerales!C38</f>
        <v>255</v>
      </c>
      <c r="AO7" s="65"/>
      <c r="AP7" s="65"/>
      <c r="AQ7" s="65"/>
      <c r="AR7" s="72">
        <f>DatosGenerales!C44</f>
        <v>0</v>
      </c>
      <c r="AS7" s="73">
        <f>DatosGenerales!C45</f>
        <v>2</v>
      </c>
      <c r="AT7" s="73">
        <f>DatosGenerales!C46</f>
        <v>0</v>
      </c>
      <c r="AU7" s="73">
        <f>DatosGenerales!C47</f>
        <v>0</v>
      </c>
      <c r="AV7" s="73">
        <f>DatosGenerales!C48</f>
        <v>11</v>
      </c>
      <c r="AW7" s="74">
        <f>DatosGenerales!C49</f>
        <v>1</v>
      </c>
      <c r="AX7" s="65"/>
      <c r="AY7" s="65"/>
      <c r="AZ7" s="65"/>
      <c r="BA7" s="72">
        <f>DatosGenerales!C50</f>
        <v>0</v>
      </c>
      <c r="BB7" s="73">
        <f>DatosGenerales!C51</f>
        <v>8</v>
      </c>
      <c r="BC7" s="74">
        <f>DatosGenerales!C52</f>
        <v>15</v>
      </c>
      <c r="BD7" s="74">
        <f>DatosGenerales!C55</f>
        <v>0</v>
      </c>
      <c r="BE7" s="65"/>
      <c r="BF7" s="65"/>
      <c r="BG7" s="65"/>
      <c r="BH7" s="72">
        <f>DatosGenerales!C64</f>
        <v>0</v>
      </c>
      <c r="BI7" s="74">
        <f>DatosGenerales!C65</f>
        <v>16</v>
      </c>
    </row>
  </sheetData>
  <sheetProtection algorithmName="SHA-512" hashValue="wHWe8152DmADemox2uZ8cNCfe+mxjjUPncHrcgetZQsI5ShFnbCkLCw91rVt2Efa8UEtbPx5bOppLHyLsD3Hzw==" saltValue="Zp8glTndpXnInRwdASbkWg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82882-69F4-42E0-B0EF-013E98C167D8}">
  <dimension ref="A1:I5"/>
  <sheetViews>
    <sheetView topLeftCell="D1" zoomScale="120" zoomScaleNormal="120" workbookViewId="0">
      <selection activeCell="J1" sqref="J1"/>
    </sheetView>
  </sheetViews>
  <sheetFormatPr baseColWidth="10" defaultRowHeight="13.2" x14ac:dyDescent="0.25"/>
  <cols>
    <col min="1" max="1" width="23.88671875" style="60" customWidth="1"/>
    <col min="2" max="2" width="22.88671875" style="60" customWidth="1"/>
    <col min="3" max="3" width="26" style="60" customWidth="1"/>
    <col min="4" max="4" width="22.88671875" style="60" customWidth="1"/>
    <col min="5" max="5" width="30.44140625" style="60" customWidth="1"/>
    <col min="6" max="6" width="31" style="60" customWidth="1"/>
    <col min="7" max="7" width="25.88671875" style="60" customWidth="1"/>
    <col min="8" max="8" width="22.88671875" style="60" customWidth="1"/>
    <col min="9" max="9" width="20.5546875" style="60" customWidth="1"/>
    <col min="10" max="256" width="11.5546875" style="60"/>
    <col min="257" max="257" width="23.88671875" style="60" customWidth="1"/>
    <col min="258" max="258" width="22.88671875" style="60" customWidth="1"/>
    <col min="259" max="259" width="26" style="60" customWidth="1"/>
    <col min="260" max="260" width="22.88671875" style="60" customWidth="1"/>
    <col min="261" max="261" width="30.44140625" style="60" customWidth="1"/>
    <col min="262" max="262" width="31" style="60" customWidth="1"/>
    <col min="263" max="263" width="25.88671875" style="60" customWidth="1"/>
    <col min="264" max="264" width="22.88671875" style="60" customWidth="1"/>
    <col min="265" max="512" width="11.5546875" style="60"/>
    <col min="513" max="513" width="23.88671875" style="60" customWidth="1"/>
    <col min="514" max="514" width="22.88671875" style="60" customWidth="1"/>
    <col min="515" max="515" width="26" style="60" customWidth="1"/>
    <col min="516" max="516" width="22.88671875" style="60" customWidth="1"/>
    <col min="517" max="517" width="30.44140625" style="60" customWidth="1"/>
    <col min="518" max="518" width="31" style="60" customWidth="1"/>
    <col min="519" max="519" width="25.88671875" style="60" customWidth="1"/>
    <col min="520" max="520" width="22.88671875" style="60" customWidth="1"/>
    <col min="521" max="768" width="11.5546875" style="60"/>
    <col min="769" max="769" width="23.88671875" style="60" customWidth="1"/>
    <col min="770" max="770" width="22.88671875" style="60" customWidth="1"/>
    <col min="771" max="771" width="26" style="60" customWidth="1"/>
    <col min="772" max="772" width="22.88671875" style="60" customWidth="1"/>
    <col min="773" max="773" width="30.44140625" style="60" customWidth="1"/>
    <col min="774" max="774" width="31" style="60" customWidth="1"/>
    <col min="775" max="775" width="25.88671875" style="60" customWidth="1"/>
    <col min="776" max="776" width="22.88671875" style="60" customWidth="1"/>
    <col min="777" max="1024" width="11.5546875" style="60"/>
    <col min="1025" max="1025" width="23.88671875" style="60" customWidth="1"/>
    <col min="1026" max="1026" width="22.88671875" style="60" customWidth="1"/>
    <col min="1027" max="1027" width="26" style="60" customWidth="1"/>
    <col min="1028" max="1028" width="22.88671875" style="60" customWidth="1"/>
    <col min="1029" max="1029" width="30.44140625" style="60" customWidth="1"/>
    <col min="1030" max="1030" width="31" style="60" customWidth="1"/>
    <col min="1031" max="1031" width="25.88671875" style="60" customWidth="1"/>
    <col min="1032" max="1032" width="22.88671875" style="60" customWidth="1"/>
    <col min="1033" max="1280" width="11.5546875" style="60"/>
    <col min="1281" max="1281" width="23.88671875" style="60" customWidth="1"/>
    <col min="1282" max="1282" width="22.88671875" style="60" customWidth="1"/>
    <col min="1283" max="1283" width="26" style="60" customWidth="1"/>
    <col min="1284" max="1284" width="22.88671875" style="60" customWidth="1"/>
    <col min="1285" max="1285" width="30.44140625" style="60" customWidth="1"/>
    <col min="1286" max="1286" width="31" style="60" customWidth="1"/>
    <col min="1287" max="1287" width="25.88671875" style="60" customWidth="1"/>
    <col min="1288" max="1288" width="22.88671875" style="60" customWidth="1"/>
    <col min="1289" max="1536" width="11.5546875" style="60"/>
    <col min="1537" max="1537" width="23.88671875" style="60" customWidth="1"/>
    <col min="1538" max="1538" width="22.88671875" style="60" customWidth="1"/>
    <col min="1539" max="1539" width="26" style="60" customWidth="1"/>
    <col min="1540" max="1540" width="22.88671875" style="60" customWidth="1"/>
    <col min="1541" max="1541" width="30.44140625" style="60" customWidth="1"/>
    <col min="1542" max="1542" width="31" style="60" customWidth="1"/>
    <col min="1543" max="1543" width="25.88671875" style="60" customWidth="1"/>
    <col min="1544" max="1544" width="22.88671875" style="60" customWidth="1"/>
    <col min="1545" max="1792" width="11.5546875" style="60"/>
    <col min="1793" max="1793" width="23.88671875" style="60" customWidth="1"/>
    <col min="1794" max="1794" width="22.88671875" style="60" customWidth="1"/>
    <col min="1795" max="1795" width="26" style="60" customWidth="1"/>
    <col min="1796" max="1796" width="22.88671875" style="60" customWidth="1"/>
    <col min="1797" max="1797" width="30.44140625" style="60" customWidth="1"/>
    <col min="1798" max="1798" width="31" style="60" customWidth="1"/>
    <col min="1799" max="1799" width="25.88671875" style="60" customWidth="1"/>
    <col min="1800" max="1800" width="22.88671875" style="60" customWidth="1"/>
    <col min="1801" max="2048" width="11.5546875" style="60"/>
    <col min="2049" max="2049" width="23.88671875" style="60" customWidth="1"/>
    <col min="2050" max="2050" width="22.88671875" style="60" customWidth="1"/>
    <col min="2051" max="2051" width="26" style="60" customWidth="1"/>
    <col min="2052" max="2052" width="22.88671875" style="60" customWidth="1"/>
    <col min="2053" max="2053" width="30.44140625" style="60" customWidth="1"/>
    <col min="2054" max="2054" width="31" style="60" customWidth="1"/>
    <col min="2055" max="2055" width="25.88671875" style="60" customWidth="1"/>
    <col min="2056" max="2056" width="22.88671875" style="60" customWidth="1"/>
    <col min="2057" max="2304" width="11.5546875" style="60"/>
    <col min="2305" max="2305" width="23.88671875" style="60" customWidth="1"/>
    <col min="2306" max="2306" width="22.88671875" style="60" customWidth="1"/>
    <col min="2307" max="2307" width="26" style="60" customWidth="1"/>
    <col min="2308" max="2308" width="22.88671875" style="60" customWidth="1"/>
    <col min="2309" max="2309" width="30.44140625" style="60" customWidth="1"/>
    <col min="2310" max="2310" width="31" style="60" customWidth="1"/>
    <col min="2311" max="2311" width="25.88671875" style="60" customWidth="1"/>
    <col min="2312" max="2312" width="22.88671875" style="60" customWidth="1"/>
    <col min="2313" max="2560" width="11.5546875" style="60"/>
    <col min="2561" max="2561" width="23.88671875" style="60" customWidth="1"/>
    <col min="2562" max="2562" width="22.88671875" style="60" customWidth="1"/>
    <col min="2563" max="2563" width="26" style="60" customWidth="1"/>
    <col min="2564" max="2564" width="22.88671875" style="60" customWidth="1"/>
    <col min="2565" max="2565" width="30.44140625" style="60" customWidth="1"/>
    <col min="2566" max="2566" width="31" style="60" customWidth="1"/>
    <col min="2567" max="2567" width="25.88671875" style="60" customWidth="1"/>
    <col min="2568" max="2568" width="22.88671875" style="60" customWidth="1"/>
    <col min="2569" max="2816" width="11.5546875" style="60"/>
    <col min="2817" max="2817" width="23.88671875" style="60" customWidth="1"/>
    <col min="2818" max="2818" width="22.88671875" style="60" customWidth="1"/>
    <col min="2819" max="2819" width="26" style="60" customWidth="1"/>
    <col min="2820" max="2820" width="22.88671875" style="60" customWidth="1"/>
    <col min="2821" max="2821" width="30.44140625" style="60" customWidth="1"/>
    <col min="2822" max="2822" width="31" style="60" customWidth="1"/>
    <col min="2823" max="2823" width="25.88671875" style="60" customWidth="1"/>
    <col min="2824" max="2824" width="22.88671875" style="60" customWidth="1"/>
    <col min="2825" max="3072" width="11.5546875" style="60"/>
    <col min="3073" max="3073" width="23.88671875" style="60" customWidth="1"/>
    <col min="3074" max="3074" width="22.88671875" style="60" customWidth="1"/>
    <col min="3075" max="3075" width="26" style="60" customWidth="1"/>
    <col min="3076" max="3076" width="22.88671875" style="60" customWidth="1"/>
    <col min="3077" max="3077" width="30.44140625" style="60" customWidth="1"/>
    <col min="3078" max="3078" width="31" style="60" customWidth="1"/>
    <col min="3079" max="3079" width="25.88671875" style="60" customWidth="1"/>
    <col min="3080" max="3080" width="22.88671875" style="60" customWidth="1"/>
    <col min="3081" max="3328" width="11.5546875" style="60"/>
    <col min="3329" max="3329" width="23.88671875" style="60" customWidth="1"/>
    <col min="3330" max="3330" width="22.88671875" style="60" customWidth="1"/>
    <col min="3331" max="3331" width="26" style="60" customWidth="1"/>
    <col min="3332" max="3332" width="22.88671875" style="60" customWidth="1"/>
    <col min="3333" max="3333" width="30.44140625" style="60" customWidth="1"/>
    <col min="3334" max="3334" width="31" style="60" customWidth="1"/>
    <col min="3335" max="3335" width="25.88671875" style="60" customWidth="1"/>
    <col min="3336" max="3336" width="22.88671875" style="60" customWidth="1"/>
    <col min="3337" max="3584" width="11.5546875" style="60"/>
    <col min="3585" max="3585" width="23.88671875" style="60" customWidth="1"/>
    <col min="3586" max="3586" width="22.88671875" style="60" customWidth="1"/>
    <col min="3587" max="3587" width="26" style="60" customWidth="1"/>
    <col min="3588" max="3588" width="22.88671875" style="60" customWidth="1"/>
    <col min="3589" max="3589" width="30.44140625" style="60" customWidth="1"/>
    <col min="3590" max="3590" width="31" style="60" customWidth="1"/>
    <col min="3591" max="3591" width="25.88671875" style="60" customWidth="1"/>
    <col min="3592" max="3592" width="22.88671875" style="60" customWidth="1"/>
    <col min="3593" max="3840" width="11.5546875" style="60"/>
    <col min="3841" max="3841" width="23.88671875" style="60" customWidth="1"/>
    <col min="3842" max="3842" width="22.88671875" style="60" customWidth="1"/>
    <col min="3843" max="3843" width="26" style="60" customWidth="1"/>
    <col min="3844" max="3844" width="22.88671875" style="60" customWidth="1"/>
    <col min="3845" max="3845" width="30.44140625" style="60" customWidth="1"/>
    <col min="3846" max="3846" width="31" style="60" customWidth="1"/>
    <col min="3847" max="3847" width="25.88671875" style="60" customWidth="1"/>
    <col min="3848" max="3848" width="22.88671875" style="60" customWidth="1"/>
    <col min="3849" max="4096" width="11.5546875" style="60"/>
    <col min="4097" max="4097" width="23.88671875" style="60" customWidth="1"/>
    <col min="4098" max="4098" width="22.88671875" style="60" customWidth="1"/>
    <col min="4099" max="4099" width="26" style="60" customWidth="1"/>
    <col min="4100" max="4100" width="22.88671875" style="60" customWidth="1"/>
    <col min="4101" max="4101" width="30.44140625" style="60" customWidth="1"/>
    <col min="4102" max="4102" width="31" style="60" customWidth="1"/>
    <col min="4103" max="4103" width="25.88671875" style="60" customWidth="1"/>
    <col min="4104" max="4104" width="22.88671875" style="60" customWidth="1"/>
    <col min="4105" max="4352" width="11.5546875" style="60"/>
    <col min="4353" max="4353" width="23.88671875" style="60" customWidth="1"/>
    <col min="4354" max="4354" width="22.88671875" style="60" customWidth="1"/>
    <col min="4355" max="4355" width="26" style="60" customWidth="1"/>
    <col min="4356" max="4356" width="22.88671875" style="60" customWidth="1"/>
    <col min="4357" max="4357" width="30.44140625" style="60" customWidth="1"/>
    <col min="4358" max="4358" width="31" style="60" customWidth="1"/>
    <col min="4359" max="4359" width="25.88671875" style="60" customWidth="1"/>
    <col min="4360" max="4360" width="22.88671875" style="60" customWidth="1"/>
    <col min="4361" max="4608" width="11.5546875" style="60"/>
    <col min="4609" max="4609" width="23.88671875" style="60" customWidth="1"/>
    <col min="4610" max="4610" width="22.88671875" style="60" customWidth="1"/>
    <col min="4611" max="4611" width="26" style="60" customWidth="1"/>
    <col min="4612" max="4612" width="22.88671875" style="60" customWidth="1"/>
    <col min="4613" max="4613" width="30.44140625" style="60" customWidth="1"/>
    <col min="4614" max="4614" width="31" style="60" customWidth="1"/>
    <col min="4615" max="4615" width="25.88671875" style="60" customWidth="1"/>
    <col min="4616" max="4616" width="22.88671875" style="60" customWidth="1"/>
    <col min="4617" max="4864" width="11.5546875" style="60"/>
    <col min="4865" max="4865" width="23.88671875" style="60" customWidth="1"/>
    <col min="4866" max="4866" width="22.88671875" style="60" customWidth="1"/>
    <col min="4867" max="4867" width="26" style="60" customWidth="1"/>
    <col min="4868" max="4868" width="22.88671875" style="60" customWidth="1"/>
    <col min="4869" max="4869" width="30.44140625" style="60" customWidth="1"/>
    <col min="4870" max="4870" width="31" style="60" customWidth="1"/>
    <col min="4871" max="4871" width="25.88671875" style="60" customWidth="1"/>
    <col min="4872" max="4872" width="22.88671875" style="60" customWidth="1"/>
    <col min="4873" max="5120" width="11.5546875" style="60"/>
    <col min="5121" max="5121" width="23.88671875" style="60" customWidth="1"/>
    <col min="5122" max="5122" width="22.88671875" style="60" customWidth="1"/>
    <col min="5123" max="5123" width="26" style="60" customWidth="1"/>
    <col min="5124" max="5124" width="22.88671875" style="60" customWidth="1"/>
    <col min="5125" max="5125" width="30.44140625" style="60" customWidth="1"/>
    <col min="5126" max="5126" width="31" style="60" customWidth="1"/>
    <col min="5127" max="5127" width="25.88671875" style="60" customWidth="1"/>
    <col min="5128" max="5128" width="22.88671875" style="60" customWidth="1"/>
    <col min="5129" max="5376" width="11.5546875" style="60"/>
    <col min="5377" max="5377" width="23.88671875" style="60" customWidth="1"/>
    <col min="5378" max="5378" width="22.88671875" style="60" customWidth="1"/>
    <col min="5379" max="5379" width="26" style="60" customWidth="1"/>
    <col min="5380" max="5380" width="22.88671875" style="60" customWidth="1"/>
    <col min="5381" max="5381" width="30.44140625" style="60" customWidth="1"/>
    <col min="5382" max="5382" width="31" style="60" customWidth="1"/>
    <col min="5383" max="5383" width="25.88671875" style="60" customWidth="1"/>
    <col min="5384" max="5384" width="22.88671875" style="60" customWidth="1"/>
    <col min="5385" max="5632" width="11.5546875" style="60"/>
    <col min="5633" max="5633" width="23.88671875" style="60" customWidth="1"/>
    <col min="5634" max="5634" width="22.88671875" style="60" customWidth="1"/>
    <col min="5635" max="5635" width="26" style="60" customWidth="1"/>
    <col min="5636" max="5636" width="22.88671875" style="60" customWidth="1"/>
    <col min="5637" max="5637" width="30.44140625" style="60" customWidth="1"/>
    <col min="5638" max="5638" width="31" style="60" customWidth="1"/>
    <col min="5639" max="5639" width="25.88671875" style="60" customWidth="1"/>
    <col min="5640" max="5640" width="22.88671875" style="60" customWidth="1"/>
    <col min="5641" max="5888" width="11.5546875" style="60"/>
    <col min="5889" max="5889" width="23.88671875" style="60" customWidth="1"/>
    <col min="5890" max="5890" width="22.88671875" style="60" customWidth="1"/>
    <col min="5891" max="5891" width="26" style="60" customWidth="1"/>
    <col min="5892" max="5892" width="22.88671875" style="60" customWidth="1"/>
    <col min="5893" max="5893" width="30.44140625" style="60" customWidth="1"/>
    <col min="5894" max="5894" width="31" style="60" customWidth="1"/>
    <col min="5895" max="5895" width="25.88671875" style="60" customWidth="1"/>
    <col min="5896" max="5896" width="22.88671875" style="60" customWidth="1"/>
    <col min="5897" max="6144" width="11.5546875" style="60"/>
    <col min="6145" max="6145" width="23.88671875" style="60" customWidth="1"/>
    <col min="6146" max="6146" width="22.88671875" style="60" customWidth="1"/>
    <col min="6147" max="6147" width="26" style="60" customWidth="1"/>
    <col min="6148" max="6148" width="22.88671875" style="60" customWidth="1"/>
    <col min="6149" max="6149" width="30.44140625" style="60" customWidth="1"/>
    <col min="6150" max="6150" width="31" style="60" customWidth="1"/>
    <col min="6151" max="6151" width="25.88671875" style="60" customWidth="1"/>
    <col min="6152" max="6152" width="22.88671875" style="60" customWidth="1"/>
    <col min="6153" max="6400" width="11.5546875" style="60"/>
    <col min="6401" max="6401" width="23.88671875" style="60" customWidth="1"/>
    <col min="6402" max="6402" width="22.88671875" style="60" customWidth="1"/>
    <col min="6403" max="6403" width="26" style="60" customWidth="1"/>
    <col min="6404" max="6404" width="22.88671875" style="60" customWidth="1"/>
    <col min="6405" max="6405" width="30.44140625" style="60" customWidth="1"/>
    <col min="6406" max="6406" width="31" style="60" customWidth="1"/>
    <col min="6407" max="6407" width="25.88671875" style="60" customWidth="1"/>
    <col min="6408" max="6408" width="22.88671875" style="60" customWidth="1"/>
    <col min="6409" max="6656" width="11.5546875" style="60"/>
    <col min="6657" max="6657" width="23.88671875" style="60" customWidth="1"/>
    <col min="6658" max="6658" width="22.88671875" style="60" customWidth="1"/>
    <col min="6659" max="6659" width="26" style="60" customWidth="1"/>
    <col min="6660" max="6660" width="22.88671875" style="60" customWidth="1"/>
    <col min="6661" max="6661" width="30.44140625" style="60" customWidth="1"/>
    <col min="6662" max="6662" width="31" style="60" customWidth="1"/>
    <col min="6663" max="6663" width="25.88671875" style="60" customWidth="1"/>
    <col min="6664" max="6664" width="22.88671875" style="60" customWidth="1"/>
    <col min="6665" max="6912" width="11.5546875" style="60"/>
    <col min="6913" max="6913" width="23.88671875" style="60" customWidth="1"/>
    <col min="6914" max="6914" width="22.88671875" style="60" customWidth="1"/>
    <col min="6915" max="6915" width="26" style="60" customWidth="1"/>
    <col min="6916" max="6916" width="22.88671875" style="60" customWidth="1"/>
    <col min="6917" max="6917" width="30.44140625" style="60" customWidth="1"/>
    <col min="6918" max="6918" width="31" style="60" customWidth="1"/>
    <col min="6919" max="6919" width="25.88671875" style="60" customWidth="1"/>
    <col min="6920" max="6920" width="22.88671875" style="60" customWidth="1"/>
    <col min="6921" max="7168" width="11.5546875" style="60"/>
    <col min="7169" max="7169" width="23.88671875" style="60" customWidth="1"/>
    <col min="7170" max="7170" width="22.88671875" style="60" customWidth="1"/>
    <col min="7171" max="7171" width="26" style="60" customWidth="1"/>
    <col min="7172" max="7172" width="22.88671875" style="60" customWidth="1"/>
    <col min="7173" max="7173" width="30.44140625" style="60" customWidth="1"/>
    <col min="7174" max="7174" width="31" style="60" customWidth="1"/>
    <col min="7175" max="7175" width="25.88671875" style="60" customWidth="1"/>
    <col min="7176" max="7176" width="22.88671875" style="60" customWidth="1"/>
    <col min="7177" max="7424" width="11.5546875" style="60"/>
    <col min="7425" max="7425" width="23.88671875" style="60" customWidth="1"/>
    <col min="7426" max="7426" width="22.88671875" style="60" customWidth="1"/>
    <col min="7427" max="7427" width="26" style="60" customWidth="1"/>
    <col min="7428" max="7428" width="22.88671875" style="60" customWidth="1"/>
    <col min="7429" max="7429" width="30.44140625" style="60" customWidth="1"/>
    <col min="7430" max="7430" width="31" style="60" customWidth="1"/>
    <col min="7431" max="7431" width="25.88671875" style="60" customWidth="1"/>
    <col min="7432" max="7432" width="22.88671875" style="60" customWidth="1"/>
    <col min="7433" max="7680" width="11.5546875" style="60"/>
    <col min="7681" max="7681" width="23.88671875" style="60" customWidth="1"/>
    <col min="7682" max="7682" width="22.88671875" style="60" customWidth="1"/>
    <col min="7683" max="7683" width="26" style="60" customWidth="1"/>
    <col min="7684" max="7684" width="22.88671875" style="60" customWidth="1"/>
    <col min="7685" max="7685" width="30.44140625" style="60" customWidth="1"/>
    <col min="7686" max="7686" width="31" style="60" customWidth="1"/>
    <col min="7687" max="7687" width="25.88671875" style="60" customWidth="1"/>
    <col min="7688" max="7688" width="22.88671875" style="60" customWidth="1"/>
    <col min="7689" max="7936" width="11.5546875" style="60"/>
    <col min="7937" max="7937" width="23.88671875" style="60" customWidth="1"/>
    <col min="7938" max="7938" width="22.88671875" style="60" customWidth="1"/>
    <col min="7939" max="7939" width="26" style="60" customWidth="1"/>
    <col min="7940" max="7940" width="22.88671875" style="60" customWidth="1"/>
    <col min="7941" max="7941" width="30.44140625" style="60" customWidth="1"/>
    <col min="7942" max="7942" width="31" style="60" customWidth="1"/>
    <col min="7943" max="7943" width="25.88671875" style="60" customWidth="1"/>
    <col min="7944" max="7944" width="22.88671875" style="60" customWidth="1"/>
    <col min="7945" max="8192" width="11.5546875" style="60"/>
    <col min="8193" max="8193" width="23.88671875" style="60" customWidth="1"/>
    <col min="8194" max="8194" width="22.88671875" style="60" customWidth="1"/>
    <col min="8195" max="8195" width="26" style="60" customWidth="1"/>
    <col min="8196" max="8196" width="22.88671875" style="60" customWidth="1"/>
    <col min="8197" max="8197" width="30.44140625" style="60" customWidth="1"/>
    <col min="8198" max="8198" width="31" style="60" customWidth="1"/>
    <col min="8199" max="8199" width="25.88671875" style="60" customWidth="1"/>
    <col min="8200" max="8200" width="22.88671875" style="60" customWidth="1"/>
    <col min="8201" max="8448" width="11.5546875" style="60"/>
    <col min="8449" max="8449" width="23.88671875" style="60" customWidth="1"/>
    <col min="8450" max="8450" width="22.88671875" style="60" customWidth="1"/>
    <col min="8451" max="8451" width="26" style="60" customWidth="1"/>
    <col min="8452" max="8452" width="22.88671875" style="60" customWidth="1"/>
    <col min="8453" max="8453" width="30.44140625" style="60" customWidth="1"/>
    <col min="8454" max="8454" width="31" style="60" customWidth="1"/>
    <col min="8455" max="8455" width="25.88671875" style="60" customWidth="1"/>
    <col min="8456" max="8456" width="22.88671875" style="60" customWidth="1"/>
    <col min="8457" max="8704" width="11.5546875" style="60"/>
    <col min="8705" max="8705" width="23.88671875" style="60" customWidth="1"/>
    <col min="8706" max="8706" width="22.88671875" style="60" customWidth="1"/>
    <col min="8707" max="8707" width="26" style="60" customWidth="1"/>
    <col min="8708" max="8708" width="22.88671875" style="60" customWidth="1"/>
    <col min="8709" max="8709" width="30.44140625" style="60" customWidth="1"/>
    <col min="8710" max="8710" width="31" style="60" customWidth="1"/>
    <col min="8711" max="8711" width="25.88671875" style="60" customWidth="1"/>
    <col min="8712" max="8712" width="22.88671875" style="60" customWidth="1"/>
    <col min="8713" max="8960" width="11.5546875" style="60"/>
    <col min="8961" max="8961" width="23.88671875" style="60" customWidth="1"/>
    <col min="8962" max="8962" width="22.88671875" style="60" customWidth="1"/>
    <col min="8963" max="8963" width="26" style="60" customWidth="1"/>
    <col min="8964" max="8964" width="22.88671875" style="60" customWidth="1"/>
    <col min="8965" max="8965" width="30.44140625" style="60" customWidth="1"/>
    <col min="8966" max="8966" width="31" style="60" customWidth="1"/>
    <col min="8967" max="8967" width="25.88671875" style="60" customWidth="1"/>
    <col min="8968" max="8968" width="22.88671875" style="60" customWidth="1"/>
    <col min="8969" max="9216" width="11.5546875" style="60"/>
    <col min="9217" max="9217" width="23.88671875" style="60" customWidth="1"/>
    <col min="9218" max="9218" width="22.88671875" style="60" customWidth="1"/>
    <col min="9219" max="9219" width="26" style="60" customWidth="1"/>
    <col min="9220" max="9220" width="22.88671875" style="60" customWidth="1"/>
    <col min="9221" max="9221" width="30.44140625" style="60" customWidth="1"/>
    <col min="9222" max="9222" width="31" style="60" customWidth="1"/>
    <col min="9223" max="9223" width="25.88671875" style="60" customWidth="1"/>
    <col min="9224" max="9224" width="22.88671875" style="60" customWidth="1"/>
    <col min="9225" max="9472" width="11.5546875" style="60"/>
    <col min="9473" max="9473" width="23.88671875" style="60" customWidth="1"/>
    <col min="9474" max="9474" width="22.88671875" style="60" customWidth="1"/>
    <col min="9475" max="9475" width="26" style="60" customWidth="1"/>
    <col min="9476" max="9476" width="22.88671875" style="60" customWidth="1"/>
    <col min="9477" max="9477" width="30.44140625" style="60" customWidth="1"/>
    <col min="9478" max="9478" width="31" style="60" customWidth="1"/>
    <col min="9479" max="9479" width="25.88671875" style="60" customWidth="1"/>
    <col min="9480" max="9480" width="22.88671875" style="60" customWidth="1"/>
    <col min="9481" max="9728" width="11.5546875" style="60"/>
    <col min="9729" max="9729" width="23.88671875" style="60" customWidth="1"/>
    <col min="9730" max="9730" width="22.88671875" style="60" customWidth="1"/>
    <col min="9731" max="9731" width="26" style="60" customWidth="1"/>
    <col min="9732" max="9732" width="22.88671875" style="60" customWidth="1"/>
    <col min="9733" max="9733" width="30.44140625" style="60" customWidth="1"/>
    <col min="9734" max="9734" width="31" style="60" customWidth="1"/>
    <col min="9735" max="9735" width="25.88671875" style="60" customWidth="1"/>
    <col min="9736" max="9736" width="22.88671875" style="60" customWidth="1"/>
    <col min="9737" max="9984" width="11.5546875" style="60"/>
    <col min="9985" max="9985" width="23.88671875" style="60" customWidth="1"/>
    <col min="9986" max="9986" width="22.88671875" style="60" customWidth="1"/>
    <col min="9987" max="9987" width="26" style="60" customWidth="1"/>
    <col min="9988" max="9988" width="22.88671875" style="60" customWidth="1"/>
    <col min="9989" max="9989" width="30.44140625" style="60" customWidth="1"/>
    <col min="9990" max="9990" width="31" style="60" customWidth="1"/>
    <col min="9991" max="9991" width="25.88671875" style="60" customWidth="1"/>
    <col min="9992" max="9992" width="22.88671875" style="60" customWidth="1"/>
    <col min="9993" max="10240" width="11.5546875" style="60"/>
    <col min="10241" max="10241" width="23.88671875" style="60" customWidth="1"/>
    <col min="10242" max="10242" width="22.88671875" style="60" customWidth="1"/>
    <col min="10243" max="10243" width="26" style="60" customWidth="1"/>
    <col min="10244" max="10244" width="22.88671875" style="60" customWidth="1"/>
    <col min="10245" max="10245" width="30.44140625" style="60" customWidth="1"/>
    <col min="10246" max="10246" width="31" style="60" customWidth="1"/>
    <col min="10247" max="10247" width="25.88671875" style="60" customWidth="1"/>
    <col min="10248" max="10248" width="22.88671875" style="60" customWidth="1"/>
    <col min="10249" max="10496" width="11.5546875" style="60"/>
    <col min="10497" max="10497" width="23.88671875" style="60" customWidth="1"/>
    <col min="10498" max="10498" width="22.88671875" style="60" customWidth="1"/>
    <col min="10499" max="10499" width="26" style="60" customWidth="1"/>
    <col min="10500" max="10500" width="22.88671875" style="60" customWidth="1"/>
    <col min="10501" max="10501" width="30.44140625" style="60" customWidth="1"/>
    <col min="10502" max="10502" width="31" style="60" customWidth="1"/>
    <col min="10503" max="10503" width="25.88671875" style="60" customWidth="1"/>
    <col min="10504" max="10504" width="22.88671875" style="60" customWidth="1"/>
    <col min="10505" max="10752" width="11.5546875" style="60"/>
    <col min="10753" max="10753" width="23.88671875" style="60" customWidth="1"/>
    <col min="10754" max="10754" width="22.88671875" style="60" customWidth="1"/>
    <col min="10755" max="10755" width="26" style="60" customWidth="1"/>
    <col min="10756" max="10756" width="22.88671875" style="60" customWidth="1"/>
    <col min="10757" max="10757" width="30.44140625" style="60" customWidth="1"/>
    <col min="10758" max="10758" width="31" style="60" customWidth="1"/>
    <col min="10759" max="10759" width="25.88671875" style="60" customWidth="1"/>
    <col min="10760" max="10760" width="22.88671875" style="60" customWidth="1"/>
    <col min="10761" max="11008" width="11.5546875" style="60"/>
    <col min="11009" max="11009" width="23.88671875" style="60" customWidth="1"/>
    <col min="11010" max="11010" width="22.88671875" style="60" customWidth="1"/>
    <col min="11011" max="11011" width="26" style="60" customWidth="1"/>
    <col min="11012" max="11012" width="22.88671875" style="60" customWidth="1"/>
    <col min="11013" max="11013" width="30.44140625" style="60" customWidth="1"/>
    <col min="11014" max="11014" width="31" style="60" customWidth="1"/>
    <col min="11015" max="11015" width="25.88671875" style="60" customWidth="1"/>
    <col min="11016" max="11016" width="22.88671875" style="60" customWidth="1"/>
    <col min="11017" max="11264" width="11.5546875" style="60"/>
    <col min="11265" max="11265" width="23.88671875" style="60" customWidth="1"/>
    <col min="11266" max="11266" width="22.88671875" style="60" customWidth="1"/>
    <col min="11267" max="11267" width="26" style="60" customWidth="1"/>
    <col min="11268" max="11268" width="22.88671875" style="60" customWidth="1"/>
    <col min="11269" max="11269" width="30.44140625" style="60" customWidth="1"/>
    <col min="11270" max="11270" width="31" style="60" customWidth="1"/>
    <col min="11271" max="11271" width="25.88671875" style="60" customWidth="1"/>
    <col min="11272" max="11272" width="22.88671875" style="60" customWidth="1"/>
    <col min="11273" max="11520" width="11.5546875" style="60"/>
    <col min="11521" max="11521" width="23.88671875" style="60" customWidth="1"/>
    <col min="11522" max="11522" width="22.88671875" style="60" customWidth="1"/>
    <col min="11523" max="11523" width="26" style="60" customWidth="1"/>
    <col min="11524" max="11524" width="22.88671875" style="60" customWidth="1"/>
    <col min="11525" max="11525" width="30.44140625" style="60" customWidth="1"/>
    <col min="11526" max="11526" width="31" style="60" customWidth="1"/>
    <col min="11527" max="11527" width="25.88671875" style="60" customWidth="1"/>
    <col min="11528" max="11528" width="22.88671875" style="60" customWidth="1"/>
    <col min="11529" max="11776" width="11.5546875" style="60"/>
    <col min="11777" max="11777" width="23.88671875" style="60" customWidth="1"/>
    <col min="11778" max="11778" width="22.88671875" style="60" customWidth="1"/>
    <col min="11779" max="11779" width="26" style="60" customWidth="1"/>
    <col min="11780" max="11780" width="22.88671875" style="60" customWidth="1"/>
    <col min="11781" max="11781" width="30.44140625" style="60" customWidth="1"/>
    <col min="11782" max="11782" width="31" style="60" customWidth="1"/>
    <col min="11783" max="11783" width="25.88671875" style="60" customWidth="1"/>
    <col min="11784" max="11784" width="22.88671875" style="60" customWidth="1"/>
    <col min="11785" max="12032" width="11.5546875" style="60"/>
    <col min="12033" max="12033" width="23.88671875" style="60" customWidth="1"/>
    <col min="12034" max="12034" width="22.88671875" style="60" customWidth="1"/>
    <col min="12035" max="12035" width="26" style="60" customWidth="1"/>
    <col min="12036" max="12036" width="22.88671875" style="60" customWidth="1"/>
    <col min="12037" max="12037" width="30.44140625" style="60" customWidth="1"/>
    <col min="12038" max="12038" width="31" style="60" customWidth="1"/>
    <col min="12039" max="12039" width="25.88671875" style="60" customWidth="1"/>
    <col min="12040" max="12040" width="22.88671875" style="60" customWidth="1"/>
    <col min="12041" max="12288" width="11.5546875" style="60"/>
    <col min="12289" max="12289" width="23.88671875" style="60" customWidth="1"/>
    <col min="12290" max="12290" width="22.88671875" style="60" customWidth="1"/>
    <col min="12291" max="12291" width="26" style="60" customWidth="1"/>
    <col min="12292" max="12292" width="22.88671875" style="60" customWidth="1"/>
    <col min="12293" max="12293" width="30.44140625" style="60" customWidth="1"/>
    <col min="12294" max="12294" width="31" style="60" customWidth="1"/>
    <col min="12295" max="12295" width="25.88671875" style="60" customWidth="1"/>
    <col min="12296" max="12296" width="22.88671875" style="60" customWidth="1"/>
    <col min="12297" max="12544" width="11.5546875" style="60"/>
    <col min="12545" max="12545" width="23.88671875" style="60" customWidth="1"/>
    <col min="12546" max="12546" width="22.88671875" style="60" customWidth="1"/>
    <col min="12547" max="12547" width="26" style="60" customWidth="1"/>
    <col min="12548" max="12548" width="22.88671875" style="60" customWidth="1"/>
    <col min="12549" max="12549" width="30.44140625" style="60" customWidth="1"/>
    <col min="12550" max="12550" width="31" style="60" customWidth="1"/>
    <col min="12551" max="12551" width="25.88671875" style="60" customWidth="1"/>
    <col min="12552" max="12552" width="22.88671875" style="60" customWidth="1"/>
    <col min="12553" max="12800" width="11.5546875" style="60"/>
    <col min="12801" max="12801" width="23.88671875" style="60" customWidth="1"/>
    <col min="12802" max="12802" width="22.88671875" style="60" customWidth="1"/>
    <col min="12803" max="12803" width="26" style="60" customWidth="1"/>
    <col min="12804" max="12804" width="22.88671875" style="60" customWidth="1"/>
    <col min="12805" max="12805" width="30.44140625" style="60" customWidth="1"/>
    <col min="12806" max="12806" width="31" style="60" customWidth="1"/>
    <col min="12807" max="12807" width="25.88671875" style="60" customWidth="1"/>
    <col min="12808" max="12808" width="22.88671875" style="60" customWidth="1"/>
    <col min="12809" max="13056" width="11.5546875" style="60"/>
    <col min="13057" max="13057" width="23.88671875" style="60" customWidth="1"/>
    <col min="13058" max="13058" width="22.88671875" style="60" customWidth="1"/>
    <col min="13059" max="13059" width="26" style="60" customWidth="1"/>
    <col min="13060" max="13060" width="22.88671875" style="60" customWidth="1"/>
    <col min="13061" max="13061" width="30.44140625" style="60" customWidth="1"/>
    <col min="13062" max="13062" width="31" style="60" customWidth="1"/>
    <col min="13063" max="13063" width="25.88671875" style="60" customWidth="1"/>
    <col min="13064" max="13064" width="22.88671875" style="60" customWidth="1"/>
    <col min="13065" max="13312" width="11.5546875" style="60"/>
    <col min="13313" max="13313" width="23.88671875" style="60" customWidth="1"/>
    <col min="13314" max="13314" width="22.88671875" style="60" customWidth="1"/>
    <col min="13315" max="13315" width="26" style="60" customWidth="1"/>
    <col min="13316" max="13316" width="22.88671875" style="60" customWidth="1"/>
    <col min="13317" max="13317" width="30.44140625" style="60" customWidth="1"/>
    <col min="13318" max="13318" width="31" style="60" customWidth="1"/>
    <col min="13319" max="13319" width="25.88671875" style="60" customWidth="1"/>
    <col min="13320" max="13320" width="22.88671875" style="60" customWidth="1"/>
    <col min="13321" max="13568" width="11.5546875" style="60"/>
    <col min="13569" max="13569" width="23.88671875" style="60" customWidth="1"/>
    <col min="13570" max="13570" width="22.88671875" style="60" customWidth="1"/>
    <col min="13571" max="13571" width="26" style="60" customWidth="1"/>
    <col min="13572" max="13572" width="22.88671875" style="60" customWidth="1"/>
    <col min="13573" max="13573" width="30.44140625" style="60" customWidth="1"/>
    <col min="13574" max="13574" width="31" style="60" customWidth="1"/>
    <col min="13575" max="13575" width="25.88671875" style="60" customWidth="1"/>
    <col min="13576" max="13576" width="22.88671875" style="60" customWidth="1"/>
    <col min="13577" max="13824" width="11.5546875" style="60"/>
    <col min="13825" max="13825" width="23.88671875" style="60" customWidth="1"/>
    <col min="13826" max="13826" width="22.88671875" style="60" customWidth="1"/>
    <col min="13827" max="13827" width="26" style="60" customWidth="1"/>
    <col min="13828" max="13828" width="22.88671875" style="60" customWidth="1"/>
    <col min="13829" max="13829" width="30.44140625" style="60" customWidth="1"/>
    <col min="13830" max="13830" width="31" style="60" customWidth="1"/>
    <col min="13831" max="13831" width="25.88671875" style="60" customWidth="1"/>
    <col min="13832" max="13832" width="22.88671875" style="60" customWidth="1"/>
    <col min="13833" max="14080" width="11.5546875" style="60"/>
    <col min="14081" max="14081" width="23.88671875" style="60" customWidth="1"/>
    <col min="14082" max="14082" width="22.88671875" style="60" customWidth="1"/>
    <col min="14083" max="14083" width="26" style="60" customWidth="1"/>
    <col min="14084" max="14084" width="22.88671875" style="60" customWidth="1"/>
    <col min="14085" max="14085" width="30.44140625" style="60" customWidth="1"/>
    <col min="14086" max="14086" width="31" style="60" customWidth="1"/>
    <col min="14087" max="14087" width="25.88671875" style="60" customWidth="1"/>
    <col min="14088" max="14088" width="22.88671875" style="60" customWidth="1"/>
    <col min="14089" max="14336" width="11.5546875" style="60"/>
    <col min="14337" max="14337" width="23.88671875" style="60" customWidth="1"/>
    <col min="14338" max="14338" width="22.88671875" style="60" customWidth="1"/>
    <col min="14339" max="14339" width="26" style="60" customWidth="1"/>
    <col min="14340" max="14340" width="22.88671875" style="60" customWidth="1"/>
    <col min="14341" max="14341" width="30.44140625" style="60" customWidth="1"/>
    <col min="14342" max="14342" width="31" style="60" customWidth="1"/>
    <col min="14343" max="14343" width="25.88671875" style="60" customWidth="1"/>
    <col min="14344" max="14344" width="22.88671875" style="60" customWidth="1"/>
    <col min="14345" max="14592" width="11.5546875" style="60"/>
    <col min="14593" max="14593" width="23.88671875" style="60" customWidth="1"/>
    <col min="14594" max="14594" width="22.88671875" style="60" customWidth="1"/>
    <col min="14595" max="14595" width="26" style="60" customWidth="1"/>
    <col min="14596" max="14596" width="22.88671875" style="60" customWidth="1"/>
    <col min="14597" max="14597" width="30.44140625" style="60" customWidth="1"/>
    <col min="14598" max="14598" width="31" style="60" customWidth="1"/>
    <col min="14599" max="14599" width="25.88671875" style="60" customWidth="1"/>
    <col min="14600" max="14600" width="22.88671875" style="60" customWidth="1"/>
    <col min="14601" max="14848" width="11.5546875" style="60"/>
    <col min="14849" max="14849" width="23.88671875" style="60" customWidth="1"/>
    <col min="14850" max="14850" width="22.88671875" style="60" customWidth="1"/>
    <col min="14851" max="14851" width="26" style="60" customWidth="1"/>
    <col min="14852" max="14852" width="22.88671875" style="60" customWidth="1"/>
    <col min="14853" max="14853" width="30.44140625" style="60" customWidth="1"/>
    <col min="14854" max="14854" width="31" style="60" customWidth="1"/>
    <col min="14855" max="14855" width="25.88671875" style="60" customWidth="1"/>
    <col min="14856" max="14856" width="22.88671875" style="60" customWidth="1"/>
    <col min="14857" max="15104" width="11.5546875" style="60"/>
    <col min="15105" max="15105" width="23.88671875" style="60" customWidth="1"/>
    <col min="15106" max="15106" width="22.88671875" style="60" customWidth="1"/>
    <col min="15107" max="15107" width="26" style="60" customWidth="1"/>
    <col min="15108" max="15108" width="22.88671875" style="60" customWidth="1"/>
    <col min="15109" max="15109" width="30.44140625" style="60" customWidth="1"/>
    <col min="15110" max="15110" width="31" style="60" customWidth="1"/>
    <col min="15111" max="15111" width="25.88671875" style="60" customWidth="1"/>
    <col min="15112" max="15112" width="22.88671875" style="60" customWidth="1"/>
    <col min="15113" max="15360" width="11.5546875" style="60"/>
    <col min="15361" max="15361" width="23.88671875" style="60" customWidth="1"/>
    <col min="15362" max="15362" width="22.88671875" style="60" customWidth="1"/>
    <col min="15363" max="15363" width="26" style="60" customWidth="1"/>
    <col min="15364" max="15364" width="22.88671875" style="60" customWidth="1"/>
    <col min="15365" max="15365" width="30.44140625" style="60" customWidth="1"/>
    <col min="15366" max="15366" width="31" style="60" customWidth="1"/>
    <col min="15367" max="15367" width="25.88671875" style="60" customWidth="1"/>
    <col min="15368" max="15368" width="22.88671875" style="60" customWidth="1"/>
    <col min="15369" max="15616" width="11.5546875" style="60"/>
    <col min="15617" max="15617" width="23.88671875" style="60" customWidth="1"/>
    <col min="15618" max="15618" width="22.88671875" style="60" customWidth="1"/>
    <col min="15619" max="15619" width="26" style="60" customWidth="1"/>
    <col min="15620" max="15620" width="22.88671875" style="60" customWidth="1"/>
    <col min="15621" max="15621" width="30.44140625" style="60" customWidth="1"/>
    <col min="15622" max="15622" width="31" style="60" customWidth="1"/>
    <col min="15623" max="15623" width="25.88671875" style="60" customWidth="1"/>
    <col min="15624" max="15624" width="22.88671875" style="60" customWidth="1"/>
    <col min="15625" max="15872" width="11.5546875" style="60"/>
    <col min="15873" max="15873" width="23.88671875" style="60" customWidth="1"/>
    <col min="15874" max="15874" width="22.88671875" style="60" customWidth="1"/>
    <col min="15875" max="15875" width="26" style="60" customWidth="1"/>
    <col min="15876" max="15876" width="22.88671875" style="60" customWidth="1"/>
    <col min="15877" max="15877" width="30.44140625" style="60" customWidth="1"/>
    <col min="15878" max="15878" width="31" style="60" customWidth="1"/>
    <col min="15879" max="15879" width="25.88671875" style="60" customWidth="1"/>
    <col min="15880" max="15880" width="22.88671875" style="60" customWidth="1"/>
    <col min="15881" max="16128" width="11.5546875" style="60"/>
    <col min="16129" max="16129" width="23.88671875" style="60" customWidth="1"/>
    <col min="16130" max="16130" width="22.88671875" style="60" customWidth="1"/>
    <col min="16131" max="16131" width="26" style="60" customWidth="1"/>
    <col min="16132" max="16132" width="22.88671875" style="60" customWidth="1"/>
    <col min="16133" max="16133" width="30.44140625" style="60" customWidth="1"/>
    <col min="16134" max="16134" width="31" style="60" customWidth="1"/>
    <col min="16135" max="16135" width="25.88671875" style="60" customWidth="1"/>
    <col min="16136" max="16136" width="22.88671875" style="60" customWidth="1"/>
    <col min="16137" max="16384" width="11.5546875" style="60"/>
  </cols>
  <sheetData>
    <row r="1" spans="1:9" ht="38.25" customHeight="1" x14ac:dyDescent="0.25">
      <c r="A1" s="59" t="s">
        <v>773</v>
      </c>
      <c r="B1" s="59" t="s">
        <v>774</v>
      </c>
      <c r="C1" s="59" t="s">
        <v>775</v>
      </c>
      <c r="D1" s="59" t="s">
        <v>776</v>
      </c>
      <c r="E1" s="59" t="s">
        <v>777</v>
      </c>
      <c r="F1" s="59" t="s">
        <v>778</v>
      </c>
      <c r="G1" s="59" t="s">
        <v>779</v>
      </c>
      <c r="H1" s="59" t="s">
        <v>65</v>
      </c>
      <c r="I1" s="59" t="s">
        <v>780</v>
      </c>
    </row>
    <row r="2" spans="1:9" x14ac:dyDescent="0.25">
      <c r="A2" s="60" t="s">
        <v>784</v>
      </c>
      <c r="B2" s="60" t="s">
        <v>787</v>
      </c>
      <c r="C2" s="60" t="s">
        <v>30</v>
      </c>
      <c r="D2" s="60" t="s">
        <v>34</v>
      </c>
      <c r="E2" s="60" t="s">
        <v>34</v>
      </c>
      <c r="F2" s="60" t="s">
        <v>49</v>
      </c>
      <c r="G2" s="60" t="s">
        <v>56</v>
      </c>
      <c r="H2" s="60" t="s">
        <v>53</v>
      </c>
      <c r="I2" s="60" t="s">
        <v>785</v>
      </c>
    </row>
    <row r="3" spans="1:9" x14ac:dyDescent="0.25">
      <c r="A3" s="60" t="s">
        <v>26</v>
      </c>
      <c r="B3" s="60" t="s">
        <v>788</v>
      </c>
      <c r="C3" s="60" t="s">
        <v>32</v>
      </c>
      <c r="D3" s="60" t="s">
        <v>789</v>
      </c>
      <c r="E3" s="60" t="s">
        <v>791</v>
      </c>
      <c r="F3" s="60" t="s">
        <v>52</v>
      </c>
      <c r="G3" s="60" t="s">
        <v>57</v>
      </c>
      <c r="I3" s="60" t="s">
        <v>786</v>
      </c>
    </row>
    <row r="4" spans="1:9" x14ac:dyDescent="0.25">
      <c r="D4" s="60" t="s">
        <v>37</v>
      </c>
      <c r="E4" s="60" t="s">
        <v>792</v>
      </c>
      <c r="F4" s="60" t="s">
        <v>53</v>
      </c>
    </row>
    <row r="5" spans="1:9" x14ac:dyDescent="0.25">
      <c r="E5" s="60" t="s">
        <v>794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D7947-BC8A-4E16-A6E7-58ABA742951D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4140625" defaultRowHeight="13.2" x14ac:dyDescent="0.25"/>
  <cols>
    <col min="1" max="1" width="2" style="31" customWidth="1"/>
    <col min="2" max="4" width="13.6640625" style="31" customWidth="1"/>
    <col min="5" max="6" width="14.88671875" style="31" customWidth="1"/>
    <col min="7" max="13" width="13.6640625" style="31" customWidth="1"/>
    <col min="14" max="256" width="11.44140625" style="31"/>
    <col min="257" max="257" width="2" style="31" customWidth="1"/>
    <col min="258" max="260" width="13.6640625" style="31" customWidth="1"/>
    <col min="261" max="262" width="14.88671875" style="31" customWidth="1"/>
    <col min="263" max="269" width="13.6640625" style="31" customWidth="1"/>
    <col min="270" max="512" width="11.44140625" style="31"/>
    <col min="513" max="513" width="2" style="31" customWidth="1"/>
    <col min="514" max="516" width="13.6640625" style="31" customWidth="1"/>
    <col min="517" max="518" width="14.88671875" style="31" customWidth="1"/>
    <col min="519" max="525" width="13.6640625" style="31" customWidth="1"/>
    <col min="526" max="768" width="11.44140625" style="31"/>
    <col min="769" max="769" width="2" style="31" customWidth="1"/>
    <col min="770" max="772" width="13.6640625" style="31" customWidth="1"/>
    <col min="773" max="774" width="14.88671875" style="31" customWidth="1"/>
    <col min="775" max="781" width="13.6640625" style="31" customWidth="1"/>
    <col min="782" max="1024" width="11.44140625" style="31"/>
    <col min="1025" max="1025" width="2" style="31" customWidth="1"/>
    <col min="1026" max="1028" width="13.6640625" style="31" customWidth="1"/>
    <col min="1029" max="1030" width="14.88671875" style="31" customWidth="1"/>
    <col min="1031" max="1037" width="13.6640625" style="31" customWidth="1"/>
    <col min="1038" max="1280" width="11.44140625" style="31"/>
    <col min="1281" max="1281" width="2" style="31" customWidth="1"/>
    <col min="1282" max="1284" width="13.6640625" style="31" customWidth="1"/>
    <col min="1285" max="1286" width="14.88671875" style="31" customWidth="1"/>
    <col min="1287" max="1293" width="13.6640625" style="31" customWidth="1"/>
    <col min="1294" max="1536" width="11.44140625" style="31"/>
    <col min="1537" max="1537" width="2" style="31" customWidth="1"/>
    <col min="1538" max="1540" width="13.6640625" style="31" customWidth="1"/>
    <col min="1541" max="1542" width="14.88671875" style="31" customWidth="1"/>
    <col min="1543" max="1549" width="13.6640625" style="31" customWidth="1"/>
    <col min="1550" max="1792" width="11.44140625" style="31"/>
    <col min="1793" max="1793" width="2" style="31" customWidth="1"/>
    <col min="1794" max="1796" width="13.6640625" style="31" customWidth="1"/>
    <col min="1797" max="1798" width="14.88671875" style="31" customWidth="1"/>
    <col min="1799" max="1805" width="13.6640625" style="31" customWidth="1"/>
    <col min="1806" max="2048" width="11.44140625" style="31"/>
    <col min="2049" max="2049" width="2" style="31" customWidth="1"/>
    <col min="2050" max="2052" width="13.6640625" style="31" customWidth="1"/>
    <col min="2053" max="2054" width="14.88671875" style="31" customWidth="1"/>
    <col min="2055" max="2061" width="13.6640625" style="31" customWidth="1"/>
    <col min="2062" max="2304" width="11.44140625" style="31"/>
    <col min="2305" max="2305" width="2" style="31" customWidth="1"/>
    <col min="2306" max="2308" width="13.6640625" style="31" customWidth="1"/>
    <col min="2309" max="2310" width="14.88671875" style="31" customWidth="1"/>
    <col min="2311" max="2317" width="13.6640625" style="31" customWidth="1"/>
    <col min="2318" max="2560" width="11.44140625" style="31"/>
    <col min="2561" max="2561" width="2" style="31" customWidth="1"/>
    <col min="2562" max="2564" width="13.6640625" style="31" customWidth="1"/>
    <col min="2565" max="2566" width="14.88671875" style="31" customWidth="1"/>
    <col min="2567" max="2573" width="13.6640625" style="31" customWidth="1"/>
    <col min="2574" max="2816" width="11.44140625" style="31"/>
    <col min="2817" max="2817" width="2" style="31" customWidth="1"/>
    <col min="2818" max="2820" width="13.6640625" style="31" customWidth="1"/>
    <col min="2821" max="2822" width="14.88671875" style="31" customWidth="1"/>
    <col min="2823" max="2829" width="13.6640625" style="31" customWidth="1"/>
    <col min="2830" max="3072" width="11.44140625" style="31"/>
    <col min="3073" max="3073" width="2" style="31" customWidth="1"/>
    <col min="3074" max="3076" width="13.6640625" style="31" customWidth="1"/>
    <col min="3077" max="3078" width="14.88671875" style="31" customWidth="1"/>
    <col min="3079" max="3085" width="13.6640625" style="31" customWidth="1"/>
    <col min="3086" max="3328" width="11.44140625" style="31"/>
    <col min="3329" max="3329" width="2" style="31" customWidth="1"/>
    <col min="3330" max="3332" width="13.6640625" style="31" customWidth="1"/>
    <col min="3333" max="3334" width="14.88671875" style="31" customWidth="1"/>
    <col min="3335" max="3341" width="13.6640625" style="31" customWidth="1"/>
    <col min="3342" max="3584" width="11.44140625" style="31"/>
    <col min="3585" max="3585" width="2" style="31" customWidth="1"/>
    <col min="3586" max="3588" width="13.6640625" style="31" customWidth="1"/>
    <col min="3589" max="3590" width="14.88671875" style="31" customWidth="1"/>
    <col min="3591" max="3597" width="13.6640625" style="31" customWidth="1"/>
    <col min="3598" max="3840" width="11.44140625" style="31"/>
    <col min="3841" max="3841" width="2" style="31" customWidth="1"/>
    <col min="3842" max="3844" width="13.6640625" style="31" customWidth="1"/>
    <col min="3845" max="3846" width="14.88671875" style="31" customWidth="1"/>
    <col min="3847" max="3853" width="13.6640625" style="31" customWidth="1"/>
    <col min="3854" max="4096" width="11.44140625" style="31"/>
    <col min="4097" max="4097" width="2" style="31" customWidth="1"/>
    <col min="4098" max="4100" width="13.6640625" style="31" customWidth="1"/>
    <col min="4101" max="4102" width="14.88671875" style="31" customWidth="1"/>
    <col min="4103" max="4109" width="13.6640625" style="31" customWidth="1"/>
    <col min="4110" max="4352" width="11.44140625" style="31"/>
    <col min="4353" max="4353" width="2" style="31" customWidth="1"/>
    <col min="4354" max="4356" width="13.6640625" style="31" customWidth="1"/>
    <col min="4357" max="4358" width="14.88671875" style="31" customWidth="1"/>
    <col min="4359" max="4365" width="13.6640625" style="31" customWidth="1"/>
    <col min="4366" max="4608" width="11.44140625" style="31"/>
    <col min="4609" max="4609" width="2" style="31" customWidth="1"/>
    <col min="4610" max="4612" width="13.6640625" style="31" customWidth="1"/>
    <col min="4613" max="4614" width="14.88671875" style="31" customWidth="1"/>
    <col min="4615" max="4621" width="13.6640625" style="31" customWidth="1"/>
    <col min="4622" max="4864" width="11.44140625" style="31"/>
    <col min="4865" max="4865" width="2" style="31" customWidth="1"/>
    <col min="4866" max="4868" width="13.6640625" style="31" customWidth="1"/>
    <col min="4869" max="4870" width="14.88671875" style="31" customWidth="1"/>
    <col min="4871" max="4877" width="13.6640625" style="31" customWidth="1"/>
    <col min="4878" max="5120" width="11.44140625" style="31"/>
    <col min="5121" max="5121" width="2" style="31" customWidth="1"/>
    <col min="5122" max="5124" width="13.6640625" style="31" customWidth="1"/>
    <col min="5125" max="5126" width="14.88671875" style="31" customWidth="1"/>
    <col min="5127" max="5133" width="13.6640625" style="31" customWidth="1"/>
    <col min="5134" max="5376" width="11.44140625" style="31"/>
    <col min="5377" max="5377" width="2" style="31" customWidth="1"/>
    <col min="5378" max="5380" width="13.6640625" style="31" customWidth="1"/>
    <col min="5381" max="5382" width="14.88671875" style="31" customWidth="1"/>
    <col min="5383" max="5389" width="13.6640625" style="31" customWidth="1"/>
    <col min="5390" max="5632" width="11.44140625" style="31"/>
    <col min="5633" max="5633" width="2" style="31" customWidth="1"/>
    <col min="5634" max="5636" width="13.6640625" style="31" customWidth="1"/>
    <col min="5637" max="5638" width="14.88671875" style="31" customWidth="1"/>
    <col min="5639" max="5645" width="13.6640625" style="31" customWidth="1"/>
    <col min="5646" max="5888" width="11.44140625" style="31"/>
    <col min="5889" max="5889" width="2" style="31" customWidth="1"/>
    <col min="5890" max="5892" width="13.6640625" style="31" customWidth="1"/>
    <col min="5893" max="5894" width="14.88671875" style="31" customWidth="1"/>
    <col min="5895" max="5901" width="13.6640625" style="31" customWidth="1"/>
    <col min="5902" max="6144" width="11.44140625" style="31"/>
    <col min="6145" max="6145" width="2" style="31" customWidth="1"/>
    <col min="6146" max="6148" width="13.6640625" style="31" customWidth="1"/>
    <col min="6149" max="6150" width="14.88671875" style="31" customWidth="1"/>
    <col min="6151" max="6157" width="13.6640625" style="31" customWidth="1"/>
    <col min="6158" max="6400" width="11.44140625" style="31"/>
    <col min="6401" max="6401" width="2" style="31" customWidth="1"/>
    <col min="6402" max="6404" width="13.6640625" style="31" customWidth="1"/>
    <col min="6405" max="6406" width="14.88671875" style="31" customWidth="1"/>
    <col min="6407" max="6413" width="13.6640625" style="31" customWidth="1"/>
    <col min="6414" max="6656" width="11.44140625" style="31"/>
    <col min="6657" max="6657" width="2" style="31" customWidth="1"/>
    <col min="6658" max="6660" width="13.6640625" style="31" customWidth="1"/>
    <col min="6661" max="6662" width="14.88671875" style="31" customWidth="1"/>
    <col min="6663" max="6669" width="13.6640625" style="31" customWidth="1"/>
    <col min="6670" max="6912" width="11.44140625" style="31"/>
    <col min="6913" max="6913" width="2" style="31" customWidth="1"/>
    <col min="6914" max="6916" width="13.6640625" style="31" customWidth="1"/>
    <col min="6917" max="6918" width="14.88671875" style="31" customWidth="1"/>
    <col min="6919" max="6925" width="13.6640625" style="31" customWidth="1"/>
    <col min="6926" max="7168" width="11.44140625" style="31"/>
    <col min="7169" max="7169" width="2" style="31" customWidth="1"/>
    <col min="7170" max="7172" width="13.6640625" style="31" customWidth="1"/>
    <col min="7173" max="7174" width="14.88671875" style="31" customWidth="1"/>
    <col min="7175" max="7181" width="13.6640625" style="31" customWidth="1"/>
    <col min="7182" max="7424" width="11.44140625" style="31"/>
    <col min="7425" max="7425" width="2" style="31" customWidth="1"/>
    <col min="7426" max="7428" width="13.6640625" style="31" customWidth="1"/>
    <col min="7429" max="7430" width="14.88671875" style="31" customWidth="1"/>
    <col min="7431" max="7437" width="13.6640625" style="31" customWidth="1"/>
    <col min="7438" max="7680" width="11.44140625" style="31"/>
    <col min="7681" max="7681" width="2" style="31" customWidth="1"/>
    <col min="7682" max="7684" width="13.6640625" style="31" customWidth="1"/>
    <col min="7685" max="7686" width="14.88671875" style="31" customWidth="1"/>
    <col min="7687" max="7693" width="13.6640625" style="31" customWidth="1"/>
    <col min="7694" max="7936" width="11.44140625" style="31"/>
    <col min="7937" max="7937" width="2" style="31" customWidth="1"/>
    <col min="7938" max="7940" width="13.6640625" style="31" customWidth="1"/>
    <col min="7941" max="7942" width="14.88671875" style="31" customWidth="1"/>
    <col min="7943" max="7949" width="13.6640625" style="31" customWidth="1"/>
    <col min="7950" max="8192" width="11.44140625" style="31"/>
    <col min="8193" max="8193" width="2" style="31" customWidth="1"/>
    <col min="8194" max="8196" width="13.6640625" style="31" customWidth="1"/>
    <col min="8197" max="8198" width="14.88671875" style="31" customWidth="1"/>
    <col min="8199" max="8205" width="13.6640625" style="31" customWidth="1"/>
    <col min="8206" max="8448" width="11.44140625" style="31"/>
    <col min="8449" max="8449" width="2" style="31" customWidth="1"/>
    <col min="8450" max="8452" width="13.6640625" style="31" customWidth="1"/>
    <col min="8453" max="8454" width="14.88671875" style="31" customWidth="1"/>
    <col min="8455" max="8461" width="13.6640625" style="31" customWidth="1"/>
    <col min="8462" max="8704" width="11.44140625" style="31"/>
    <col min="8705" max="8705" width="2" style="31" customWidth="1"/>
    <col min="8706" max="8708" width="13.6640625" style="31" customWidth="1"/>
    <col min="8709" max="8710" width="14.88671875" style="31" customWidth="1"/>
    <col min="8711" max="8717" width="13.6640625" style="31" customWidth="1"/>
    <col min="8718" max="8960" width="11.44140625" style="31"/>
    <col min="8961" max="8961" width="2" style="31" customWidth="1"/>
    <col min="8962" max="8964" width="13.6640625" style="31" customWidth="1"/>
    <col min="8965" max="8966" width="14.88671875" style="31" customWidth="1"/>
    <col min="8967" max="8973" width="13.6640625" style="31" customWidth="1"/>
    <col min="8974" max="9216" width="11.44140625" style="31"/>
    <col min="9217" max="9217" width="2" style="31" customWidth="1"/>
    <col min="9218" max="9220" width="13.6640625" style="31" customWidth="1"/>
    <col min="9221" max="9222" width="14.88671875" style="31" customWidth="1"/>
    <col min="9223" max="9229" width="13.6640625" style="31" customWidth="1"/>
    <col min="9230" max="9472" width="11.44140625" style="31"/>
    <col min="9473" max="9473" width="2" style="31" customWidth="1"/>
    <col min="9474" max="9476" width="13.6640625" style="31" customWidth="1"/>
    <col min="9477" max="9478" width="14.88671875" style="31" customWidth="1"/>
    <col min="9479" max="9485" width="13.6640625" style="31" customWidth="1"/>
    <col min="9486" max="9728" width="11.44140625" style="31"/>
    <col min="9729" max="9729" width="2" style="31" customWidth="1"/>
    <col min="9730" max="9732" width="13.6640625" style="31" customWidth="1"/>
    <col min="9733" max="9734" width="14.88671875" style="31" customWidth="1"/>
    <col min="9735" max="9741" width="13.6640625" style="31" customWidth="1"/>
    <col min="9742" max="9984" width="11.44140625" style="31"/>
    <col min="9985" max="9985" width="2" style="31" customWidth="1"/>
    <col min="9986" max="9988" width="13.6640625" style="31" customWidth="1"/>
    <col min="9989" max="9990" width="14.88671875" style="31" customWidth="1"/>
    <col min="9991" max="9997" width="13.6640625" style="31" customWidth="1"/>
    <col min="9998" max="10240" width="11.44140625" style="31"/>
    <col min="10241" max="10241" width="2" style="31" customWidth="1"/>
    <col min="10242" max="10244" width="13.6640625" style="31" customWidth="1"/>
    <col min="10245" max="10246" width="14.88671875" style="31" customWidth="1"/>
    <col min="10247" max="10253" width="13.6640625" style="31" customWidth="1"/>
    <col min="10254" max="10496" width="11.44140625" style="31"/>
    <col min="10497" max="10497" width="2" style="31" customWidth="1"/>
    <col min="10498" max="10500" width="13.6640625" style="31" customWidth="1"/>
    <col min="10501" max="10502" width="14.88671875" style="31" customWidth="1"/>
    <col min="10503" max="10509" width="13.6640625" style="31" customWidth="1"/>
    <col min="10510" max="10752" width="11.44140625" style="31"/>
    <col min="10753" max="10753" width="2" style="31" customWidth="1"/>
    <col min="10754" max="10756" width="13.6640625" style="31" customWidth="1"/>
    <col min="10757" max="10758" width="14.88671875" style="31" customWidth="1"/>
    <col min="10759" max="10765" width="13.6640625" style="31" customWidth="1"/>
    <col min="10766" max="11008" width="11.44140625" style="31"/>
    <col min="11009" max="11009" width="2" style="31" customWidth="1"/>
    <col min="11010" max="11012" width="13.6640625" style="31" customWidth="1"/>
    <col min="11013" max="11014" width="14.88671875" style="31" customWidth="1"/>
    <col min="11015" max="11021" width="13.6640625" style="31" customWidth="1"/>
    <col min="11022" max="11264" width="11.44140625" style="31"/>
    <col min="11265" max="11265" width="2" style="31" customWidth="1"/>
    <col min="11266" max="11268" width="13.6640625" style="31" customWidth="1"/>
    <col min="11269" max="11270" width="14.88671875" style="31" customWidth="1"/>
    <col min="11271" max="11277" width="13.6640625" style="31" customWidth="1"/>
    <col min="11278" max="11520" width="11.44140625" style="31"/>
    <col min="11521" max="11521" width="2" style="31" customWidth="1"/>
    <col min="11522" max="11524" width="13.6640625" style="31" customWidth="1"/>
    <col min="11525" max="11526" width="14.88671875" style="31" customWidth="1"/>
    <col min="11527" max="11533" width="13.6640625" style="31" customWidth="1"/>
    <col min="11534" max="11776" width="11.44140625" style="31"/>
    <col min="11777" max="11777" width="2" style="31" customWidth="1"/>
    <col min="11778" max="11780" width="13.6640625" style="31" customWidth="1"/>
    <col min="11781" max="11782" width="14.88671875" style="31" customWidth="1"/>
    <col min="11783" max="11789" width="13.6640625" style="31" customWidth="1"/>
    <col min="11790" max="12032" width="11.44140625" style="31"/>
    <col min="12033" max="12033" width="2" style="31" customWidth="1"/>
    <col min="12034" max="12036" width="13.6640625" style="31" customWidth="1"/>
    <col min="12037" max="12038" width="14.88671875" style="31" customWidth="1"/>
    <col min="12039" max="12045" width="13.6640625" style="31" customWidth="1"/>
    <col min="12046" max="12288" width="11.44140625" style="31"/>
    <col min="12289" max="12289" width="2" style="31" customWidth="1"/>
    <col min="12290" max="12292" width="13.6640625" style="31" customWidth="1"/>
    <col min="12293" max="12294" width="14.88671875" style="31" customWidth="1"/>
    <col min="12295" max="12301" width="13.6640625" style="31" customWidth="1"/>
    <col min="12302" max="12544" width="11.44140625" style="31"/>
    <col min="12545" max="12545" width="2" style="31" customWidth="1"/>
    <col min="12546" max="12548" width="13.6640625" style="31" customWidth="1"/>
    <col min="12549" max="12550" width="14.88671875" style="31" customWidth="1"/>
    <col min="12551" max="12557" width="13.6640625" style="31" customWidth="1"/>
    <col min="12558" max="12800" width="11.44140625" style="31"/>
    <col min="12801" max="12801" width="2" style="31" customWidth="1"/>
    <col min="12802" max="12804" width="13.6640625" style="31" customWidth="1"/>
    <col min="12805" max="12806" width="14.88671875" style="31" customWidth="1"/>
    <col min="12807" max="12813" width="13.6640625" style="31" customWidth="1"/>
    <col min="12814" max="13056" width="11.44140625" style="31"/>
    <col min="13057" max="13057" width="2" style="31" customWidth="1"/>
    <col min="13058" max="13060" width="13.6640625" style="31" customWidth="1"/>
    <col min="13061" max="13062" width="14.88671875" style="31" customWidth="1"/>
    <col min="13063" max="13069" width="13.6640625" style="31" customWidth="1"/>
    <col min="13070" max="13312" width="11.44140625" style="31"/>
    <col min="13313" max="13313" width="2" style="31" customWidth="1"/>
    <col min="13314" max="13316" width="13.6640625" style="31" customWidth="1"/>
    <col min="13317" max="13318" width="14.88671875" style="31" customWidth="1"/>
    <col min="13319" max="13325" width="13.6640625" style="31" customWidth="1"/>
    <col min="13326" max="13568" width="11.44140625" style="31"/>
    <col min="13569" max="13569" width="2" style="31" customWidth="1"/>
    <col min="13570" max="13572" width="13.6640625" style="31" customWidth="1"/>
    <col min="13573" max="13574" width="14.88671875" style="31" customWidth="1"/>
    <col min="13575" max="13581" width="13.6640625" style="31" customWidth="1"/>
    <col min="13582" max="13824" width="11.44140625" style="31"/>
    <col min="13825" max="13825" width="2" style="31" customWidth="1"/>
    <col min="13826" max="13828" width="13.6640625" style="31" customWidth="1"/>
    <col min="13829" max="13830" width="14.88671875" style="31" customWidth="1"/>
    <col min="13831" max="13837" width="13.6640625" style="31" customWidth="1"/>
    <col min="13838" max="14080" width="11.44140625" style="31"/>
    <col min="14081" max="14081" width="2" style="31" customWidth="1"/>
    <col min="14082" max="14084" width="13.6640625" style="31" customWidth="1"/>
    <col min="14085" max="14086" width="14.88671875" style="31" customWidth="1"/>
    <col min="14087" max="14093" width="13.6640625" style="31" customWidth="1"/>
    <col min="14094" max="14336" width="11.44140625" style="31"/>
    <col min="14337" max="14337" width="2" style="31" customWidth="1"/>
    <col min="14338" max="14340" width="13.6640625" style="31" customWidth="1"/>
    <col min="14341" max="14342" width="14.88671875" style="31" customWidth="1"/>
    <col min="14343" max="14349" width="13.6640625" style="31" customWidth="1"/>
    <col min="14350" max="14592" width="11.44140625" style="31"/>
    <col min="14593" max="14593" width="2" style="31" customWidth="1"/>
    <col min="14594" max="14596" width="13.6640625" style="31" customWidth="1"/>
    <col min="14597" max="14598" width="14.88671875" style="31" customWidth="1"/>
    <col min="14599" max="14605" width="13.6640625" style="31" customWidth="1"/>
    <col min="14606" max="14848" width="11.44140625" style="31"/>
    <col min="14849" max="14849" width="2" style="31" customWidth="1"/>
    <col min="14850" max="14852" width="13.6640625" style="31" customWidth="1"/>
    <col min="14853" max="14854" width="14.88671875" style="31" customWidth="1"/>
    <col min="14855" max="14861" width="13.6640625" style="31" customWidth="1"/>
    <col min="14862" max="15104" width="11.44140625" style="31"/>
    <col min="15105" max="15105" width="2" style="31" customWidth="1"/>
    <col min="15106" max="15108" width="13.6640625" style="31" customWidth="1"/>
    <col min="15109" max="15110" width="14.88671875" style="31" customWidth="1"/>
    <col min="15111" max="15117" width="13.6640625" style="31" customWidth="1"/>
    <col min="15118" max="15360" width="11.44140625" style="31"/>
    <col min="15361" max="15361" width="2" style="31" customWidth="1"/>
    <col min="15362" max="15364" width="13.6640625" style="31" customWidth="1"/>
    <col min="15365" max="15366" width="14.88671875" style="31" customWidth="1"/>
    <col min="15367" max="15373" width="13.6640625" style="31" customWidth="1"/>
    <col min="15374" max="15616" width="11.44140625" style="31"/>
    <col min="15617" max="15617" width="2" style="31" customWidth="1"/>
    <col min="15618" max="15620" width="13.6640625" style="31" customWidth="1"/>
    <col min="15621" max="15622" width="14.88671875" style="31" customWidth="1"/>
    <col min="15623" max="15629" width="13.6640625" style="31" customWidth="1"/>
    <col min="15630" max="15872" width="11.44140625" style="31"/>
    <col min="15873" max="15873" width="2" style="31" customWidth="1"/>
    <col min="15874" max="15876" width="13.6640625" style="31" customWidth="1"/>
    <col min="15877" max="15878" width="14.88671875" style="31" customWidth="1"/>
    <col min="15879" max="15885" width="13.6640625" style="31" customWidth="1"/>
    <col min="15886" max="16128" width="11.44140625" style="31"/>
    <col min="16129" max="16129" width="2" style="31" customWidth="1"/>
    <col min="16130" max="16132" width="13.6640625" style="31" customWidth="1"/>
    <col min="16133" max="16134" width="14.88671875" style="31" customWidth="1"/>
    <col min="16135" max="16141" width="13.6640625" style="31" customWidth="1"/>
    <col min="16142" max="16384" width="11.44140625" style="31"/>
  </cols>
  <sheetData>
    <row r="2" spans="2:13" s="27" customFormat="1" ht="15.6" x14ac:dyDescent="0.3">
      <c r="B2" s="27" t="s">
        <v>722</v>
      </c>
    </row>
    <row r="4" spans="2:13" ht="40.200000000000003" thickBot="1" x14ac:dyDescent="0.3">
      <c r="B4" s="28" t="s">
        <v>69</v>
      </c>
      <c r="C4" s="29" t="s">
        <v>723</v>
      </c>
      <c r="D4" s="29" t="s">
        <v>724</v>
      </c>
      <c r="E4" s="29" t="s">
        <v>725</v>
      </c>
      <c r="F4" s="29" t="s">
        <v>726</v>
      </c>
      <c r="G4" s="29" t="s">
        <v>727</v>
      </c>
      <c r="H4" s="29" t="s">
        <v>728</v>
      </c>
      <c r="I4" s="29" t="s">
        <v>729</v>
      </c>
      <c r="J4" s="29" t="s">
        <v>730</v>
      </c>
      <c r="K4" s="29" t="s">
        <v>80</v>
      </c>
      <c r="L4" s="29" t="s">
        <v>731</v>
      </c>
      <c r="M4" s="30" t="s">
        <v>82</v>
      </c>
    </row>
    <row r="5" spans="2:13" s="37" customFormat="1" ht="22.5" customHeight="1" thickBot="1" x14ac:dyDescent="0.35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6" x14ac:dyDescent="0.3">
      <c r="B8" s="38" t="s">
        <v>732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40.200000000000003" thickBot="1" x14ac:dyDescent="0.3">
      <c r="D10" s="40" t="s">
        <v>69</v>
      </c>
      <c r="E10" s="41" t="s">
        <v>725</v>
      </c>
      <c r="F10" s="41" t="s">
        <v>726</v>
      </c>
      <c r="G10" s="41" t="s">
        <v>727</v>
      </c>
      <c r="H10" s="41" t="s">
        <v>728</v>
      </c>
      <c r="I10" s="41" t="s">
        <v>729</v>
      </c>
      <c r="J10" s="41" t="s">
        <v>730</v>
      </c>
      <c r="K10" s="41" t="s">
        <v>731</v>
      </c>
      <c r="L10" s="42" t="s">
        <v>82</v>
      </c>
      <c r="M10" s="43"/>
    </row>
    <row r="11" spans="2:13" ht="13.2" customHeight="1" x14ac:dyDescent="0.25">
      <c r="B11" s="143" t="s">
        <v>733</v>
      </c>
      <c r="C11" s="143"/>
      <c r="D11" s="44">
        <f>DatosDelitos!C5+DatosDelitos!C13-DatosDelitos!C17</f>
        <v>0</v>
      </c>
      <c r="E11" s="45">
        <f>DatosDelitos!H5+DatosDelitos!H13-DatosDelitos!H17</f>
        <v>0</v>
      </c>
      <c r="F11" s="45">
        <f>DatosDelitos!I5+DatosDelitos!I13-DatosDelitos!I17</f>
        <v>0</v>
      </c>
      <c r="G11" s="45">
        <f>DatosDelitos!J5+DatosDelitos!J13-DatosDelitos!J17</f>
        <v>0</v>
      </c>
      <c r="H11" s="46">
        <f>DatosDelitos!K5+DatosDelitos!K13-DatosDelitos!K17</f>
        <v>0</v>
      </c>
      <c r="I11" s="46">
        <f>DatosDelitos!L5+DatosDelitos!L13-DatosDelitos!L17</f>
        <v>0</v>
      </c>
      <c r="J11" s="46">
        <f>DatosDelitos!M5+DatosDelitos!M13-DatosDelitos!M17</f>
        <v>0</v>
      </c>
      <c r="K11" s="46">
        <f>DatosDelitos!O5+DatosDelitos!O13-DatosDelitos!O17</f>
        <v>0</v>
      </c>
      <c r="L11" s="47">
        <f>DatosDelitos!P5+DatosDelitos!P13-DatosDelitos!P17</f>
        <v>0</v>
      </c>
    </row>
    <row r="12" spans="2:13" ht="13.2" customHeight="1" x14ac:dyDescent="0.25">
      <c r="B12" s="144" t="s">
        <v>94</v>
      </c>
      <c r="C12" s="144"/>
      <c r="D12" s="48">
        <f>DatosDelitos!C10</f>
        <v>0</v>
      </c>
      <c r="E12" s="49">
        <f>DatosDelitos!H10</f>
        <v>0</v>
      </c>
      <c r="F12" s="49">
        <f>DatosDelitos!I10</f>
        <v>0</v>
      </c>
      <c r="G12" s="49">
        <f>DatosDelitos!J10</f>
        <v>0</v>
      </c>
      <c r="H12" s="49">
        <f>DatosDelitos!K10</f>
        <v>0</v>
      </c>
      <c r="I12" s="49">
        <f>DatosDelitos!L10</f>
        <v>0</v>
      </c>
      <c r="J12" s="49">
        <f>DatosDelitos!M10</f>
        <v>0</v>
      </c>
      <c r="K12" s="49">
        <f>DatosDelitos!O10</f>
        <v>0</v>
      </c>
      <c r="L12" s="50">
        <f>DatosDelitos!P10</f>
        <v>0</v>
      </c>
    </row>
    <row r="13" spans="2:13" ht="13.2" customHeight="1" x14ac:dyDescent="0.25">
      <c r="B13" s="144" t="s">
        <v>112</v>
      </c>
      <c r="C13" s="144"/>
      <c r="D13" s="48">
        <f>DatosDelitos!C20</f>
        <v>0</v>
      </c>
      <c r="E13" s="49">
        <f>DatosDelitos!H20</f>
        <v>0</v>
      </c>
      <c r="F13" s="49">
        <f>DatosDelitos!I20</f>
        <v>0</v>
      </c>
      <c r="G13" s="49">
        <f>DatosDelitos!J20</f>
        <v>0</v>
      </c>
      <c r="H13" s="49">
        <f>DatosDelitos!K20</f>
        <v>0</v>
      </c>
      <c r="I13" s="49">
        <f>DatosDelitos!L20</f>
        <v>0</v>
      </c>
      <c r="J13" s="49">
        <f>DatosDelitos!M20</f>
        <v>0</v>
      </c>
      <c r="K13" s="49">
        <f>DatosDelitos!O20</f>
        <v>0</v>
      </c>
      <c r="L13" s="50">
        <f>DatosDelitos!P20</f>
        <v>0</v>
      </c>
    </row>
    <row r="14" spans="2:13" ht="13.2" customHeight="1" x14ac:dyDescent="0.25">
      <c r="B14" s="144" t="s">
        <v>117</v>
      </c>
      <c r="C14" s="144"/>
      <c r="D14" s="48">
        <f>DatosDelitos!C23</f>
        <v>0</v>
      </c>
      <c r="E14" s="49">
        <f>DatosDelitos!H23</f>
        <v>0</v>
      </c>
      <c r="F14" s="49">
        <f>DatosDelitos!I23</f>
        <v>0</v>
      </c>
      <c r="G14" s="49">
        <f>DatosDelitos!J23</f>
        <v>0</v>
      </c>
      <c r="H14" s="49">
        <f>DatosDelitos!K23</f>
        <v>0</v>
      </c>
      <c r="I14" s="49">
        <f>DatosDelitos!L23</f>
        <v>0</v>
      </c>
      <c r="J14" s="49">
        <f>DatosDelitos!M23</f>
        <v>0</v>
      </c>
      <c r="K14" s="49">
        <f>DatosDelitos!O23</f>
        <v>0</v>
      </c>
      <c r="L14" s="50">
        <f>DatosDelitos!P23</f>
        <v>0</v>
      </c>
    </row>
    <row r="15" spans="2:13" ht="13.2" customHeight="1" x14ac:dyDescent="0.25">
      <c r="B15" s="144" t="s">
        <v>734</v>
      </c>
      <c r="C15" s="144"/>
      <c r="D15" s="48">
        <f>DatosDelitos!C17+DatosDelitos!C44</f>
        <v>0</v>
      </c>
      <c r="E15" s="49">
        <f>DatosDelitos!H17+DatosDelitos!H44</f>
        <v>0</v>
      </c>
      <c r="F15" s="49">
        <f>DatosDelitos!I16+DatosDelitos!I44</f>
        <v>0</v>
      </c>
      <c r="G15" s="49">
        <f>DatosDelitos!J17+DatosDelitos!J44</f>
        <v>0</v>
      </c>
      <c r="H15" s="49">
        <f>DatosDelitos!K17+DatosDelitos!K44</f>
        <v>0</v>
      </c>
      <c r="I15" s="49">
        <f>DatosDelitos!L17+DatosDelitos!L44</f>
        <v>0</v>
      </c>
      <c r="J15" s="49">
        <f>DatosDelitos!M17+DatosDelitos!M44</f>
        <v>0</v>
      </c>
      <c r="K15" s="49">
        <f>DatosDelitos!O17+DatosDelitos!O44</f>
        <v>0</v>
      </c>
      <c r="L15" s="50">
        <f>DatosDelitos!P17+DatosDelitos!P44</f>
        <v>0</v>
      </c>
    </row>
    <row r="16" spans="2:13" ht="13.2" customHeight="1" x14ac:dyDescent="0.25">
      <c r="B16" s="144" t="s">
        <v>735</v>
      </c>
      <c r="C16" s="144"/>
      <c r="D16" s="48">
        <f>DatosDelitos!C30</f>
        <v>0</v>
      </c>
      <c r="E16" s="49">
        <f>DatosDelitos!H30</f>
        <v>0</v>
      </c>
      <c r="F16" s="49">
        <f>DatosDelitos!I30</f>
        <v>0</v>
      </c>
      <c r="G16" s="49">
        <f>DatosDelitos!J30</f>
        <v>0</v>
      </c>
      <c r="H16" s="49">
        <f>DatosDelitos!K30</f>
        <v>0</v>
      </c>
      <c r="I16" s="49">
        <f>DatosDelitos!L30</f>
        <v>0</v>
      </c>
      <c r="J16" s="49">
        <f>DatosDelitos!M30</f>
        <v>0</v>
      </c>
      <c r="K16" s="49">
        <f>DatosDelitos!O30</f>
        <v>0</v>
      </c>
      <c r="L16" s="50">
        <f>DatosDelitos!P30</f>
        <v>0</v>
      </c>
    </row>
    <row r="17" spans="2:12" ht="13.2" customHeight="1" x14ac:dyDescent="0.25">
      <c r="B17" s="145" t="s">
        <v>736</v>
      </c>
      <c r="C17" s="145"/>
      <c r="D17" s="48">
        <f>DatosDelitos!C42-DatosDelitos!C44</f>
        <v>0</v>
      </c>
      <c r="E17" s="49">
        <f>DatosDelitos!H42-DatosDelitos!H44</f>
        <v>0</v>
      </c>
      <c r="F17" s="49">
        <f>DatosDelitos!I42-DatosDelitos!I44</f>
        <v>0</v>
      </c>
      <c r="G17" s="49">
        <f>DatosDelitos!J42-DatosDelitos!J44</f>
        <v>0</v>
      </c>
      <c r="H17" s="49">
        <f>DatosDelitos!K42-DatosDelitos!K44</f>
        <v>0</v>
      </c>
      <c r="I17" s="49">
        <f>DatosDelitos!L42-DatosDelitos!L44</f>
        <v>0</v>
      </c>
      <c r="J17" s="49">
        <f>DatosDelitos!M42-DatosDelitos!M44</f>
        <v>0</v>
      </c>
      <c r="K17" s="49">
        <f>DatosDelitos!O42-DatosDelitos!O44</f>
        <v>0</v>
      </c>
      <c r="L17" s="50">
        <f>DatosDelitos!P42-DatosDelitos!P44</f>
        <v>0</v>
      </c>
    </row>
    <row r="18" spans="2:12" ht="13.2" customHeight="1" x14ac:dyDescent="0.25">
      <c r="B18" s="144" t="s">
        <v>737</v>
      </c>
      <c r="C18" s="144"/>
      <c r="D18" s="48">
        <f>DatosDelitos!C50</f>
        <v>0</v>
      </c>
      <c r="E18" s="49">
        <f>DatosDelitos!H50</f>
        <v>0</v>
      </c>
      <c r="F18" s="49">
        <f>DatosDelitos!I50</f>
        <v>0</v>
      </c>
      <c r="G18" s="49">
        <f>DatosDelitos!J50</f>
        <v>0</v>
      </c>
      <c r="H18" s="49">
        <f>DatosDelitos!K50</f>
        <v>0</v>
      </c>
      <c r="I18" s="49">
        <f>DatosDelitos!L50</f>
        <v>0</v>
      </c>
      <c r="J18" s="49">
        <f>DatosDelitos!M50</f>
        <v>0</v>
      </c>
      <c r="K18" s="49">
        <f>DatosDelitos!O50</f>
        <v>0</v>
      </c>
      <c r="L18" s="50">
        <f>DatosDelitos!P50</f>
        <v>0</v>
      </c>
    </row>
    <row r="19" spans="2:12" ht="13.2" customHeight="1" x14ac:dyDescent="0.25">
      <c r="B19" s="144" t="s">
        <v>738</v>
      </c>
      <c r="C19" s="144"/>
      <c r="D19" s="48">
        <f>DatosDelitos!C72</f>
        <v>0</v>
      </c>
      <c r="E19" s="49">
        <f>DatosDelitos!H72</f>
        <v>0</v>
      </c>
      <c r="F19" s="49">
        <f>DatosDelitos!I72</f>
        <v>0</v>
      </c>
      <c r="G19" s="49">
        <f>DatosDelitos!J72</f>
        <v>0</v>
      </c>
      <c r="H19" s="49">
        <f>DatosDelitos!K72</f>
        <v>0</v>
      </c>
      <c r="I19" s="49">
        <f>DatosDelitos!L72</f>
        <v>0</v>
      </c>
      <c r="J19" s="49">
        <f>DatosDelitos!M72</f>
        <v>0</v>
      </c>
      <c r="K19" s="49">
        <f>DatosDelitos!O72</f>
        <v>0</v>
      </c>
      <c r="L19" s="50">
        <f>DatosDelitos!P72</f>
        <v>0</v>
      </c>
    </row>
    <row r="20" spans="2:12" ht="27" customHeight="1" x14ac:dyDescent="0.25">
      <c r="B20" s="144" t="s">
        <v>739</v>
      </c>
      <c r="C20" s="144"/>
      <c r="D20" s="48">
        <f>DatosDelitos!C74</f>
        <v>0</v>
      </c>
      <c r="E20" s="49">
        <f>DatosDelitos!H74</f>
        <v>0</v>
      </c>
      <c r="F20" s="49">
        <f>DatosDelitos!I74</f>
        <v>0</v>
      </c>
      <c r="G20" s="49">
        <f>DatosDelitos!J74</f>
        <v>0</v>
      </c>
      <c r="H20" s="49">
        <f>DatosDelitos!K74</f>
        <v>0</v>
      </c>
      <c r="I20" s="49">
        <f>DatosDelitos!L74</f>
        <v>0</v>
      </c>
      <c r="J20" s="49">
        <f>DatosDelitos!M74</f>
        <v>0</v>
      </c>
      <c r="K20" s="49">
        <f>DatosDelitos!O74</f>
        <v>0</v>
      </c>
      <c r="L20" s="50">
        <f>DatosDelitos!P74</f>
        <v>0</v>
      </c>
    </row>
    <row r="21" spans="2:12" ht="13.2" customHeight="1" x14ac:dyDescent="0.25">
      <c r="B21" s="145" t="s">
        <v>740</v>
      </c>
      <c r="C21" s="145"/>
      <c r="D21" s="48">
        <f>DatosDelitos!C82</f>
        <v>0</v>
      </c>
      <c r="E21" s="49">
        <f>DatosDelitos!H82</f>
        <v>0</v>
      </c>
      <c r="F21" s="49">
        <f>DatosDelitos!I82</f>
        <v>0</v>
      </c>
      <c r="G21" s="49">
        <f>DatosDelitos!J82</f>
        <v>0</v>
      </c>
      <c r="H21" s="49">
        <f>DatosDelitos!K82</f>
        <v>0</v>
      </c>
      <c r="I21" s="49">
        <f>DatosDelitos!L82</f>
        <v>0</v>
      </c>
      <c r="J21" s="49">
        <f>DatosDelitos!M82</f>
        <v>0</v>
      </c>
      <c r="K21" s="49">
        <f>DatosDelitos!O82</f>
        <v>0</v>
      </c>
      <c r="L21" s="50">
        <f>DatosDelitos!P82</f>
        <v>0</v>
      </c>
    </row>
    <row r="22" spans="2:12" ht="13.2" customHeight="1" x14ac:dyDescent="0.25">
      <c r="B22" s="144" t="s">
        <v>741</v>
      </c>
      <c r="C22" s="144"/>
      <c r="D22" s="48">
        <f>DatosDelitos!C85</f>
        <v>0</v>
      </c>
      <c r="E22" s="49">
        <f>DatosDelitos!H85</f>
        <v>0</v>
      </c>
      <c r="F22" s="49">
        <f>DatosDelitos!I85</f>
        <v>0</v>
      </c>
      <c r="G22" s="49">
        <f>DatosDelitos!J85</f>
        <v>0</v>
      </c>
      <c r="H22" s="49">
        <f>DatosDelitos!K85</f>
        <v>0</v>
      </c>
      <c r="I22" s="49">
        <f>DatosDelitos!L85</f>
        <v>0</v>
      </c>
      <c r="J22" s="49">
        <f>DatosDelitos!M85</f>
        <v>0</v>
      </c>
      <c r="K22" s="49">
        <f>DatosDelitos!O85</f>
        <v>0</v>
      </c>
      <c r="L22" s="50">
        <f>DatosDelitos!P85</f>
        <v>0</v>
      </c>
    </row>
    <row r="23" spans="2:12" ht="13.2" customHeight="1" x14ac:dyDescent="0.25">
      <c r="B23" s="144" t="s">
        <v>742</v>
      </c>
      <c r="C23" s="144"/>
      <c r="D23" s="48">
        <f>DatosDelitos!C97</f>
        <v>0</v>
      </c>
      <c r="E23" s="49">
        <f>DatosDelitos!H97</f>
        <v>0</v>
      </c>
      <c r="F23" s="49">
        <f>DatosDelitos!I97</f>
        <v>0</v>
      </c>
      <c r="G23" s="49">
        <f>DatosDelitos!J97</f>
        <v>0</v>
      </c>
      <c r="H23" s="49">
        <f>DatosDelitos!K97</f>
        <v>0</v>
      </c>
      <c r="I23" s="49">
        <f>DatosDelitos!L97</f>
        <v>0</v>
      </c>
      <c r="J23" s="49">
        <f>DatosDelitos!M97</f>
        <v>0</v>
      </c>
      <c r="K23" s="49">
        <f>DatosDelitos!O97</f>
        <v>0</v>
      </c>
      <c r="L23" s="50">
        <f>DatosDelitos!P97</f>
        <v>0</v>
      </c>
    </row>
    <row r="24" spans="2:12" ht="27" customHeight="1" x14ac:dyDescent="0.25">
      <c r="B24" s="144" t="s">
        <v>743</v>
      </c>
      <c r="C24" s="144"/>
      <c r="D24" s="48">
        <f>DatosDelitos!C131</f>
        <v>0</v>
      </c>
      <c r="E24" s="49">
        <f>DatosDelitos!H131</f>
        <v>0</v>
      </c>
      <c r="F24" s="49">
        <f>DatosDelitos!I131</f>
        <v>0</v>
      </c>
      <c r="G24" s="49">
        <f>DatosDelitos!J131</f>
        <v>0</v>
      </c>
      <c r="H24" s="49">
        <f>DatosDelitos!K131</f>
        <v>0</v>
      </c>
      <c r="I24" s="49">
        <f>DatosDelitos!L131</f>
        <v>0</v>
      </c>
      <c r="J24" s="49">
        <f>DatosDelitos!M131</f>
        <v>0</v>
      </c>
      <c r="K24" s="49">
        <f>DatosDelitos!O131</f>
        <v>0</v>
      </c>
      <c r="L24" s="50">
        <f>DatosDelitos!P131</f>
        <v>0</v>
      </c>
    </row>
    <row r="25" spans="2:12" ht="13.2" customHeight="1" x14ac:dyDescent="0.25">
      <c r="B25" s="144" t="s">
        <v>744</v>
      </c>
      <c r="C25" s="144"/>
      <c r="D25" s="48">
        <f>DatosDelitos!C137</f>
        <v>0</v>
      </c>
      <c r="E25" s="49">
        <f>DatosDelitos!H137</f>
        <v>0</v>
      </c>
      <c r="F25" s="49">
        <f>DatosDelitos!I137</f>
        <v>0</v>
      </c>
      <c r="G25" s="49">
        <f>DatosDelitos!J137</f>
        <v>0</v>
      </c>
      <c r="H25" s="49">
        <f>DatosDelitos!K137</f>
        <v>0</v>
      </c>
      <c r="I25" s="49">
        <f>DatosDelitos!L137</f>
        <v>0</v>
      </c>
      <c r="J25" s="49">
        <f>DatosDelitos!M137</f>
        <v>0</v>
      </c>
      <c r="K25" s="49">
        <f>DatosDelitos!O137</f>
        <v>0</v>
      </c>
      <c r="L25" s="50">
        <f>DatosDelitos!P137</f>
        <v>0</v>
      </c>
    </row>
    <row r="26" spans="2:12" ht="13.2" customHeight="1" x14ac:dyDescent="0.25">
      <c r="B26" s="145" t="s">
        <v>745</v>
      </c>
      <c r="C26" s="145"/>
      <c r="D26" s="48">
        <f>DatosDelitos!C144</f>
        <v>0</v>
      </c>
      <c r="E26" s="49">
        <f>DatosDelitos!H144</f>
        <v>0</v>
      </c>
      <c r="F26" s="49">
        <f>DatosDelitos!I144</f>
        <v>0</v>
      </c>
      <c r="G26" s="49">
        <f>DatosDelitos!J144</f>
        <v>0</v>
      </c>
      <c r="H26" s="49">
        <f>DatosDelitos!K144</f>
        <v>0</v>
      </c>
      <c r="I26" s="49">
        <f>DatosDelitos!L144</f>
        <v>0</v>
      </c>
      <c r="J26" s="49">
        <f>DatosDelitos!M144</f>
        <v>0</v>
      </c>
      <c r="K26" s="49">
        <f>DatosDelitos!O144</f>
        <v>0</v>
      </c>
      <c r="L26" s="50">
        <f>DatosDelitos!P144</f>
        <v>0</v>
      </c>
    </row>
    <row r="27" spans="2:12" ht="38.25" customHeight="1" x14ac:dyDescent="0.25">
      <c r="B27" s="144" t="s">
        <v>746</v>
      </c>
      <c r="C27" s="144"/>
      <c r="D27" s="48">
        <f>DatosDelitos!C147</f>
        <v>0</v>
      </c>
      <c r="E27" s="49">
        <f>DatosDelitos!H147</f>
        <v>0</v>
      </c>
      <c r="F27" s="49">
        <f>DatosDelitos!I147</f>
        <v>0</v>
      </c>
      <c r="G27" s="49">
        <f>DatosDelitos!J147</f>
        <v>0</v>
      </c>
      <c r="H27" s="49">
        <f>DatosDelitos!K147</f>
        <v>0</v>
      </c>
      <c r="I27" s="49">
        <f>DatosDelitos!L147</f>
        <v>0</v>
      </c>
      <c r="J27" s="49">
        <f>DatosDelitos!M147</f>
        <v>0</v>
      </c>
      <c r="K27" s="49">
        <f>DatosDelitos!O147</f>
        <v>0</v>
      </c>
      <c r="L27" s="50">
        <f>DatosDelitos!P147</f>
        <v>0</v>
      </c>
    </row>
    <row r="28" spans="2:12" ht="13.2" customHeight="1" x14ac:dyDescent="0.25">
      <c r="B28" s="144" t="s">
        <v>747</v>
      </c>
      <c r="C28" s="144"/>
      <c r="D28" s="48">
        <f>DatosDelitos!C156+SUM(DatosDelitos!C167:C172)</f>
        <v>0</v>
      </c>
      <c r="E28" s="49">
        <f>DatosDelitos!H156+SUM(DatosDelitos!H167:H172)</f>
        <v>0</v>
      </c>
      <c r="F28" s="49">
        <f>DatosDelitos!I156+SUM(DatosDelitos!I167:I172)</f>
        <v>0</v>
      </c>
      <c r="G28" s="49">
        <f>DatosDelitos!J156+SUM(DatosDelitos!J167:J172)</f>
        <v>0</v>
      </c>
      <c r="H28" s="49">
        <f>DatosDelitos!K156+SUM(DatosDelitos!K167:K172)</f>
        <v>0</v>
      </c>
      <c r="I28" s="49">
        <f>DatosDelitos!L156+SUM(DatosDelitos!L167:L172)</f>
        <v>0</v>
      </c>
      <c r="J28" s="49">
        <f>DatosDelitos!M156+SUM(DatosDelitos!M167:M172)</f>
        <v>0</v>
      </c>
      <c r="K28" s="49">
        <f>DatosDelitos!O156+SUM(DatosDelitos!O167:O172)</f>
        <v>0</v>
      </c>
      <c r="L28" s="49">
        <f>DatosDelitos!P156+SUM(DatosDelitos!P167:Q172)</f>
        <v>0</v>
      </c>
    </row>
    <row r="29" spans="2:12" ht="13.2" customHeight="1" x14ac:dyDescent="0.25">
      <c r="B29" s="144" t="s">
        <v>748</v>
      </c>
      <c r="C29" s="144"/>
      <c r="D29" s="48">
        <f>SUM(DatosDelitos!C173:C177)</f>
        <v>0</v>
      </c>
      <c r="E29" s="49">
        <f>SUM(DatosDelitos!H173:H177)</f>
        <v>0</v>
      </c>
      <c r="F29" s="49">
        <f>SUM(DatosDelitos!I173:I177)</f>
        <v>0</v>
      </c>
      <c r="G29" s="49">
        <f>SUM(DatosDelitos!J173:J177)</f>
        <v>0</v>
      </c>
      <c r="H29" s="49">
        <f>SUM(DatosDelitos!K173:K177)</f>
        <v>0</v>
      </c>
      <c r="I29" s="49">
        <f>SUM(DatosDelitos!L173:L177)</f>
        <v>0</v>
      </c>
      <c r="J29" s="49">
        <f>SUM(DatosDelitos!M173:M177)</f>
        <v>0</v>
      </c>
      <c r="K29" s="49">
        <f>SUM(DatosDelitos!O173:O177)</f>
        <v>0</v>
      </c>
      <c r="L29" s="49">
        <f>SUM(DatosDelitos!P173:P177)</f>
        <v>0</v>
      </c>
    </row>
    <row r="30" spans="2:12" ht="13.2" customHeight="1" x14ac:dyDescent="0.25">
      <c r="B30" s="144" t="s">
        <v>749</v>
      </c>
      <c r="C30" s="144"/>
      <c r="D30" s="48">
        <f>DatosDelitos!C178</f>
        <v>0</v>
      </c>
      <c r="E30" s="49">
        <f>DatosDelitos!H178</f>
        <v>0</v>
      </c>
      <c r="F30" s="49">
        <f>DatosDelitos!I178</f>
        <v>0</v>
      </c>
      <c r="G30" s="49">
        <f>DatosDelitos!J178</f>
        <v>0</v>
      </c>
      <c r="H30" s="49">
        <f>DatosDelitos!K178</f>
        <v>0</v>
      </c>
      <c r="I30" s="49">
        <f>DatosDelitos!L178</f>
        <v>0</v>
      </c>
      <c r="J30" s="49">
        <f>DatosDelitos!M178</f>
        <v>0</v>
      </c>
      <c r="K30" s="49">
        <f>DatosDelitos!O178</f>
        <v>0</v>
      </c>
      <c r="L30" s="49">
        <f>DatosDelitos!P178</f>
        <v>0</v>
      </c>
    </row>
    <row r="31" spans="2:12" ht="13.2" customHeight="1" x14ac:dyDescent="0.25">
      <c r="B31" s="144" t="s">
        <v>750</v>
      </c>
      <c r="C31" s="144"/>
      <c r="D31" s="48">
        <f>DatosDelitos!C186</f>
        <v>0</v>
      </c>
      <c r="E31" s="49">
        <f>DatosDelitos!H186</f>
        <v>0</v>
      </c>
      <c r="F31" s="49">
        <f>DatosDelitos!I186</f>
        <v>0</v>
      </c>
      <c r="G31" s="49">
        <f>DatosDelitos!J186</f>
        <v>0</v>
      </c>
      <c r="H31" s="49">
        <f>DatosDelitos!K186</f>
        <v>0</v>
      </c>
      <c r="I31" s="49">
        <f>DatosDelitos!L186</f>
        <v>0</v>
      </c>
      <c r="J31" s="49">
        <f>DatosDelitos!M186</f>
        <v>0</v>
      </c>
      <c r="K31" s="49">
        <f>DatosDelitos!O186</f>
        <v>0</v>
      </c>
      <c r="L31" s="49">
        <f>DatosDelitos!P186</f>
        <v>0</v>
      </c>
    </row>
    <row r="32" spans="2:12" ht="13.2" customHeight="1" x14ac:dyDescent="0.25">
      <c r="B32" s="144" t="s">
        <v>751</v>
      </c>
      <c r="C32" s="144"/>
      <c r="D32" s="48">
        <f>DatosDelitos!C201</f>
        <v>0</v>
      </c>
      <c r="E32" s="49">
        <f>DatosDelitos!H201</f>
        <v>0</v>
      </c>
      <c r="F32" s="49">
        <f>DatosDelitos!I201</f>
        <v>0</v>
      </c>
      <c r="G32" s="49">
        <f>DatosDelitos!J201</f>
        <v>0</v>
      </c>
      <c r="H32" s="49">
        <f>DatosDelitos!K201</f>
        <v>0</v>
      </c>
      <c r="I32" s="49">
        <f>DatosDelitos!L201</f>
        <v>0</v>
      </c>
      <c r="J32" s="49">
        <f>DatosDelitos!M201</f>
        <v>0</v>
      </c>
      <c r="K32" s="49">
        <f>DatosDelitos!O201</f>
        <v>0</v>
      </c>
      <c r="L32" s="49">
        <f>DatosDelitos!P201</f>
        <v>0</v>
      </c>
    </row>
    <row r="33" spans="2:13" ht="13.2" customHeight="1" x14ac:dyDescent="0.25">
      <c r="B33" s="144" t="s">
        <v>752</v>
      </c>
      <c r="C33" s="144"/>
      <c r="D33" s="48">
        <f>DatosDelitos!C223</f>
        <v>9</v>
      </c>
      <c r="E33" s="49">
        <f>DatosDelitos!H223</f>
        <v>0</v>
      </c>
      <c r="F33" s="49">
        <f>DatosDelitos!I223</f>
        <v>0</v>
      </c>
      <c r="G33" s="49">
        <f>DatosDelitos!J223</f>
        <v>0</v>
      </c>
      <c r="H33" s="49">
        <f>DatosDelitos!K223</f>
        <v>0</v>
      </c>
      <c r="I33" s="49">
        <f>DatosDelitos!L223</f>
        <v>0</v>
      </c>
      <c r="J33" s="49">
        <f>DatosDelitos!M223</f>
        <v>0</v>
      </c>
      <c r="K33" s="49">
        <f>DatosDelitos!O223</f>
        <v>0</v>
      </c>
      <c r="L33" s="49">
        <f>DatosDelitos!P223</f>
        <v>0</v>
      </c>
    </row>
    <row r="34" spans="2:13" ht="13.2" customHeight="1" x14ac:dyDescent="0.25">
      <c r="B34" s="144" t="s">
        <v>753</v>
      </c>
      <c r="C34" s="144"/>
      <c r="D34" s="48">
        <f>DatosDelitos!C244</f>
        <v>0</v>
      </c>
      <c r="E34" s="49">
        <f>DatosDelitos!H244</f>
        <v>0</v>
      </c>
      <c r="F34" s="49">
        <f>DatosDelitos!I244</f>
        <v>0</v>
      </c>
      <c r="G34" s="49">
        <f>DatosDelitos!J244</f>
        <v>0</v>
      </c>
      <c r="H34" s="49">
        <f>DatosDelitos!K244</f>
        <v>0</v>
      </c>
      <c r="I34" s="49">
        <f>DatosDelitos!L244</f>
        <v>0</v>
      </c>
      <c r="J34" s="49">
        <f>DatosDelitos!M244</f>
        <v>0</v>
      </c>
      <c r="K34" s="49">
        <f>DatosDelitos!O244</f>
        <v>0</v>
      </c>
      <c r="L34" s="49">
        <f>DatosDelitos!P244</f>
        <v>0</v>
      </c>
    </row>
    <row r="35" spans="2:13" ht="13.2" customHeight="1" x14ac:dyDescent="0.25">
      <c r="B35" s="144" t="s">
        <v>754</v>
      </c>
      <c r="C35" s="144"/>
      <c r="D35" s="48">
        <f>DatosDelitos!C271</f>
        <v>0</v>
      </c>
      <c r="E35" s="49">
        <f>DatosDelitos!H271</f>
        <v>0</v>
      </c>
      <c r="F35" s="49">
        <f>DatosDelitos!I271</f>
        <v>0</v>
      </c>
      <c r="G35" s="49">
        <f>DatosDelitos!J271</f>
        <v>0</v>
      </c>
      <c r="H35" s="49">
        <f>DatosDelitos!K271</f>
        <v>0</v>
      </c>
      <c r="I35" s="49">
        <f>DatosDelitos!L271</f>
        <v>0</v>
      </c>
      <c r="J35" s="49">
        <f>DatosDelitos!M271</f>
        <v>0</v>
      </c>
      <c r="K35" s="49">
        <f>DatosDelitos!O271</f>
        <v>0</v>
      </c>
      <c r="L35" s="49">
        <f>DatosDelitos!P271</f>
        <v>0</v>
      </c>
    </row>
    <row r="36" spans="2:13" ht="38.25" customHeight="1" x14ac:dyDescent="0.25">
      <c r="B36" s="144" t="s">
        <v>755</v>
      </c>
      <c r="C36" s="144"/>
      <c r="D36" s="48">
        <f>DatosDelitos!C301</f>
        <v>0</v>
      </c>
      <c r="E36" s="49">
        <f>DatosDelitos!H301</f>
        <v>0</v>
      </c>
      <c r="F36" s="49">
        <f>DatosDelitos!I301</f>
        <v>0</v>
      </c>
      <c r="G36" s="49">
        <f>DatosDelitos!J301</f>
        <v>0</v>
      </c>
      <c r="H36" s="49">
        <f>DatosDelitos!K301</f>
        <v>0</v>
      </c>
      <c r="I36" s="49">
        <f>DatosDelitos!L301</f>
        <v>0</v>
      </c>
      <c r="J36" s="49">
        <f>DatosDelitos!M301</f>
        <v>0</v>
      </c>
      <c r="K36" s="49">
        <f>DatosDelitos!O301</f>
        <v>0</v>
      </c>
      <c r="L36" s="49">
        <f>DatosDelitos!P301</f>
        <v>0</v>
      </c>
    </row>
    <row r="37" spans="2:13" ht="13.2" customHeight="1" x14ac:dyDescent="0.25">
      <c r="B37" s="144" t="s">
        <v>756</v>
      </c>
      <c r="C37" s="144"/>
      <c r="D37" s="48">
        <f>DatosDelitos!C305</f>
        <v>0</v>
      </c>
      <c r="E37" s="49">
        <f>DatosDelitos!H305</f>
        <v>0</v>
      </c>
      <c r="F37" s="49">
        <f>DatosDelitos!I305</f>
        <v>0</v>
      </c>
      <c r="G37" s="49">
        <f>DatosDelitos!J305</f>
        <v>0</v>
      </c>
      <c r="H37" s="49">
        <f>DatosDelitos!K305</f>
        <v>0</v>
      </c>
      <c r="I37" s="49">
        <f>DatosDelitos!L305</f>
        <v>0</v>
      </c>
      <c r="J37" s="49">
        <f>DatosDelitos!M305</f>
        <v>0</v>
      </c>
      <c r="K37" s="49">
        <f>DatosDelitos!O305</f>
        <v>0</v>
      </c>
      <c r="L37" s="49">
        <f>DatosDelitos!P305</f>
        <v>0</v>
      </c>
    </row>
    <row r="38" spans="2:13" ht="13.2" customHeight="1" x14ac:dyDescent="0.25">
      <c r="B38" s="144" t="s">
        <v>757</v>
      </c>
      <c r="C38" s="144"/>
      <c r="D38" s="48">
        <f>DatosDelitos!C312+DatosDelitos!C318+DatosDelitos!C320</f>
        <v>0</v>
      </c>
      <c r="E38" s="49">
        <f>DatosDelitos!H312+DatosDelitos!H318+DatosDelitos!H320</f>
        <v>0</v>
      </c>
      <c r="F38" s="49">
        <f>DatosDelitos!I312+DatosDelitos!I318+DatosDelitos!I320</f>
        <v>0</v>
      </c>
      <c r="G38" s="49">
        <f>DatosDelitos!J312+DatosDelitos!J318+DatosDelitos!J320</f>
        <v>0</v>
      </c>
      <c r="H38" s="49">
        <f>DatosDelitos!K312+DatosDelitos!K318+DatosDelitos!K320</f>
        <v>0</v>
      </c>
      <c r="I38" s="49">
        <f>DatosDelitos!L312+DatosDelitos!L318+DatosDelitos!L320</f>
        <v>0</v>
      </c>
      <c r="J38" s="49">
        <f>DatosDelitos!M312+DatosDelitos!M318+DatosDelitos!M320</f>
        <v>0</v>
      </c>
      <c r="K38" s="49">
        <f>DatosDelitos!O312+DatosDelitos!O318+DatosDelitos!O320</f>
        <v>0</v>
      </c>
      <c r="L38" s="49">
        <f>DatosDelitos!P312+DatosDelitos!P318+DatosDelitos!P320</f>
        <v>0</v>
      </c>
    </row>
    <row r="39" spans="2:13" ht="13.2" customHeight="1" x14ac:dyDescent="0.25">
      <c r="B39" s="144" t="s">
        <v>758</v>
      </c>
      <c r="C39" s="144"/>
      <c r="D39" s="48">
        <f>DatosDelitos!C323</f>
        <v>0</v>
      </c>
      <c r="E39" s="49">
        <f>DatosDelitos!H323</f>
        <v>0</v>
      </c>
      <c r="F39" s="49">
        <f>DatosDelitos!I323</f>
        <v>0</v>
      </c>
      <c r="G39" s="49">
        <f>DatosDelitos!J323</f>
        <v>0</v>
      </c>
      <c r="H39" s="49">
        <f>DatosDelitos!K323</f>
        <v>0</v>
      </c>
      <c r="I39" s="49">
        <f>DatosDelitos!L323</f>
        <v>0</v>
      </c>
      <c r="J39" s="49">
        <f>DatosDelitos!M323</f>
        <v>0</v>
      </c>
      <c r="K39" s="49">
        <f>DatosDelitos!O323</f>
        <v>0</v>
      </c>
      <c r="L39" s="49">
        <f>DatosDelitos!P323</f>
        <v>0</v>
      </c>
    </row>
    <row r="40" spans="2:13" ht="13.2" customHeight="1" x14ac:dyDescent="0.25">
      <c r="B40" s="144" t="s">
        <v>759</v>
      </c>
      <c r="C40" s="144"/>
      <c r="D40" s="48">
        <f>DatosDelitos!C325</f>
        <v>0</v>
      </c>
      <c r="E40" s="48">
        <f>DatosDelitos!H325</f>
        <v>0</v>
      </c>
      <c r="F40" s="48">
        <f>DatosDelitos!I325</f>
        <v>0</v>
      </c>
      <c r="G40" s="48">
        <f>DatosDelitos!J325</f>
        <v>0</v>
      </c>
      <c r="H40" s="48">
        <f>DatosDelitos!K325</f>
        <v>0</v>
      </c>
      <c r="I40" s="48">
        <f>DatosDelitos!L325</f>
        <v>0</v>
      </c>
      <c r="J40" s="48">
        <f>DatosDelitos!M325</f>
        <v>0</v>
      </c>
      <c r="K40" s="48">
        <f>DatosDelitos!O325</f>
        <v>0</v>
      </c>
      <c r="L40" s="48">
        <f>DatosDelitos!P325</f>
        <v>0</v>
      </c>
    </row>
    <row r="41" spans="2:13" ht="13.2" customHeight="1" x14ac:dyDescent="0.25">
      <c r="B41" s="144" t="s">
        <v>717</v>
      </c>
      <c r="C41" s="144"/>
      <c r="D41" s="48">
        <f>DatosDelitos!C337</f>
        <v>0</v>
      </c>
      <c r="E41" s="48">
        <f>DatosDelitos!H337</f>
        <v>0</v>
      </c>
      <c r="F41" s="48">
        <f>DatosDelitos!I337</f>
        <v>0</v>
      </c>
      <c r="G41" s="48">
        <f>DatosDelitos!J337</f>
        <v>0</v>
      </c>
      <c r="H41" s="48">
        <f>DatosDelitos!K337</f>
        <v>0</v>
      </c>
      <c r="I41" s="48">
        <f>DatosDelitos!L337</f>
        <v>0</v>
      </c>
      <c r="J41" s="48">
        <f>DatosDelitos!M337</f>
        <v>0</v>
      </c>
      <c r="K41" s="48">
        <f>DatosDelitos!O337</f>
        <v>0</v>
      </c>
      <c r="L41" s="48">
        <f>DatosDelitos!P337</f>
        <v>0</v>
      </c>
    </row>
    <row r="42" spans="2:13" ht="13.2" customHeight="1" x14ac:dyDescent="0.25">
      <c r="B42" s="144" t="s">
        <v>760</v>
      </c>
      <c r="C42" s="144"/>
      <c r="D42" s="48">
        <f>DatosDelitos!C339</f>
        <v>0</v>
      </c>
      <c r="E42" s="48">
        <f>DatosDelitos!H339</f>
        <v>0</v>
      </c>
      <c r="F42" s="48">
        <f>DatosDelitos!I339</f>
        <v>0</v>
      </c>
      <c r="G42" s="48">
        <f>DatosDelitos!J339</f>
        <v>0</v>
      </c>
      <c r="H42" s="48">
        <f>DatosDelitos!K339</f>
        <v>0</v>
      </c>
      <c r="I42" s="48">
        <f>DatosDelitos!L339</f>
        <v>0</v>
      </c>
      <c r="J42" s="48">
        <f>DatosDelitos!M339</f>
        <v>0</v>
      </c>
      <c r="K42" s="48">
        <f>DatosDelitos!O339</f>
        <v>0</v>
      </c>
      <c r="L42" s="48">
        <f>DatosDelitos!P339</f>
        <v>0</v>
      </c>
    </row>
    <row r="43" spans="2:13" ht="13.95" customHeight="1" thickBot="1" x14ac:dyDescent="0.3">
      <c r="B43" s="147" t="s">
        <v>721</v>
      </c>
      <c r="C43" s="147"/>
      <c r="D43" s="51">
        <f>SUM(D11:D42)</f>
        <v>9</v>
      </c>
      <c r="E43" s="51">
        <f>SUM(E11:E42)</f>
        <v>0</v>
      </c>
      <c r="F43" s="51">
        <f t="shared" ref="F43:L43" si="0">SUM(F11:F42)</f>
        <v>0</v>
      </c>
      <c r="G43" s="51">
        <f t="shared" si="0"/>
        <v>0</v>
      </c>
      <c r="H43" s="51">
        <f t="shared" si="0"/>
        <v>0</v>
      </c>
      <c r="I43" s="51">
        <f t="shared" si="0"/>
        <v>0</v>
      </c>
      <c r="J43" s="51">
        <f t="shared" si="0"/>
        <v>0</v>
      </c>
      <c r="K43" s="51">
        <f t="shared" si="0"/>
        <v>0</v>
      </c>
      <c r="L43" s="51">
        <f t="shared" si="0"/>
        <v>0</v>
      </c>
    </row>
    <row r="46" spans="2:13" ht="15.6" x14ac:dyDescent="0.3">
      <c r="B46" s="52" t="s">
        <v>761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</row>
    <row r="48" spans="2:13" ht="40.200000000000003" thickBot="1" x14ac:dyDescent="0.3">
      <c r="D48" s="28" t="s">
        <v>723</v>
      </c>
      <c r="E48" s="30" t="s">
        <v>724</v>
      </c>
    </row>
    <row r="49" spans="2:5" ht="13.2" customHeight="1" x14ac:dyDescent="0.3">
      <c r="B49" s="146" t="s">
        <v>762</v>
      </c>
      <c r="C49" s="146"/>
      <c r="D49" s="54">
        <f>DatosDelitos!F5</f>
        <v>0</v>
      </c>
      <c r="E49" s="54">
        <f>DatosDelitos!G5</f>
        <v>0</v>
      </c>
    </row>
    <row r="50" spans="2:5" ht="13.2" customHeight="1" x14ac:dyDescent="0.3">
      <c r="B50" s="146" t="s">
        <v>763</v>
      </c>
      <c r="C50" s="146"/>
      <c r="D50" s="54">
        <f>DatosDelitos!F13-DatosDelitos!F17</f>
        <v>0</v>
      </c>
      <c r="E50" s="54">
        <f>DatosDelitos!G13-DatosDelitos!G17</f>
        <v>0</v>
      </c>
    </row>
    <row r="51" spans="2:5" ht="13.2" customHeight="1" x14ac:dyDescent="0.3">
      <c r="B51" s="146" t="s">
        <v>94</v>
      </c>
      <c r="C51" s="146"/>
      <c r="D51" s="54">
        <f>DatosDelitos!F10</f>
        <v>0</v>
      </c>
      <c r="E51" s="54">
        <f>DatosDelitos!G10</f>
        <v>0</v>
      </c>
    </row>
    <row r="52" spans="2:5" ht="13.2" customHeight="1" x14ac:dyDescent="0.3">
      <c r="B52" s="146" t="s">
        <v>112</v>
      </c>
      <c r="C52" s="146"/>
      <c r="D52" s="54">
        <f>DatosDelitos!F20</f>
        <v>0</v>
      </c>
      <c r="E52" s="54">
        <f>DatosDelitos!G20</f>
        <v>0</v>
      </c>
    </row>
    <row r="53" spans="2:5" ht="13.2" customHeight="1" x14ac:dyDescent="0.3">
      <c r="B53" s="146" t="s">
        <v>117</v>
      </c>
      <c r="C53" s="146"/>
      <c r="D53" s="54">
        <f>DatosDelitos!F23</f>
        <v>0</v>
      </c>
      <c r="E53" s="54">
        <f>DatosDelitos!G23</f>
        <v>0</v>
      </c>
    </row>
    <row r="54" spans="2:5" ht="13.2" customHeight="1" x14ac:dyDescent="0.3">
      <c r="B54" s="146" t="s">
        <v>734</v>
      </c>
      <c r="C54" s="146"/>
      <c r="D54" s="54">
        <f>DatosDelitos!F17+DatosDelitos!F44</f>
        <v>0</v>
      </c>
      <c r="E54" s="54">
        <f>DatosDelitos!G17+DatosDelitos!G44</f>
        <v>0</v>
      </c>
    </row>
    <row r="55" spans="2:5" ht="13.2" customHeight="1" x14ac:dyDescent="0.3">
      <c r="B55" s="146" t="s">
        <v>735</v>
      </c>
      <c r="C55" s="146"/>
      <c r="D55" s="54">
        <f>DatosDelitos!F30</f>
        <v>0</v>
      </c>
      <c r="E55" s="54">
        <f>DatosDelitos!G30</f>
        <v>0</v>
      </c>
    </row>
    <row r="56" spans="2:5" ht="13.2" customHeight="1" x14ac:dyDescent="0.3">
      <c r="B56" s="146" t="s">
        <v>736</v>
      </c>
      <c r="C56" s="146"/>
      <c r="D56" s="54">
        <f>DatosDelitos!F42-DatosDelitos!F44</f>
        <v>0</v>
      </c>
      <c r="E56" s="54">
        <f>DatosDelitos!G42-DatosDelitos!G44</f>
        <v>0</v>
      </c>
    </row>
    <row r="57" spans="2:5" ht="13.2" customHeight="1" x14ac:dyDescent="0.3">
      <c r="B57" s="146" t="s">
        <v>737</v>
      </c>
      <c r="C57" s="146"/>
      <c r="D57" s="54">
        <f>DatosDelitos!F50</f>
        <v>0</v>
      </c>
      <c r="E57" s="54">
        <f>DatosDelitos!G50</f>
        <v>0</v>
      </c>
    </row>
    <row r="58" spans="2:5" ht="13.2" customHeight="1" x14ac:dyDescent="0.3">
      <c r="B58" s="146" t="s">
        <v>738</v>
      </c>
      <c r="C58" s="146"/>
      <c r="D58" s="54">
        <f>DatosDelitos!F72</f>
        <v>0</v>
      </c>
      <c r="E58" s="54">
        <f>DatosDelitos!G72</f>
        <v>0</v>
      </c>
    </row>
    <row r="59" spans="2:5" ht="27" customHeight="1" x14ac:dyDescent="0.3">
      <c r="B59" s="146" t="s">
        <v>764</v>
      </c>
      <c r="C59" s="146"/>
      <c r="D59" s="54">
        <f>DatosDelitos!F74</f>
        <v>0</v>
      </c>
      <c r="E59" s="54">
        <f>DatosDelitos!G74</f>
        <v>0</v>
      </c>
    </row>
    <row r="60" spans="2:5" ht="13.2" customHeight="1" x14ac:dyDescent="0.3">
      <c r="B60" s="146" t="s">
        <v>740</v>
      </c>
      <c r="C60" s="146"/>
      <c r="D60" s="54">
        <f>DatosDelitos!F82</f>
        <v>0</v>
      </c>
      <c r="E60" s="54">
        <f>DatosDelitos!G82</f>
        <v>0</v>
      </c>
    </row>
    <row r="61" spans="2:5" ht="13.2" customHeight="1" x14ac:dyDescent="0.3">
      <c r="B61" s="146" t="s">
        <v>741</v>
      </c>
      <c r="C61" s="146"/>
      <c r="D61" s="54">
        <f>DatosDelitos!F85</f>
        <v>0</v>
      </c>
      <c r="E61" s="54">
        <f>DatosDelitos!G85</f>
        <v>0</v>
      </c>
    </row>
    <row r="62" spans="2:5" ht="13.2" customHeight="1" x14ac:dyDescent="0.3">
      <c r="B62" s="146" t="s">
        <v>742</v>
      </c>
      <c r="C62" s="146"/>
      <c r="D62" s="54">
        <f>DatosDelitos!F97</f>
        <v>0</v>
      </c>
      <c r="E62" s="54">
        <f>DatosDelitos!G97</f>
        <v>0</v>
      </c>
    </row>
    <row r="63" spans="2:5" ht="27" customHeight="1" x14ac:dyDescent="0.3">
      <c r="B63" s="146" t="s">
        <v>765</v>
      </c>
      <c r="C63" s="146"/>
      <c r="D63" s="54">
        <f>DatosDelitos!F131</f>
        <v>0</v>
      </c>
      <c r="E63" s="54">
        <f>DatosDelitos!G131</f>
        <v>0</v>
      </c>
    </row>
    <row r="64" spans="2:5" ht="13.2" customHeight="1" x14ac:dyDescent="0.3">
      <c r="B64" s="146" t="s">
        <v>744</v>
      </c>
      <c r="C64" s="146"/>
      <c r="D64" s="54">
        <f>DatosDelitos!F137</f>
        <v>0</v>
      </c>
      <c r="E64" s="54">
        <f>DatosDelitos!G137</f>
        <v>0</v>
      </c>
    </row>
    <row r="65" spans="2:5" ht="13.2" customHeight="1" x14ac:dyDescent="0.3">
      <c r="B65" s="146" t="s">
        <v>745</v>
      </c>
      <c r="C65" s="146"/>
      <c r="D65" s="54">
        <f>DatosDelitos!F144</f>
        <v>0</v>
      </c>
      <c r="E65" s="54">
        <f>DatosDelitos!G144</f>
        <v>0</v>
      </c>
    </row>
    <row r="66" spans="2:5" ht="40.5" customHeight="1" x14ac:dyDescent="0.3">
      <c r="B66" s="146" t="s">
        <v>746</v>
      </c>
      <c r="C66" s="146"/>
      <c r="D66" s="54">
        <f>DatosDelitos!F147</f>
        <v>0</v>
      </c>
      <c r="E66" s="54">
        <f>DatosDelitos!G147</f>
        <v>0</v>
      </c>
    </row>
    <row r="67" spans="2:5" ht="13.2" customHeight="1" x14ac:dyDescent="0.3">
      <c r="B67" s="146" t="s">
        <v>747</v>
      </c>
      <c r="C67" s="146"/>
      <c r="D67" s="54">
        <f>DatosDelitos!F156+SUM(DatosDelitos!F167:G172)</f>
        <v>0</v>
      </c>
      <c r="E67" s="54">
        <f>DatosDelitos!G156+SUM(DatosDelitos!G167:H172)</f>
        <v>0</v>
      </c>
    </row>
    <row r="68" spans="2:5" ht="13.2" customHeight="1" x14ac:dyDescent="0.3">
      <c r="B68" s="146" t="s">
        <v>748</v>
      </c>
      <c r="C68" s="146"/>
      <c r="D68" s="54">
        <f>SUM(DatosDelitos!F173:G177)</f>
        <v>0</v>
      </c>
      <c r="E68" s="54">
        <f>SUM(DatosDelitos!G173:H177)</f>
        <v>0</v>
      </c>
    </row>
    <row r="69" spans="2:5" ht="13.2" customHeight="1" x14ac:dyDescent="0.3">
      <c r="B69" s="146" t="s">
        <v>749</v>
      </c>
      <c r="C69" s="146"/>
      <c r="D69" s="54">
        <f>DatosDelitos!F178</f>
        <v>0</v>
      </c>
      <c r="E69" s="54">
        <f>DatosDelitos!G178</f>
        <v>0</v>
      </c>
    </row>
    <row r="70" spans="2:5" ht="13.2" customHeight="1" x14ac:dyDescent="0.3">
      <c r="B70" s="146" t="s">
        <v>750</v>
      </c>
      <c r="C70" s="146"/>
      <c r="D70" s="54">
        <f>DatosDelitos!F186</f>
        <v>0</v>
      </c>
      <c r="E70" s="54">
        <f>DatosDelitos!G186</f>
        <v>0</v>
      </c>
    </row>
    <row r="71" spans="2:5" ht="13.2" customHeight="1" x14ac:dyDescent="0.3">
      <c r="B71" s="146" t="s">
        <v>751</v>
      </c>
      <c r="C71" s="146"/>
      <c r="D71" s="54">
        <f>DatosDelitos!F201</f>
        <v>0</v>
      </c>
      <c r="E71" s="54">
        <f>DatosDelitos!G201</f>
        <v>0</v>
      </c>
    </row>
    <row r="72" spans="2:5" ht="13.2" customHeight="1" x14ac:dyDescent="0.3">
      <c r="B72" s="146" t="s">
        <v>752</v>
      </c>
      <c r="C72" s="146"/>
      <c r="D72" s="54">
        <f>DatosDelitos!F223</f>
        <v>0</v>
      </c>
      <c r="E72" s="54">
        <f>DatosDelitos!G223</f>
        <v>0</v>
      </c>
    </row>
    <row r="73" spans="2:5" ht="13.2" customHeight="1" x14ac:dyDescent="0.3">
      <c r="B73" s="146" t="s">
        <v>753</v>
      </c>
      <c r="C73" s="146"/>
      <c r="D73" s="54">
        <f>DatosDelitos!F244</f>
        <v>0</v>
      </c>
      <c r="E73" s="54">
        <f>DatosDelitos!G244</f>
        <v>0</v>
      </c>
    </row>
    <row r="74" spans="2:5" ht="13.2" customHeight="1" x14ac:dyDescent="0.3">
      <c r="B74" s="146" t="s">
        <v>754</v>
      </c>
      <c r="C74" s="146"/>
      <c r="D74" s="54">
        <f>DatosDelitos!F271</f>
        <v>0</v>
      </c>
      <c r="E74" s="54">
        <f>DatosDelitos!G271</f>
        <v>0</v>
      </c>
    </row>
    <row r="75" spans="2:5" ht="38.25" customHeight="1" x14ac:dyDescent="0.3">
      <c r="B75" s="146" t="s">
        <v>755</v>
      </c>
      <c r="C75" s="146"/>
      <c r="D75" s="54">
        <f>DatosDelitos!F301</f>
        <v>0</v>
      </c>
      <c r="E75" s="54">
        <f>DatosDelitos!G301</f>
        <v>0</v>
      </c>
    </row>
    <row r="76" spans="2:5" ht="13.2" customHeight="1" x14ac:dyDescent="0.3">
      <c r="B76" s="146" t="s">
        <v>756</v>
      </c>
      <c r="C76" s="146"/>
      <c r="D76" s="54">
        <f>DatosDelitos!F305</f>
        <v>0</v>
      </c>
      <c r="E76" s="54">
        <f>DatosDelitos!G305</f>
        <v>0</v>
      </c>
    </row>
    <row r="77" spans="2:5" ht="13.2" customHeight="1" x14ac:dyDescent="0.3">
      <c r="B77" s="146" t="s">
        <v>757</v>
      </c>
      <c r="C77" s="146"/>
      <c r="D77" s="54">
        <f>DatosDelitos!F312+DatosDelitos!F318+DatosDelitos!F320</f>
        <v>0</v>
      </c>
      <c r="E77" s="54">
        <f>DatosDelitos!G312+DatosDelitos!G318+DatosDelitos!G320</f>
        <v>0</v>
      </c>
    </row>
    <row r="78" spans="2:5" ht="13.95" customHeight="1" x14ac:dyDescent="0.3">
      <c r="B78" s="146" t="s">
        <v>758</v>
      </c>
      <c r="C78" s="146"/>
      <c r="D78" s="54">
        <f>DatosDelitos!F323</f>
        <v>0</v>
      </c>
      <c r="E78" s="54">
        <f>DatosDelitos!G323</f>
        <v>0</v>
      </c>
    </row>
    <row r="79" spans="2:5" ht="14.4" x14ac:dyDescent="0.3">
      <c r="B79" s="148" t="s">
        <v>759</v>
      </c>
      <c r="C79" s="148"/>
      <c r="D79" s="54">
        <f>DatosDelitos!F325</f>
        <v>0</v>
      </c>
      <c r="E79" s="54">
        <f>DatosDelitos!G325</f>
        <v>0</v>
      </c>
    </row>
    <row r="80" spans="2:5" ht="14.4" x14ac:dyDescent="0.3">
      <c r="B80" s="148" t="s">
        <v>717</v>
      </c>
      <c r="C80" s="148"/>
      <c r="D80" s="54">
        <f>DatosDelitos!F337</f>
        <v>0</v>
      </c>
      <c r="E80" s="54">
        <f>DatosDelitos!G337</f>
        <v>0</v>
      </c>
    </row>
    <row r="81" spans="2:13" ht="14.4" x14ac:dyDescent="0.3">
      <c r="B81" s="148" t="s">
        <v>760</v>
      </c>
      <c r="C81" s="148"/>
      <c r="D81" s="54">
        <f>DatosDelitos!F339</f>
        <v>0</v>
      </c>
      <c r="E81" s="54">
        <f>DatosDelitos!G339</f>
        <v>0</v>
      </c>
    </row>
    <row r="82" spans="2:13" ht="14.4" x14ac:dyDescent="0.3">
      <c r="B82" s="148" t="s">
        <v>766</v>
      </c>
      <c r="C82" s="148"/>
      <c r="D82" s="54">
        <f>SUM(D49:D81)</f>
        <v>0</v>
      </c>
      <c r="E82" s="54">
        <f>SUM(E49:E81)</f>
        <v>0</v>
      </c>
    </row>
    <row r="84" spans="2:13" s="57" customFormat="1" ht="15.6" x14ac:dyDescent="0.3">
      <c r="B84" s="55" t="s">
        <v>767</v>
      </c>
      <c r="C84" s="56"/>
      <c r="D84" s="56"/>
      <c r="E84" s="56"/>
      <c r="F84" s="56"/>
      <c r="G84" s="56"/>
      <c r="H84" s="56"/>
      <c r="I84" s="56"/>
      <c r="J84" s="56"/>
      <c r="K84" s="56"/>
      <c r="L84" s="56"/>
      <c r="M84" s="56"/>
    </row>
    <row r="85" spans="2:13" ht="13.8" thickBot="1" x14ac:dyDescent="0.3"/>
    <row r="86" spans="2:13" ht="26.4" x14ac:dyDescent="0.25">
      <c r="D86" s="58" t="s">
        <v>80</v>
      </c>
    </row>
    <row r="87" spans="2:13" ht="13.2" customHeight="1" x14ac:dyDescent="0.3">
      <c r="B87" s="146" t="s">
        <v>733</v>
      </c>
      <c r="C87" s="146"/>
      <c r="D87" s="54">
        <f>DatosDelitos!N5+DatosDelitos!N13-DatosDelitos!N17</f>
        <v>0</v>
      </c>
    </row>
    <row r="88" spans="2:13" ht="13.2" customHeight="1" x14ac:dyDescent="0.3">
      <c r="B88" s="146" t="s">
        <v>94</v>
      </c>
      <c r="C88" s="146"/>
      <c r="D88" s="54">
        <f>DatosDelitos!N10</f>
        <v>0</v>
      </c>
    </row>
    <row r="89" spans="2:13" ht="13.2" customHeight="1" x14ac:dyDescent="0.3">
      <c r="B89" s="146" t="s">
        <v>112</v>
      </c>
      <c r="C89" s="146"/>
      <c r="D89" s="54">
        <f>DatosDelitos!N20</f>
        <v>0</v>
      </c>
    </row>
    <row r="90" spans="2:13" ht="13.2" customHeight="1" x14ac:dyDescent="0.3">
      <c r="B90" s="146" t="s">
        <v>117</v>
      </c>
      <c r="C90" s="146"/>
      <c r="D90" s="54">
        <f>DatosDelitos!N23</f>
        <v>0</v>
      </c>
    </row>
    <row r="91" spans="2:13" ht="13.2" customHeight="1" x14ac:dyDescent="0.3">
      <c r="B91" s="146" t="s">
        <v>768</v>
      </c>
      <c r="C91" s="146"/>
      <c r="D91" s="54">
        <f>SUM(DatosDelitos!N17,DatosDelitos!N44)</f>
        <v>0</v>
      </c>
    </row>
    <row r="92" spans="2:13" ht="13.2" customHeight="1" x14ac:dyDescent="0.3">
      <c r="B92" s="146" t="s">
        <v>735</v>
      </c>
      <c r="C92" s="146"/>
      <c r="D92" s="54">
        <f>DatosDelitos!N30</f>
        <v>0</v>
      </c>
    </row>
    <row r="93" spans="2:13" ht="13.2" customHeight="1" x14ac:dyDescent="0.3">
      <c r="B93" s="146" t="s">
        <v>736</v>
      </c>
      <c r="C93" s="146"/>
      <c r="D93" s="54">
        <f>DatosDelitos!N42-DatosDelitos!N44</f>
        <v>0</v>
      </c>
    </row>
    <row r="94" spans="2:13" ht="13.2" customHeight="1" x14ac:dyDescent="0.3">
      <c r="B94" s="146" t="s">
        <v>737</v>
      </c>
      <c r="C94" s="146"/>
      <c r="D94" s="54">
        <f>DatosDelitos!N50</f>
        <v>0</v>
      </c>
    </row>
    <row r="95" spans="2:13" ht="13.2" customHeight="1" x14ac:dyDescent="0.3">
      <c r="B95" s="146" t="s">
        <v>738</v>
      </c>
      <c r="C95" s="146"/>
      <c r="D95" s="54">
        <f>DatosDelitos!N72</f>
        <v>0</v>
      </c>
    </row>
    <row r="96" spans="2:13" ht="27" customHeight="1" x14ac:dyDescent="0.3">
      <c r="B96" s="146" t="s">
        <v>764</v>
      </c>
      <c r="C96" s="146"/>
      <c r="D96" s="54">
        <f>DatosDelitos!N74</f>
        <v>0</v>
      </c>
    </row>
    <row r="97" spans="2:4" ht="13.2" customHeight="1" x14ac:dyDescent="0.3">
      <c r="B97" s="146" t="s">
        <v>740</v>
      </c>
      <c r="C97" s="146"/>
      <c r="D97" s="54">
        <f>DatosDelitos!N82</f>
        <v>1</v>
      </c>
    </row>
    <row r="98" spans="2:4" ht="13.2" customHeight="1" x14ac:dyDescent="0.3">
      <c r="B98" s="146" t="s">
        <v>741</v>
      </c>
      <c r="C98" s="146"/>
      <c r="D98" s="54">
        <f>DatosDelitos!N85</f>
        <v>0</v>
      </c>
    </row>
    <row r="99" spans="2:4" ht="13.2" customHeight="1" x14ac:dyDescent="0.3">
      <c r="B99" s="146" t="s">
        <v>742</v>
      </c>
      <c r="C99" s="146"/>
      <c r="D99" s="54">
        <f>DatosDelitos!N97</f>
        <v>0</v>
      </c>
    </row>
    <row r="100" spans="2:4" ht="27" customHeight="1" x14ac:dyDescent="0.3">
      <c r="B100" s="146" t="s">
        <v>765</v>
      </c>
      <c r="C100" s="146"/>
      <c r="D100" s="54">
        <f>DatosDelitos!N131</f>
        <v>0</v>
      </c>
    </row>
    <row r="101" spans="2:4" ht="13.2" customHeight="1" x14ac:dyDescent="0.3">
      <c r="B101" s="146" t="s">
        <v>744</v>
      </c>
      <c r="C101" s="146"/>
      <c r="D101" s="54">
        <f>DatosDelitos!N137</f>
        <v>0</v>
      </c>
    </row>
    <row r="102" spans="2:4" ht="13.2" customHeight="1" x14ac:dyDescent="0.3">
      <c r="B102" s="146" t="s">
        <v>745</v>
      </c>
      <c r="C102" s="146"/>
      <c r="D102" s="54">
        <f>DatosDelitos!N144</f>
        <v>0</v>
      </c>
    </row>
    <row r="103" spans="2:4" ht="13.2" customHeight="1" x14ac:dyDescent="0.3">
      <c r="B103" s="146" t="s">
        <v>769</v>
      </c>
      <c r="C103" s="146"/>
      <c r="D103" s="54">
        <f>DatosDelitos!N148</f>
        <v>1</v>
      </c>
    </row>
    <row r="104" spans="2:4" ht="13.2" customHeight="1" x14ac:dyDescent="0.3">
      <c r="B104" s="146" t="s">
        <v>770</v>
      </c>
      <c r="C104" s="146"/>
      <c r="D104" s="54">
        <f>SUM(DatosDelitos!N149,DatosDelitos!N150)</f>
        <v>0</v>
      </c>
    </row>
    <row r="105" spans="2:4" ht="13.2" customHeight="1" x14ac:dyDescent="0.3">
      <c r="B105" s="146" t="s">
        <v>771</v>
      </c>
      <c r="C105" s="146"/>
      <c r="D105" s="54">
        <f>SUM(DatosDelitos!N151:O155)</f>
        <v>0</v>
      </c>
    </row>
    <row r="106" spans="2:4" ht="13.2" customHeight="1" x14ac:dyDescent="0.3">
      <c r="B106" s="146" t="s">
        <v>747</v>
      </c>
      <c r="C106" s="146"/>
      <c r="D106" s="54">
        <f>SUM(SUM(DatosDelitos!N157:O160),SUM(DatosDelitos!N167:O172))</f>
        <v>1</v>
      </c>
    </row>
    <row r="107" spans="2:4" ht="13.2" customHeight="1" x14ac:dyDescent="0.3">
      <c r="B107" s="146" t="s">
        <v>772</v>
      </c>
      <c r="C107" s="146"/>
      <c r="D107" s="54">
        <f>SUM(DatosDelitos!N161:O165)</f>
        <v>0</v>
      </c>
    </row>
    <row r="108" spans="2:4" ht="13.2" customHeight="1" x14ac:dyDescent="0.3">
      <c r="B108" s="146" t="s">
        <v>748</v>
      </c>
      <c r="C108" s="146"/>
      <c r="D108" s="54">
        <f>SUM(DatosDelitos!N173:O177)</f>
        <v>0</v>
      </c>
    </row>
    <row r="109" spans="2:4" ht="13.2" customHeight="1" x14ac:dyDescent="0.3">
      <c r="B109" s="146" t="s">
        <v>749</v>
      </c>
      <c r="C109" s="146"/>
      <c r="D109" s="54">
        <f>DatosDelitos!N178</f>
        <v>1</v>
      </c>
    </row>
    <row r="110" spans="2:4" ht="13.2" customHeight="1" x14ac:dyDescent="0.3">
      <c r="B110" s="146" t="s">
        <v>750</v>
      </c>
      <c r="C110" s="146"/>
      <c r="D110" s="54">
        <f>DatosDelitos!N186</f>
        <v>0</v>
      </c>
    </row>
    <row r="111" spans="2:4" ht="13.2" customHeight="1" x14ac:dyDescent="0.3">
      <c r="B111" s="146" t="s">
        <v>751</v>
      </c>
      <c r="C111" s="146"/>
      <c r="D111" s="54">
        <f>DatosDelitos!N201</f>
        <v>2</v>
      </c>
    </row>
    <row r="112" spans="2:4" ht="13.2" customHeight="1" x14ac:dyDescent="0.3">
      <c r="B112" s="146" t="s">
        <v>752</v>
      </c>
      <c r="C112" s="146"/>
      <c r="D112" s="54">
        <f>DatosDelitos!N223</f>
        <v>7</v>
      </c>
    </row>
    <row r="113" spans="2:4" ht="13.2" customHeight="1" x14ac:dyDescent="0.3">
      <c r="B113" s="146" t="s">
        <v>753</v>
      </c>
      <c r="C113" s="146"/>
      <c r="D113" s="54">
        <f>DatosDelitos!N244</f>
        <v>1</v>
      </c>
    </row>
    <row r="114" spans="2:4" ht="13.2" customHeight="1" x14ac:dyDescent="0.3">
      <c r="B114" s="146" t="s">
        <v>754</v>
      </c>
      <c r="C114" s="146"/>
      <c r="D114" s="54">
        <f>DatosDelitos!N271</f>
        <v>0</v>
      </c>
    </row>
    <row r="115" spans="2:4" ht="38.25" customHeight="1" x14ac:dyDescent="0.3">
      <c r="B115" s="146" t="s">
        <v>755</v>
      </c>
      <c r="C115" s="146"/>
      <c r="D115" s="54">
        <f>DatosDelitos!N301</f>
        <v>0</v>
      </c>
    </row>
    <row r="116" spans="2:4" ht="13.2" customHeight="1" x14ac:dyDescent="0.3">
      <c r="B116" s="146" t="s">
        <v>756</v>
      </c>
      <c r="C116" s="146"/>
      <c r="D116" s="54">
        <f>DatosDelitos!N305</f>
        <v>0</v>
      </c>
    </row>
    <row r="117" spans="2:4" ht="13.2" customHeight="1" x14ac:dyDescent="0.3">
      <c r="B117" s="146" t="s">
        <v>757</v>
      </c>
      <c r="C117" s="146"/>
      <c r="D117" s="54">
        <f>DatosDelitos!N312+DatosDelitos!N320</f>
        <v>0</v>
      </c>
    </row>
    <row r="118" spans="2:4" ht="13.2" customHeight="1" x14ac:dyDescent="0.3">
      <c r="B118" s="146" t="s">
        <v>683</v>
      </c>
      <c r="C118" s="146"/>
      <c r="D118" s="54">
        <f>DatosDelitos!N318</f>
        <v>0</v>
      </c>
    </row>
    <row r="119" spans="2:4" ht="13.95" customHeight="1" x14ac:dyDescent="0.3">
      <c r="B119" s="146" t="s">
        <v>758</v>
      </c>
      <c r="C119" s="146"/>
      <c r="D119" s="54">
        <f>DatosDelitos!N323</f>
        <v>0</v>
      </c>
    </row>
    <row r="120" spans="2:4" ht="14.4" x14ac:dyDescent="0.3">
      <c r="B120" s="148" t="s">
        <v>759</v>
      </c>
      <c r="C120" s="148"/>
      <c r="D120" s="54">
        <f>DatosDelitos!N325</f>
        <v>0</v>
      </c>
    </row>
    <row r="121" spans="2:4" ht="14.4" x14ac:dyDescent="0.3">
      <c r="B121" s="148" t="s">
        <v>717</v>
      </c>
      <c r="C121" s="148"/>
      <c r="D121" s="54">
        <f>DatosDelitos!N336</f>
        <v>0</v>
      </c>
    </row>
    <row r="122" spans="2:4" ht="14.4" x14ac:dyDescent="0.3">
      <c r="B122" s="148" t="s">
        <v>760</v>
      </c>
      <c r="C122" s="148"/>
      <c r="D122" s="54">
        <f>DatosDelitos!N339</f>
        <v>0</v>
      </c>
    </row>
    <row r="123" spans="2:4" ht="14.4" x14ac:dyDescent="0.3">
      <c r="B123" s="146" t="s">
        <v>766</v>
      </c>
      <c r="C123" s="146"/>
      <c r="D123" s="54">
        <f>SUM(D87:D122)</f>
        <v>14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07F3C1EF396C4FA68C93C3DF890550" ma:contentTypeVersion="6" ma:contentTypeDescription="Crear nuevo documento." ma:contentTypeScope="" ma:versionID="c14bf283270dbf65adf143f98ddbab06">
  <xsd:schema xmlns:xsd="http://www.w3.org/2001/XMLSchema" xmlns:xs="http://www.w3.org/2001/XMLSchema" xmlns:p="http://schemas.microsoft.com/office/2006/metadata/properties" xmlns:ns3="96473a00-8e64-496a-bc71-826a530469eb" xmlns:ns4="ec9fe809-b99d-4e41-a094-de16cee63433" targetNamespace="http://schemas.microsoft.com/office/2006/metadata/properties" ma:root="true" ma:fieldsID="906435b04450007da3b21bd92e5ae03e" ns3:_="" ns4:_="">
    <xsd:import namespace="96473a00-8e64-496a-bc71-826a530469eb"/>
    <xsd:import namespace="ec9fe809-b99d-4e41-a094-de16cee634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473a00-8e64-496a-bc71-826a530469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3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9fe809-b99d-4e41-a094-de16cee634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6473a00-8e64-496a-bc71-826a530469e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FE681C-5364-47C5-8AA3-F0F929124C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473a00-8e64-496a-bc71-826a530469eb"/>
    <ds:schemaRef ds:uri="ec9fe809-b99d-4e41-a094-de16cee634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AF90BAF-1F71-4908-B033-0C81BD8B7F3C}">
  <ds:schemaRefs>
    <ds:schemaRef ds:uri="http://purl.org/dc/dcmitype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documentManagement/types"/>
    <ds:schemaRef ds:uri="96473a00-8e64-496a-bc71-826a530469eb"/>
    <ds:schemaRef ds:uri="http://schemas.microsoft.com/office/infopath/2007/PartnerControls"/>
    <ds:schemaRef ds:uri="ec9fe809-b99d-4e41-a094-de16cee63433"/>
  </ds:schemaRefs>
</ds:datastoreItem>
</file>

<file path=customXml/itemProps3.xml><?xml version="1.0" encoding="utf-8"?>
<ds:datastoreItem xmlns:ds="http://schemas.openxmlformats.org/officeDocument/2006/customXml" ds:itemID="{66EAEF40-7ADE-4878-BD6C-6E94DE0B2E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Consulta Estadísticas Anuales</vt:lpstr>
      <vt:lpstr>DatosGenerales</vt:lpstr>
      <vt:lpstr>DatosDelitos</vt:lpstr>
      <vt:lpstr>DatosCompendiadosCA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2023-04-21T10:57:09Z</dcterms:created>
  <dcterms:modified xsi:type="dcterms:W3CDTF">2023-06-02T09:38:25Z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0x0101003207F3C1EF396C4FA68C93C3DF890550</vt:lpwstr>
  </property>
</Properties>
</file>