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 defaultThemeVersion="124226"/>
  <xr:revisionPtr revIDLastSave="0" documentId="13_ncr:1_{CEF7005C-1688-4038-8FA0-5392147DD86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S Socia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23" i="1"/>
  <c r="F23" i="1"/>
  <c r="F8" i="1"/>
  <c r="G8" i="1"/>
  <c r="G23" i="1"/>
  <c r="H23" i="1"/>
  <c r="H8" i="1"/>
  <c r="I23" i="1"/>
  <c r="I8" i="1"/>
</calcChain>
</file>

<file path=xl/sharedStrings.xml><?xml version="1.0" encoding="utf-8"?>
<sst xmlns="http://schemas.openxmlformats.org/spreadsheetml/2006/main" count="37" uniqueCount="37">
  <si>
    <t>Tribunal Supremo - Social</t>
  </si>
  <si>
    <t>ACTIVIDAD DESARROLLADA POR LA SECCIÓN DE LO SOCIAL DE LA FISCALÍA DEL TRIBUNAL SUPREMO</t>
  </si>
  <si>
    <t>Resumen general de la actividad desarrollada por la Sección</t>
  </si>
  <si>
    <t>Unificación doctrina</t>
  </si>
  <si>
    <t>Revisión</t>
  </si>
  <si>
    <t>Procedencia</t>
  </si>
  <si>
    <t>Improcedencia</t>
  </si>
  <si>
    <t>Admisión</t>
  </si>
  <si>
    <t>Inadmisión</t>
  </si>
  <si>
    <t>Nulidades</t>
  </si>
  <si>
    <t>No nulidades</t>
  </si>
  <si>
    <t>Estimaciones</t>
  </si>
  <si>
    <t>Otros</t>
  </si>
  <si>
    <t>Casación</t>
  </si>
  <si>
    <t>Error Judicial</t>
  </si>
  <si>
    <t>Año 2013</t>
  </si>
  <si>
    <t>Año 2014</t>
  </si>
  <si>
    <t>Año 2015</t>
  </si>
  <si>
    <t>Entrada de asuntos</t>
  </si>
  <si>
    <t>Asuntos vueltos</t>
  </si>
  <si>
    <t>Art. 42 LOPJ</t>
  </si>
  <si>
    <t>Justicia gratuita</t>
  </si>
  <si>
    <t>Preparados</t>
  </si>
  <si>
    <t>Dictámenes</t>
  </si>
  <si>
    <t>Desestimaciones</t>
  </si>
  <si>
    <t>Año 2016</t>
  </si>
  <si>
    <t>Año 2017</t>
  </si>
  <si>
    <t>Año 2018</t>
  </si>
  <si>
    <t>Año 2019</t>
  </si>
  <si>
    <t>Año 2020</t>
  </si>
  <si>
    <t>Año 2021</t>
  </si>
  <si>
    <t>ERES</t>
  </si>
  <si>
    <t>ERTES</t>
  </si>
  <si>
    <t>Queja</t>
  </si>
  <si>
    <t>Cuestiones de Competencia</t>
  </si>
  <si>
    <t>Impugnación Acuerdo Administrativo</t>
  </si>
  <si>
    <t>Art. 61 LOPJ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</si>
</sst>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7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11"/>
      <color theme="1"/>
      <name val="Calibri"/>
      <family val="2"/>
      <scheme val="minor"/>
    </font>
    <font>
      <sz val="7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3" fontId="1" fillId="0" borderId="0" xfId="0" applyNumberFormat="1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Border="1"/>
    <xf numFmtId="3" fontId="3" fillId="0" borderId="2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3" fontId="3" fillId="0" borderId="0" xfId="0" applyNumberFormat="1" applyFont="1" applyBorder="1" applyAlignment="1">
      <alignment horizontal="center" vertical="center"/>
    </xf>
    <xf numFmtId="0" fontId="6" fillId="0" borderId="1" xfId="0" applyFont="1" applyBorder="1"/>
    <xf numFmtId="3" fontId="4" fillId="0" borderId="2" xfId="0" applyNumberFormat="1" applyFont="1" applyBorder="1" applyAlignment="1">
      <alignment horizontal="center" vertical="center"/>
    </xf>
    <xf numFmtId="0" fontId="6" fillId="0" borderId="1" xfId="0" applyFont="1" applyBorder="1" applyProtection="1"/>
    <xf numFmtId="3" fontId="3" fillId="0" borderId="2" xfId="0" applyNumberFormat="1" applyFont="1" applyBorder="1" applyAlignment="1" applyProtection="1">
      <alignment horizontal="center" vertical="center"/>
    </xf>
    <xf numFmtId="3" fontId="3" fillId="0" borderId="3" xfId="0" applyNumberFormat="1" applyFont="1" applyBorder="1" applyAlignment="1" applyProtection="1">
      <alignment horizontal="center" vertical="center"/>
    </xf>
    <xf numFmtId="3" fontId="0" fillId="0" borderId="0" xfId="0" applyNumberFormat="1"/>
    <xf numFmtId="0" fontId="7" fillId="0" borderId="3" xfId="0" applyFont="1" applyBorder="1" applyAlignment="1">
      <alignment horizontal="justify" wrapText="1"/>
    </xf>
    <xf numFmtId="0" fontId="7" fillId="0" borderId="4" xfId="0" applyFont="1" applyBorder="1" applyAlignment="1">
      <alignment horizontal="justify" wrapText="1"/>
    </xf>
    <xf numFmtId="0" fontId="0" fillId="0" borderId="3" xfId="0" applyBorder="1" applyAlignment="1">
      <alignment horizontal="justify" wrapText="1"/>
    </xf>
    <xf numFmtId="0" fontId="0" fillId="0" borderId="2" xfId="0" applyBorder="1" applyAlignment="1">
      <alignment horizontal="justify" wrapText="1"/>
    </xf>
    <xf numFmtId="3" fontId="0" fillId="0" borderId="2" xfId="0" applyNumberFormat="1" applyBorder="1" applyAlignment="1">
      <alignment horizontal="justify" wrapText="1"/>
    </xf>
    <xf numFmtId="0" fontId="7" fillId="0" borderId="3" xfId="0" applyFont="1" applyBorder="1" applyAlignment="1">
      <alignment horizontal="justify" wrapText="1"/>
    </xf>
    <xf numFmtId="0" fontId="7" fillId="0" borderId="4" xfId="0" applyFont="1" applyBorder="1" applyAlignment="1">
      <alignment horizontal="justify" wrapText="1"/>
    </xf>
    <xf numFmtId="0" fontId="7" fillId="0" borderId="4" xfId="0" applyFont="1" applyBorder="1" applyAlignment="1">
      <alignment horizontal="justify" wrapText="1"/>
    </xf>
    <xf numFmtId="0" fontId="0" fillId="0" borderId="3" xfId="0" applyBorder="1" applyAlignment="1">
      <alignment horizontal="justify" wrapText="1"/>
    </xf>
    <xf numFmtId="0" fontId="7" fillId="0" borderId="5" xfId="0" applyFont="1" applyBorder="1" applyAlignment="1">
      <alignment horizontal="justify" wrapText="1"/>
    </xf>
    <xf numFmtId="0" fontId="7" fillId="0" borderId="6" xfId="0" applyFont="1" applyBorder="1" applyAlignment="1">
      <alignment horizontal="justify" wrapText="1"/>
    </xf>
    <xf numFmtId="0" fontId="7" fillId="0" borderId="3" xfId="0" applyFont="1" applyBorder="1" applyAlignment="1">
      <alignment horizontal="justify" wrapText="1"/>
    </xf>
    <xf numFmtId="0" fontId="7" fillId="0" borderId="4" xfId="0" applyFont="1" applyBorder="1" applyAlignment="1">
      <alignment horizontal="justify" wrapText="1"/>
    </xf>
    <xf numFmtId="0" fontId="8" fillId="0" borderId="5" xfId="0" applyFont="1" applyBorder="1" applyAlignment="1">
      <alignment horizontal="justify" wrapText="1"/>
    </xf>
    <xf numFmtId="0" fontId="5" fillId="0" borderId="6" xfId="0" applyFont="1" applyBorder="1" applyAlignment="1">
      <alignment horizontal="justify" wrapText="1"/>
    </xf>
    <xf numFmtId="0" fontId="5" fillId="0" borderId="3" xfId="0" applyFont="1" applyBorder="1" applyAlignment="1">
      <alignment horizontal="justify" wrapText="1"/>
    </xf>
    <xf numFmtId="3" fontId="9" fillId="0" borderId="5" xfId="0" applyNumberFormat="1" applyFont="1" applyBorder="1" applyAlignment="1">
      <alignment horizontal="center" vertical="center" wrapText="1"/>
    </xf>
    <xf numFmtId="3" fontId="9" fillId="0" borderId="6" xfId="0" applyNumberFormat="1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/>
    <xf numFmtId="0" fontId="0" fillId="0" borderId="6" xfId="0" applyBorder="1" applyAlignment="1"/>
    <xf numFmtId="0" fontId="0" fillId="0" borderId="3" xfId="0" applyBorder="1" applyAlignment="1"/>
    <xf numFmtId="3" fontId="9" fillId="0" borderId="0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0" fillId="0" borderId="6" xfId="0" applyBorder="1" applyAlignment="1">
      <alignment horizontal="justify" wrapText="1"/>
    </xf>
    <xf numFmtId="0" fontId="0" fillId="0" borderId="3" xfId="0" applyBorder="1" applyAlignment="1">
      <alignment horizontal="justify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800" b="1" i="0" u="none" strike="noStrike" baseline="0"/>
              <a:t>Actividad desglosada por dictámenes</a:t>
            </a:r>
            <a:endParaRPr lang="es-ES"/>
          </a:p>
        </c:rich>
      </c:tx>
      <c:layout>
        <c:manualLayout>
          <c:xMode val="edge"/>
          <c:yMode val="edge"/>
          <c:x val="0.11192042878407735"/>
          <c:y val="8.080896612002700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52252843394576"/>
          <c:y val="0.29315556300143336"/>
          <c:w val="0.36886336908183215"/>
          <c:h val="0.52561080499187085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870-44FF-A204-A3E678CF9C0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870-44FF-A204-A3E678CF9C0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870-44FF-A204-A3E678CF9C0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870-44FF-A204-A3E678CF9C09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E870-44FF-A204-A3E678CF9C09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E870-44FF-A204-A3E678CF9C09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E870-44FF-A204-A3E678CF9C09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E870-44FF-A204-A3E678CF9C09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E870-44FF-A204-A3E678CF9C09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'TS Social'!$B$24:$D$32</c:f>
              <c:strCache>
                <c:ptCount val="9"/>
                <c:pt idx="0">
                  <c:v>Procedencia</c:v>
                </c:pt>
                <c:pt idx="1">
                  <c:v>Improcedencia</c:v>
                </c:pt>
                <c:pt idx="2">
                  <c:v>Admisión</c:v>
                </c:pt>
                <c:pt idx="3">
                  <c:v>Inadmisión</c:v>
                </c:pt>
                <c:pt idx="4">
                  <c:v>Nulidades</c:v>
                </c:pt>
                <c:pt idx="5">
                  <c:v>No nulidades</c:v>
                </c:pt>
                <c:pt idx="6">
                  <c:v>Estimaciones</c:v>
                </c:pt>
                <c:pt idx="7">
                  <c:v>Desestimaciones</c:v>
                </c:pt>
                <c:pt idx="8">
                  <c:v>Otros</c:v>
                </c:pt>
              </c:strCache>
            </c:strRef>
          </c:cat>
          <c:val>
            <c:numRef>
              <c:f>'TS Social'!$E$24:$E$32</c:f>
              <c:numCache>
                <c:formatCode>General</c:formatCode>
                <c:ptCount val="9"/>
                <c:pt idx="0">
                  <c:v>326</c:v>
                </c:pt>
                <c:pt idx="1">
                  <c:v>379</c:v>
                </c:pt>
                <c:pt idx="2">
                  <c:v>13</c:v>
                </c:pt>
                <c:pt idx="3">
                  <c:v>3506</c:v>
                </c:pt>
                <c:pt idx="4">
                  <c:v>14</c:v>
                </c:pt>
                <c:pt idx="5">
                  <c:v>33</c:v>
                </c:pt>
                <c:pt idx="6">
                  <c:v>84</c:v>
                </c:pt>
                <c:pt idx="7">
                  <c:v>260</c:v>
                </c:pt>
                <c:pt idx="8">
                  <c:v>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870-44FF-A204-A3E678CF9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877179826155186"/>
          <c:y val="0.28754121431526769"/>
          <c:w val="0.2368604549431321"/>
          <c:h val="0.55074863104040928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Evolución interanual de los recursos</a:t>
            </a:r>
          </a:p>
        </c:rich>
      </c:tx>
      <c:layout>
        <c:manualLayout>
          <c:xMode val="edge"/>
          <c:yMode val="edge"/>
          <c:x val="0.12297462168041699"/>
          <c:y val="3.1973988326086103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4488407699037621E-2"/>
          <c:y val="0.14092885919828316"/>
          <c:w val="0.71023563136442047"/>
          <c:h val="0.70869673805604638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'TS Social'!$M$7</c:f>
              <c:strCache>
                <c:ptCount val="1"/>
                <c:pt idx="0">
                  <c:v>Año 2013</c:v>
                </c:pt>
              </c:strCache>
            </c:strRef>
          </c:tx>
          <c:invertIfNegative val="0"/>
          <c:cat>
            <c:strRef>
              <c:f>'TS Social'!$B$9:$D$13</c:f>
              <c:strCache>
                <c:ptCount val="5"/>
                <c:pt idx="0">
                  <c:v>Casación</c:v>
                </c:pt>
                <c:pt idx="1">
                  <c:v>ERES</c:v>
                </c:pt>
                <c:pt idx="2">
                  <c:v>ERTES</c:v>
                </c:pt>
                <c:pt idx="3">
                  <c:v>Unificación doctrina</c:v>
                </c:pt>
                <c:pt idx="4">
                  <c:v>Revisión</c:v>
                </c:pt>
              </c:strCache>
            </c:strRef>
          </c:cat>
          <c:val>
            <c:numRef>
              <c:f>'TS Social'!$M$9:$M$13</c:f>
              <c:numCache>
                <c:formatCode>#,##0</c:formatCode>
                <c:ptCount val="5"/>
                <c:pt idx="0">
                  <c:v>297</c:v>
                </c:pt>
                <c:pt idx="3">
                  <c:v>3036</c:v>
                </c:pt>
                <c:pt idx="4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A4-49E5-8D40-D23176768D8F}"/>
            </c:ext>
          </c:extLst>
        </c:ser>
        <c:ser>
          <c:idx val="1"/>
          <c:order val="1"/>
          <c:tx>
            <c:strRef>
              <c:f>'TS Social'!$L$7</c:f>
              <c:strCache>
                <c:ptCount val="1"/>
                <c:pt idx="0">
                  <c:v>Año 2014</c:v>
                </c:pt>
              </c:strCache>
            </c:strRef>
          </c:tx>
          <c:invertIfNegative val="0"/>
          <c:cat>
            <c:strRef>
              <c:f>'TS Social'!$B$9:$D$13</c:f>
              <c:strCache>
                <c:ptCount val="5"/>
                <c:pt idx="0">
                  <c:v>Casación</c:v>
                </c:pt>
                <c:pt idx="1">
                  <c:v>ERES</c:v>
                </c:pt>
                <c:pt idx="2">
                  <c:v>ERTES</c:v>
                </c:pt>
                <c:pt idx="3">
                  <c:v>Unificación doctrina</c:v>
                </c:pt>
                <c:pt idx="4">
                  <c:v>Revisión</c:v>
                </c:pt>
              </c:strCache>
            </c:strRef>
          </c:cat>
          <c:val>
            <c:numRef>
              <c:f>'TS Social'!$L$9:$L$13</c:f>
              <c:numCache>
                <c:formatCode>#,##0</c:formatCode>
                <c:ptCount val="5"/>
                <c:pt idx="0">
                  <c:v>363</c:v>
                </c:pt>
                <c:pt idx="3">
                  <c:v>3124</c:v>
                </c:pt>
                <c:pt idx="4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A4-49E5-8D40-D23176768D8F}"/>
            </c:ext>
          </c:extLst>
        </c:ser>
        <c:ser>
          <c:idx val="0"/>
          <c:order val="2"/>
          <c:tx>
            <c:strRef>
              <c:f>'TS Social'!$K$7</c:f>
              <c:strCache>
                <c:ptCount val="1"/>
                <c:pt idx="0">
                  <c:v>Año 2015</c:v>
                </c:pt>
              </c:strCache>
            </c:strRef>
          </c:tx>
          <c:invertIfNegative val="0"/>
          <c:cat>
            <c:strRef>
              <c:f>'TS Social'!$B$9:$D$13</c:f>
              <c:strCache>
                <c:ptCount val="5"/>
                <c:pt idx="0">
                  <c:v>Casación</c:v>
                </c:pt>
                <c:pt idx="1">
                  <c:v>ERES</c:v>
                </c:pt>
                <c:pt idx="2">
                  <c:v>ERTES</c:v>
                </c:pt>
                <c:pt idx="3">
                  <c:v>Unificación doctrina</c:v>
                </c:pt>
                <c:pt idx="4">
                  <c:v>Revisión</c:v>
                </c:pt>
              </c:strCache>
            </c:strRef>
          </c:cat>
          <c:val>
            <c:numRef>
              <c:f>'TS Social'!$K$9:$K$13</c:f>
              <c:numCache>
                <c:formatCode>#,##0</c:formatCode>
                <c:ptCount val="5"/>
                <c:pt idx="0">
                  <c:v>243</c:v>
                </c:pt>
                <c:pt idx="3">
                  <c:v>3351</c:v>
                </c:pt>
                <c:pt idx="4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A4-49E5-8D40-D23176768D8F}"/>
            </c:ext>
          </c:extLst>
        </c:ser>
        <c:ser>
          <c:idx val="2"/>
          <c:order val="3"/>
          <c:tx>
            <c:strRef>
              <c:f>'TS Social'!$J$7</c:f>
              <c:strCache>
                <c:ptCount val="1"/>
                <c:pt idx="0">
                  <c:v>Año 2016</c:v>
                </c:pt>
              </c:strCache>
            </c:strRef>
          </c:tx>
          <c:invertIfNegative val="0"/>
          <c:cat>
            <c:strRef>
              <c:f>'TS Social'!$B$9:$D$13</c:f>
              <c:strCache>
                <c:ptCount val="5"/>
                <c:pt idx="0">
                  <c:v>Casación</c:v>
                </c:pt>
                <c:pt idx="1">
                  <c:v>ERES</c:v>
                </c:pt>
                <c:pt idx="2">
                  <c:v>ERTES</c:v>
                </c:pt>
                <c:pt idx="3">
                  <c:v>Unificación doctrina</c:v>
                </c:pt>
                <c:pt idx="4">
                  <c:v>Revisión</c:v>
                </c:pt>
              </c:strCache>
            </c:strRef>
          </c:cat>
          <c:val>
            <c:numRef>
              <c:f>'TS Social'!$J$9:$J$13</c:f>
              <c:numCache>
                <c:formatCode>#,##0</c:formatCode>
                <c:ptCount val="5"/>
                <c:pt idx="0">
                  <c:v>270</c:v>
                </c:pt>
                <c:pt idx="3">
                  <c:v>4163</c:v>
                </c:pt>
                <c:pt idx="4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DA4-49E5-8D40-D23176768D8F}"/>
            </c:ext>
          </c:extLst>
        </c:ser>
        <c:ser>
          <c:idx val="4"/>
          <c:order val="4"/>
          <c:tx>
            <c:strRef>
              <c:f>'TS Social'!$I$7</c:f>
              <c:strCache>
                <c:ptCount val="1"/>
                <c:pt idx="0">
                  <c:v>Año 2017</c:v>
                </c:pt>
              </c:strCache>
            </c:strRef>
          </c:tx>
          <c:invertIfNegative val="0"/>
          <c:cat>
            <c:strRef>
              <c:f>'TS Social'!$B$9:$D$13</c:f>
              <c:strCache>
                <c:ptCount val="5"/>
                <c:pt idx="0">
                  <c:v>Casación</c:v>
                </c:pt>
                <c:pt idx="1">
                  <c:v>ERES</c:v>
                </c:pt>
                <c:pt idx="2">
                  <c:v>ERTES</c:v>
                </c:pt>
                <c:pt idx="3">
                  <c:v>Unificación doctrina</c:v>
                </c:pt>
                <c:pt idx="4">
                  <c:v>Revisión</c:v>
                </c:pt>
              </c:strCache>
            </c:strRef>
          </c:cat>
          <c:val>
            <c:numRef>
              <c:f>'TS Social'!$I$9:$I$13</c:f>
              <c:numCache>
                <c:formatCode>#,##0</c:formatCode>
                <c:ptCount val="5"/>
                <c:pt idx="0">
                  <c:v>274</c:v>
                </c:pt>
                <c:pt idx="3">
                  <c:v>4609</c:v>
                </c:pt>
                <c:pt idx="4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DA4-49E5-8D40-D23176768D8F}"/>
            </c:ext>
          </c:extLst>
        </c:ser>
        <c:ser>
          <c:idx val="5"/>
          <c:order val="5"/>
          <c:tx>
            <c:strRef>
              <c:f>'TS Social'!$H$7</c:f>
              <c:strCache>
                <c:ptCount val="1"/>
                <c:pt idx="0">
                  <c:v>Año 2018</c:v>
                </c:pt>
              </c:strCache>
            </c:strRef>
          </c:tx>
          <c:invertIfNegative val="0"/>
          <c:cat>
            <c:strRef>
              <c:f>'TS Social'!$B$9:$D$13</c:f>
              <c:strCache>
                <c:ptCount val="5"/>
                <c:pt idx="0">
                  <c:v>Casación</c:v>
                </c:pt>
                <c:pt idx="1">
                  <c:v>ERES</c:v>
                </c:pt>
                <c:pt idx="2">
                  <c:v>ERTES</c:v>
                </c:pt>
                <c:pt idx="3">
                  <c:v>Unificación doctrina</c:v>
                </c:pt>
                <c:pt idx="4">
                  <c:v>Revisión</c:v>
                </c:pt>
              </c:strCache>
            </c:strRef>
          </c:cat>
          <c:val>
            <c:numRef>
              <c:f>'TS Social'!$H$9:$H$13</c:f>
              <c:numCache>
                <c:formatCode>#,##0</c:formatCode>
                <c:ptCount val="5"/>
                <c:pt idx="0">
                  <c:v>245</c:v>
                </c:pt>
                <c:pt idx="3">
                  <c:v>4505</c:v>
                </c:pt>
                <c:pt idx="4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DA4-49E5-8D40-D23176768D8F}"/>
            </c:ext>
          </c:extLst>
        </c:ser>
        <c:ser>
          <c:idx val="6"/>
          <c:order val="6"/>
          <c:tx>
            <c:strRef>
              <c:f>'TS Social'!$G$7</c:f>
              <c:strCache>
                <c:ptCount val="1"/>
                <c:pt idx="0">
                  <c:v>Año 2019</c:v>
                </c:pt>
              </c:strCache>
            </c:strRef>
          </c:tx>
          <c:invertIfNegative val="0"/>
          <c:cat>
            <c:strRef>
              <c:f>'TS Social'!$B$9:$D$13</c:f>
              <c:strCache>
                <c:ptCount val="5"/>
                <c:pt idx="0">
                  <c:v>Casación</c:v>
                </c:pt>
                <c:pt idx="1">
                  <c:v>ERES</c:v>
                </c:pt>
                <c:pt idx="2">
                  <c:v>ERTES</c:v>
                </c:pt>
                <c:pt idx="3">
                  <c:v>Unificación doctrina</c:v>
                </c:pt>
                <c:pt idx="4">
                  <c:v>Revisión</c:v>
                </c:pt>
              </c:strCache>
            </c:strRef>
          </c:cat>
          <c:val>
            <c:numRef>
              <c:f>'TS Social'!$G$9:$G$13</c:f>
              <c:numCache>
                <c:formatCode>#,##0</c:formatCode>
                <c:ptCount val="5"/>
                <c:pt idx="0">
                  <c:v>219</c:v>
                </c:pt>
                <c:pt idx="3">
                  <c:v>4575</c:v>
                </c:pt>
                <c:pt idx="4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DA4-49E5-8D40-D23176768D8F}"/>
            </c:ext>
          </c:extLst>
        </c:ser>
        <c:ser>
          <c:idx val="7"/>
          <c:order val="7"/>
          <c:tx>
            <c:strRef>
              <c:f>'TS Social'!$F$7</c:f>
              <c:strCache>
                <c:ptCount val="1"/>
                <c:pt idx="0">
                  <c:v>Año 2020</c:v>
                </c:pt>
              </c:strCache>
            </c:strRef>
          </c:tx>
          <c:invertIfNegative val="0"/>
          <c:val>
            <c:numRef>
              <c:f>'TS Social'!$F$9:$F$13</c:f>
              <c:numCache>
                <c:formatCode>General</c:formatCode>
                <c:ptCount val="5"/>
                <c:pt idx="0">
                  <c:v>138</c:v>
                </c:pt>
                <c:pt idx="3" formatCode="#,##0">
                  <c:v>3760</c:v>
                </c:pt>
                <c:pt idx="4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DA4-49E5-8D40-D23176768D8F}"/>
            </c:ext>
          </c:extLst>
        </c:ser>
        <c:ser>
          <c:idx val="8"/>
          <c:order val="8"/>
          <c:tx>
            <c:strRef>
              <c:f>'TS Social'!$E$7</c:f>
              <c:strCache>
                <c:ptCount val="1"/>
                <c:pt idx="0">
                  <c:v>Año 2021</c:v>
                </c:pt>
              </c:strCache>
            </c:strRef>
          </c:tx>
          <c:invertIfNegative val="0"/>
          <c:val>
            <c:numRef>
              <c:f>'TS Social'!$E$9:$E$13</c:f>
              <c:numCache>
                <c:formatCode>General</c:formatCode>
                <c:ptCount val="5"/>
                <c:pt idx="0">
                  <c:v>261</c:v>
                </c:pt>
                <c:pt idx="1">
                  <c:v>42</c:v>
                </c:pt>
                <c:pt idx="2">
                  <c:v>27</c:v>
                </c:pt>
                <c:pt idx="3" formatCode="#,##0">
                  <c:v>4089</c:v>
                </c:pt>
                <c:pt idx="4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FC-4A66-BF76-D2851B868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1185551"/>
        <c:axId val="1"/>
      </c:barChart>
      <c:catAx>
        <c:axId val="145118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" sourceLinked="1"/>
        <c:majorTickMark val="out"/>
        <c:minorTickMark val="none"/>
        <c:tickLblPos val="nextTo"/>
        <c:crossAx val="145118555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683559</xdr:colOff>
      <xdr:row>0</xdr:row>
      <xdr:rowOff>68356</xdr:rowOff>
    </xdr:from>
    <xdr:to>
      <xdr:col>19</xdr:col>
      <xdr:colOff>683559</xdr:colOff>
      <xdr:row>23</xdr:row>
      <xdr:rowOff>112059</xdr:rowOff>
    </xdr:to>
    <xdr:graphicFrame macro="">
      <xdr:nvGraphicFramePr>
        <xdr:cNvPr id="1098" name="9 Gráfico">
          <a:extLst>
            <a:ext uri="{FF2B5EF4-FFF2-40B4-BE49-F238E27FC236}">
              <a16:creationId xmlns:a16="http://schemas.microsoft.com/office/drawing/2014/main" id="{EB28F223-DEE6-46E2-AB4D-D366218EDD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419099</xdr:colOff>
      <xdr:row>35</xdr:row>
      <xdr:rowOff>38100</xdr:rowOff>
    </xdr:from>
    <xdr:to>
      <xdr:col>11</xdr:col>
      <xdr:colOff>336175</xdr:colOff>
      <xdr:row>56</xdr:row>
      <xdr:rowOff>85725</xdr:rowOff>
    </xdr:to>
    <xdr:graphicFrame macro="">
      <xdr:nvGraphicFramePr>
        <xdr:cNvPr id="1099" name="4 Gráfico">
          <a:extLst>
            <a:ext uri="{FF2B5EF4-FFF2-40B4-BE49-F238E27FC236}">
              <a16:creationId xmlns:a16="http://schemas.microsoft.com/office/drawing/2014/main" id="{79681AE4-EEDA-45FC-A0C1-D1253226A0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37"/>
  <sheetViews>
    <sheetView showGridLines="0" tabSelected="1" zoomScale="85" zoomScaleNormal="85" workbookViewId="0"/>
  </sheetViews>
  <sheetFormatPr baseColWidth="10" defaultRowHeight="15" x14ac:dyDescent="0.25"/>
  <cols>
    <col min="1" max="1" width="5.7109375" customWidth="1"/>
    <col min="2" max="2" width="15.85546875" customWidth="1"/>
    <col min="3" max="3" width="20.42578125" customWidth="1"/>
    <col min="4" max="4" width="34.42578125" customWidth="1"/>
    <col min="5" max="6" width="7.42578125" bestFit="1" customWidth="1"/>
    <col min="7" max="8" width="7" bestFit="1" customWidth="1"/>
    <col min="9" max="9" width="6.85546875" bestFit="1" customWidth="1"/>
  </cols>
  <sheetData>
    <row r="1" spans="2:13" ht="18.75" x14ac:dyDescent="0.25">
      <c r="B1" s="1" t="s">
        <v>0</v>
      </c>
    </row>
    <row r="2" spans="2:13" ht="18.75" x14ac:dyDescent="0.25">
      <c r="B2" s="1"/>
    </row>
    <row r="4" spans="2:13" ht="34.5" customHeight="1" x14ac:dyDescent="0.25">
      <c r="B4" s="38" t="s">
        <v>1</v>
      </c>
      <c r="C4" s="38"/>
      <c r="D4" s="38"/>
      <c r="E4" s="38"/>
      <c r="F4" s="38"/>
      <c r="G4" s="38"/>
      <c r="H4" s="38"/>
      <c r="I4" s="39"/>
      <c r="J4" s="3"/>
      <c r="K4" s="3"/>
      <c r="L4" s="3"/>
    </row>
    <row r="5" spans="2:13" ht="12" customHeight="1" x14ac:dyDescent="0.25">
      <c r="B5" s="7"/>
      <c r="C5" s="7"/>
      <c r="D5" s="7"/>
      <c r="E5" s="7"/>
      <c r="F5" s="7"/>
      <c r="G5" s="7"/>
      <c r="H5" s="7"/>
      <c r="I5" s="8"/>
      <c r="J5" s="8"/>
      <c r="K5" s="8"/>
      <c r="L5" s="8"/>
    </row>
    <row r="6" spans="2:13" ht="26.25" customHeight="1" x14ac:dyDescent="0.25">
      <c r="B6" s="32" t="s">
        <v>2</v>
      </c>
      <c r="C6" s="33"/>
      <c r="D6" s="33"/>
      <c r="E6" s="33"/>
      <c r="F6" s="33"/>
      <c r="G6" s="33"/>
      <c r="H6" s="33"/>
      <c r="I6" s="34"/>
    </row>
    <row r="7" spans="2:13" ht="15.75" customHeight="1" x14ac:dyDescent="0.25">
      <c r="B7" s="35"/>
      <c r="C7" s="36"/>
      <c r="D7" s="37"/>
      <c r="E7" s="10" t="s">
        <v>30</v>
      </c>
      <c r="F7" s="10" t="s">
        <v>29</v>
      </c>
      <c r="G7" s="10" t="s">
        <v>28</v>
      </c>
      <c r="H7" s="10" t="s">
        <v>27</v>
      </c>
      <c r="I7" s="10" t="s">
        <v>26</v>
      </c>
      <c r="J7" s="10" t="s">
        <v>25</v>
      </c>
      <c r="K7" s="12" t="s">
        <v>17</v>
      </c>
      <c r="L7" s="12" t="s">
        <v>16</v>
      </c>
      <c r="M7" s="12" t="s">
        <v>15</v>
      </c>
    </row>
    <row r="8" spans="2:13" ht="15.75" customHeight="1" x14ac:dyDescent="0.25">
      <c r="B8" s="29" t="s">
        <v>18</v>
      </c>
      <c r="C8" s="30"/>
      <c r="D8" s="31"/>
      <c r="E8" s="11">
        <f>SUM(E9:E22)</f>
        <v>4754</v>
      </c>
      <c r="F8" s="11">
        <f>SUM(F9:F19)</f>
        <v>4198</v>
      </c>
      <c r="G8" s="11">
        <f>SUM(G9:G19)</f>
        <v>5184</v>
      </c>
      <c r="H8" s="11">
        <f>SUM(H9:H19)</f>
        <v>5174</v>
      </c>
      <c r="I8" s="11">
        <f>SUM(I9:I19)</f>
        <v>5224</v>
      </c>
      <c r="J8" s="9"/>
      <c r="K8" s="9"/>
      <c r="L8" s="9"/>
      <c r="M8" s="9"/>
    </row>
    <row r="9" spans="2:13" x14ac:dyDescent="0.25">
      <c r="B9" s="25" t="s">
        <v>13</v>
      </c>
      <c r="C9" s="40"/>
      <c r="D9" s="41"/>
      <c r="E9" s="19">
        <v>261</v>
      </c>
      <c r="F9" s="19">
        <v>138</v>
      </c>
      <c r="G9" s="5">
        <v>219</v>
      </c>
      <c r="H9" s="5">
        <v>245</v>
      </c>
      <c r="I9" s="5">
        <v>274</v>
      </c>
      <c r="J9" s="14">
        <v>270</v>
      </c>
      <c r="K9" s="14">
        <v>243</v>
      </c>
      <c r="L9" s="14">
        <v>363</v>
      </c>
      <c r="M9" s="14">
        <v>297</v>
      </c>
    </row>
    <row r="10" spans="2:13" x14ac:dyDescent="0.25">
      <c r="B10" s="25" t="s">
        <v>31</v>
      </c>
      <c r="C10" s="40"/>
      <c r="D10" s="41"/>
      <c r="E10" s="19">
        <v>42</v>
      </c>
      <c r="F10" s="19"/>
      <c r="G10" s="5"/>
      <c r="H10" s="5"/>
      <c r="I10" s="5"/>
      <c r="J10" s="13"/>
      <c r="K10" s="13"/>
      <c r="L10" s="13"/>
      <c r="M10" s="13"/>
    </row>
    <row r="11" spans="2:13" x14ac:dyDescent="0.25">
      <c r="B11" s="25" t="s">
        <v>32</v>
      </c>
      <c r="C11" s="40"/>
      <c r="D11" s="41"/>
      <c r="E11" s="19">
        <v>27</v>
      </c>
      <c r="F11" s="19"/>
      <c r="G11" s="5"/>
      <c r="H11" s="5"/>
      <c r="I11" s="5"/>
      <c r="J11" s="13"/>
      <c r="K11" s="13"/>
      <c r="L11" s="13"/>
      <c r="M11" s="13"/>
    </row>
    <row r="12" spans="2:13" x14ac:dyDescent="0.25">
      <c r="B12" s="25" t="s">
        <v>3</v>
      </c>
      <c r="C12" s="40"/>
      <c r="D12" s="41"/>
      <c r="E12" s="20">
        <v>4089</v>
      </c>
      <c r="F12" s="20">
        <v>3760</v>
      </c>
      <c r="G12" s="5">
        <v>4575</v>
      </c>
      <c r="H12" s="5">
        <v>4505</v>
      </c>
      <c r="I12" s="5">
        <v>4609</v>
      </c>
      <c r="J12" s="5">
        <v>4163</v>
      </c>
      <c r="K12" s="13">
        <v>3351</v>
      </c>
      <c r="L12" s="13">
        <v>3124</v>
      </c>
      <c r="M12" s="13">
        <v>3036</v>
      </c>
    </row>
    <row r="13" spans="2:13" x14ac:dyDescent="0.25">
      <c r="B13" s="25" t="s">
        <v>4</v>
      </c>
      <c r="C13" s="26"/>
      <c r="D13" s="27"/>
      <c r="E13" s="24">
        <v>21</v>
      </c>
      <c r="F13" s="18">
        <v>26</v>
      </c>
      <c r="G13" s="6">
        <v>45</v>
      </c>
      <c r="H13" s="6">
        <v>34</v>
      </c>
      <c r="I13" s="6">
        <v>36</v>
      </c>
      <c r="J13" s="6">
        <v>39</v>
      </c>
      <c r="K13" s="14">
        <v>32</v>
      </c>
      <c r="L13" s="14">
        <v>27</v>
      </c>
      <c r="M13" s="14">
        <v>32</v>
      </c>
    </row>
    <row r="14" spans="2:13" x14ac:dyDescent="0.25">
      <c r="B14" s="25" t="s">
        <v>14</v>
      </c>
      <c r="C14" s="26"/>
      <c r="D14" s="27"/>
      <c r="E14" s="19">
        <v>18</v>
      </c>
      <c r="F14" s="17">
        <v>7</v>
      </c>
      <c r="G14" s="2">
        <v>8</v>
      </c>
      <c r="H14" s="2">
        <v>12</v>
      </c>
      <c r="I14" s="2">
        <v>11</v>
      </c>
      <c r="J14" s="4"/>
      <c r="L14" s="15"/>
    </row>
    <row r="15" spans="2:13" x14ac:dyDescent="0.25">
      <c r="B15" s="25" t="s">
        <v>19</v>
      </c>
      <c r="C15" s="26"/>
      <c r="D15" s="27"/>
      <c r="E15" s="19">
        <v>262</v>
      </c>
      <c r="F15" s="17">
        <v>231</v>
      </c>
      <c r="G15" s="2">
        <v>321</v>
      </c>
      <c r="H15" s="2">
        <v>367</v>
      </c>
      <c r="I15" s="2">
        <v>281</v>
      </c>
    </row>
    <row r="16" spans="2:13" x14ac:dyDescent="0.25">
      <c r="B16" s="25" t="s">
        <v>20</v>
      </c>
      <c r="C16" s="26"/>
      <c r="D16" s="27"/>
      <c r="E16" s="19">
        <v>1</v>
      </c>
      <c r="F16" s="17">
        <v>26</v>
      </c>
      <c r="G16" s="2">
        <v>6</v>
      </c>
      <c r="H16" s="2">
        <v>2</v>
      </c>
      <c r="I16" s="2">
        <v>5</v>
      </c>
    </row>
    <row r="17" spans="2:9" x14ac:dyDescent="0.25">
      <c r="B17" s="25" t="s">
        <v>36</v>
      </c>
      <c r="C17" s="26"/>
      <c r="D17" s="27"/>
      <c r="E17" s="19">
        <v>2</v>
      </c>
      <c r="F17" s="23"/>
      <c r="G17" s="2"/>
      <c r="H17" s="2"/>
      <c r="I17" s="2"/>
    </row>
    <row r="18" spans="2:9" x14ac:dyDescent="0.25">
      <c r="B18" s="28" t="s">
        <v>21</v>
      </c>
      <c r="C18" s="28"/>
      <c r="D18" s="28"/>
      <c r="E18" s="19">
        <v>3</v>
      </c>
      <c r="F18" s="17">
        <v>6</v>
      </c>
      <c r="G18" s="2">
        <v>4</v>
      </c>
      <c r="H18" s="2">
        <v>5</v>
      </c>
      <c r="I18" s="2">
        <v>4</v>
      </c>
    </row>
    <row r="19" spans="2:9" x14ac:dyDescent="0.25">
      <c r="B19" s="28" t="s">
        <v>22</v>
      </c>
      <c r="C19" s="28"/>
      <c r="D19" s="28"/>
      <c r="E19" s="22">
        <v>15</v>
      </c>
      <c r="F19" s="17">
        <v>4</v>
      </c>
      <c r="G19" s="2">
        <v>6</v>
      </c>
      <c r="H19" s="2">
        <v>4</v>
      </c>
      <c r="I19" s="2">
        <v>4</v>
      </c>
    </row>
    <row r="20" spans="2:9" x14ac:dyDescent="0.25">
      <c r="B20" s="28" t="s">
        <v>33</v>
      </c>
      <c r="C20" s="28"/>
      <c r="D20" s="28"/>
      <c r="E20" s="23">
        <v>1</v>
      </c>
      <c r="F20" s="23"/>
      <c r="G20" s="2"/>
      <c r="H20" s="2"/>
      <c r="I20" s="2"/>
    </row>
    <row r="21" spans="2:9" x14ac:dyDescent="0.25">
      <c r="B21" s="28" t="s">
        <v>34</v>
      </c>
      <c r="C21" s="28"/>
      <c r="D21" s="28"/>
      <c r="E21" s="23">
        <v>11</v>
      </c>
      <c r="F21" s="23"/>
      <c r="G21" s="2"/>
      <c r="H21" s="2"/>
      <c r="I21" s="2"/>
    </row>
    <row r="22" spans="2:9" x14ac:dyDescent="0.25">
      <c r="B22" s="28" t="s">
        <v>35</v>
      </c>
      <c r="C22" s="28"/>
      <c r="D22" s="28"/>
      <c r="E22" s="23">
        <v>1</v>
      </c>
      <c r="F22" s="23"/>
      <c r="G22" s="2"/>
      <c r="H22" s="2"/>
      <c r="I22" s="2"/>
    </row>
    <row r="23" spans="2:9" x14ac:dyDescent="0.25">
      <c r="B23" s="29" t="s">
        <v>23</v>
      </c>
      <c r="C23" s="30"/>
      <c r="D23" s="31"/>
      <c r="E23" s="11">
        <f>SUM(E24:E32)</f>
        <v>4753</v>
      </c>
      <c r="F23" s="11">
        <f>SUM(F24:F32)</f>
        <v>4207</v>
      </c>
      <c r="G23" s="11">
        <f>SUM(G24:G32)</f>
        <v>5184</v>
      </c>
      <c r="H23" s="11">
        <f>SUM(H24:H32)</f>
        <v>5013</v>
      </c>
      <c r="I23" s="11">
        <f>SUM(I24:I32)</f>
        <v>5224</v>
      </c>
    </row>
    <row r="24" spans="2:9" x14ac:dyDescent="0.25">
      <c r="B24" s="25" t="s">
        <v>5</v>
      </c>
      <c r="C24" s="26"/>
      <c r="D24" s="27"/>
      <c r="E24" s="21">
        <v>326</v>
      </c>
      <c r="F24" s="16">
        <v>512</v>
      </c>
      <c r="G24" s="2">
        <v>659</v>
      </c>
      <c r="H24" s="2">
        <v>351</v>
      </c>
      <c r="I24" s="2">
        <v>351</v>
      </c>
    </row>
    <row r="25" spans="2:9" x14ac:dyDescent="0.25">
      <c r="B25" s="25" t="s">
        <v>6</v>
      </c>
      <c r="C25" s="26"/>
      <c r="D25" s="27"/>
      <c r="E25" s="21">
        <v>379</v>
      </c>
      <c r="F25" s="16">
        <v>300</v>
      </c>
      <c r="G25" s="2">
        <v>504</v>
      </c>
      <c r="H25" s="2">
        <v>484</v>
      </c>
      <c r="I25" s="2">
        <v>646</v>
      </c>
    </row>
    <row r="26" spans="2:9" x14ac:dyDescent="0.25">
      <c r="B26" s="25" t="s">
        <v>7</v>
      </c>
      <c r="C26" s="26"/>
      <c r="D26" s="27"/>
      <c r="E26" s="21">
        <v>13</v>
      </c>
      <c r="F26" s="16">
        <v>24</v>
      </c>
      <c r="G26" s="2">
        <v>32</v>
      </c>
      <c r="H26" s="2">
        <v>33</v>
      </c>
      <c r="I26" s="2">
        <v>12</v>
      </c>
    </row>
    <row r="27" spans="2:9" x14ac:dyDescent="0.25">
      <c r="B27" s="25" t="s">
        <v>8</v>
      </c>
      <c r="C27" s="26"/>
      <c r="D27" s="27"/>
      <c r="E27" s="21">
        <v>3506</v>
      </c>
      <c r="F27" s="16">
        <v>2960</v>
      </c>
      <c r="G27" s="2">
        <v>3501</v>
      </c>
      <c r="H27" s="2">
        <v>3591</v>
      </c>
      <c r="I27" s="2">
        <v>3803</v>
      </c>
    </row>
    <row r="28" spans="2:9" x14ac:dyDescent="0.25">
      <c r="B28" s="25" t="s">
        <v>9</v>
      </c>
      <c r="C28" s="26"/>
      <c r="D28" s="27"/>
      <c r="E28" s="21">
        <v>14</v>
      </c>
      <c r="F28" s="16">
        <v>20</v>
      </c>
      <c r="G28" s="2">
        <v>27</v>
      </c>
      <c r="H28" s="2">
        <v>24</v>
      </c>
      <c r="I28" s="2">
        <v>27</v>
      </c>
    </row>
    <row r="29" spans="2:9" x14ac:dyDescent="0.25">
      <c r="B29" s="25" t="s">
        <v>10</v>
      </c>
      <c r="C29" s="26"/>
      <c r="D29" s="27"/>
      <c r="E29" s="21">
        <v>33</v>
      </c>
      <c r="F29" s="16">
        <v>25</v>
      </c>
      <c r="G29" s="2">
        <v>25</v>
      </c>
      <c r="H29" s="2">
        <v>52</v>
      </c>
      <c r="I29" s="2">
        <v>59</v>
      </c>
    </row>
    <row r="30" spans="2:9" x14ac:dyDescent="0.25">
      <c r="B30" s="25" t="s">
        <v>11</v>
      </c>
      <c r="C30" s="26"/>
      <c r="D30" s="27"/>
      <c r="E30" s="21">
        <v>84</v>
      </c>
      <c r="F30" s="16">
        <v>72</v>
      </c>
      <c r="G30" s="2">
        <v>99</v>
      </c>
      <c r="H30" s="2">
        <v>81</v>
      </c>
      <c r="I30" s="2">
        <v>27</v>
      </c>
    </row>
    <row r="31" spans="2:9" x14ac:dyDescent="0.25">
      <c r="B31" s="25" t="s">
        <v>24</v>
      </c>
      <c r="C31" s="26"/>
      <c r="D31" s="27"/>
      <c r="E31" s="21">
        <v>260</v>
      </c>
      <c r="F31" s="16">
        <v>158</v>
      </c>
      <c r="G31" s="2">
        <v>245</v>
      </c>
      <c r="H31" s="2">
        <v>254</v>
      </c>
      <c r="I31" s="2">
        <v>228</v>
      </c>
    </row>
    <row r="32" spans="2:9" x14ac:dyDescent="0.25">
      <c r="B32" s="25" t="s">
        <v>12</v>
      </c>
      <c r="C32" s="26"/>
      <c r="D32" s="27"/>
      <c r="E32" s="21">
        <v>138</v>
      </c>
      <c r="F32" s="16">
        <v>136</v>
      </c>
      <c r="G32" s="2">
        <v>92</v>
      </c>
      <c r="H32" s="2">
        <v>143</v>
      </c>
      <c r="I32" s="2">
        <v>71</v>
      </c>
    </row>
    <row r="36" ht="15.75" customHeight="1" x14ac:dyDescent="0.25"/>
    <row r="37" ht="15" customHeight="1" x14ac:dyDescent="0.25"/>
  </sheetData>
  <sheetProtection algorithmName="SHA-512" hashValue="uRCW5Q/KMZYYr7cUzXZiOx5AowpcFuK7aQcoXzlRZXiHxbOQhQuHkZ9jKWKYd3kb7qfxlrf/jP4BDSo2JuLr1Q==" saltValue="pynTtcJBJIaZjJ7L0mXBsA==" spinCount="100000" sheet="1" objects="1" scenarios="1"/>
  <mergeCells count="28">
    <mergeCell ref="B6:I6"/>
    <mergeCell ref="B7:D7"/>
    <mergeCell ref="B4:I4"/>
    <mergeCell ref="B14:D14"/>
    <mergeCell ref="B9:D9"/>
    <mergeCell ref="B12:D12"/>
    <mergeCell ref="B13:D13"/>
    <mergeCell ref="B8:D8"/>
    <mergeCell ref="B11:D11"/>
    <mergeCell ref="B10:D10"/>
    <mergeCell ref="B15:D15"/>
    <mergeCell ref="B16:D16"/>
    <mergeCell ref="B18:D18"/>
    <mergeCell ref="B19:D19"/>
    <mergeCell ref="B23:D23"/>
    <mergeCell ref="B22:D22"/>
    <mergeCell ref="B20:D20"/>
    <mergeCell ref="B21:D21"/>
    <mergeCell ref="B17:D17"/>
    <mergeCell ref="B29:D29"/>
    <mergeCell ref="B30:D30"/>
    <mergeCell ref="B32:D32"/>
    <mergeCell ref="B31:D31"/>
    <mergeCell ref="B24:D24"/>
    <mergeCell ref="B25:D25"/>
    <mergeCell ref="B26:D26"/>
    <mergeCell ref="B27:D27"/>
    <mergeCell ref="B28:D2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TS Social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2013-08-01T13:13:40Z</dcterms:created>
  <dcterms:modified xsi:type="dcterms:W3CDTF">2022-05-27T11:25:31Z</dcterms:modified>
</cp:coreProperties>
</file>