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defaultThemeVersion="124226"/>
  <xr:revisionPtr revIDLastSave="0" documentId="13_ncr:1_{BD224A63-6CF5-432D-ACE3-2E003333A5C3}" xr6:coauthVersionLast="47" xr6:coauthVersionMax="47" xr10:uidLastSave="{00000000-0000-0000-0000-000000000000}"/>
  <workbookProtection workbookAlgorithmName="SHA-512" workbookHashValue="MWb5Y4Q0/+5sd3gpARS4dYVJCUyU3G+Enp+MaZyS62mcQa2GqHPYi1G76bCXMj8uKRhFBxIvJPhGtxNLl6hmUQ==" workbookSaltValue="UK4UPxFUaxqargJtKlB/vg==" workbookSpinCount="100000" lockStructure="1"/>
  <bookViews>
    <workbookView xWindow="-120" yWindow="-120" windowWidth="24240" windowHeight="13140" xr2:uid="{00000000-000D-0000-FFFF-FFFF00000000}"/>
  </bookViews>
  <sheets>
    <sheet name="Actividad Fiscalizadora" sheetId="1" r:id="rId1"/>
    <sheet name="A. J. Diligencias Preliminares" sheetId="2" r:id="rId2"/>
    <sheet name="A. J. Actuaciones Previas" sheetId="3" r:id="rId3"/>
    <sheet name="A. J. Reintegro por alcance" sheetId="4" r:id="rId4"/>
    <sheet name="Diligencias Preprocesales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9" i="1" l="1"/>
</calcChain>
</file>

<file path=xl/sharedStrings.xml><?xml version="1.0" encoding="utf-8"?>
<sst xmlns="http://schemas.openxmlformats.org/spreadsheetml/2006/main" count="106" uniqueCount="88">
  <si>
    <t>FISCALÍA DEL TRIBUNAL DE CUENTAS</t>
  </si>
  <si>
    <t>Informes derivados directamente del TC</t>
  </si>
  <si>
    <t>Informes derivados de los OCEX</t>
  </si>
  <si>
    <t>LA ACTIVIDAD FISCALIZADORA</t>
  </si>
  <si>
    <t>DERIVADA DIRECTAMENTE DEL TRIBUNAL DE CUENTAS</t>
  </si>
  <si>
    <t>Sin observaciones</t>
  </si>
  <si>
    <t>Con Observaciones</t>
  </si>
  <si>
    <t>* Las cifras refieren el número de expedientes</t>
  </si>
  <si>
    <t>Sin Responsabilidad</t>
  </si>
  <si>
    <t>Responsabilidad Contable</t>
  </si>
  <si>
    <t>Responsabilidad Penal</t>
  </si>
  <si>
    <t>Otras Responsabilidades</t>
  </si>
  <si>
    <t>DERIVADA DE LOS ÓRGANOS DE CONTROL EXTERNO (OCEX) DE LAS CCAA</t>
  </si>
  <si>
    <t>EXPEDIENTES</t>
  </si>
  <si>
    <t>CONSELLO DE COMPTES DE LA CA DE GALICIA</t>
  </si>
  <si>
    <t>CAMARA DE CUENTAS DE LA CA DE MADRID</t>
  </si>
  <si>
    <t>AUDIENCIA DE CUENTAS DE LA CA DE ISLAS CANARIAS</t>
  </si>
  <si>
    <t>CONSEJO DE CUENTAS DE LA CA DE CASTILLA Y LEON</t>
  </si>
  <si>
    <t>CAMARA DE CUENTAS DE ARAGÓN</t>
  </si>
  <si>
    <t>TOTAL</t>
  </si>
  <si>
    <t>Expedientes</t>
  </si>
  <si>
    <t>EVOLUCIÓN INTERANUAL DE LA ACTIVIDAD FISCALIZADORA DE LOS OCEX</t>
  </si>
  <si>
    <t>AÑO</t>
  </si>
  <si>
    <t>Informes Aprobados</t>
  </si>
  <si>
    <t>Procedimientos de reintegro por alcance</t>
  </si>
  <si>
    <t>Demandas del Fiscal</t>
  </si>
  <si>
    <t>Diligencias preliminares</t>
  </si>
  <si>
    <t>DILIGENCIAS PRELIMINARES</t>
  </si>
  <si>
    <t>Incoadas</t>
  </si>
  <si>
    <t>SECCIÓN FISCALIZACIÓN</t>
  </si>
  <si>
    <t>OCEX</t>
  </si>
  <si>
    <t>OTRAS INSTITUCIONES PUBLICAS</t>
  </si>
  <si>
    <t>ACCIÓN PÚBLICA</t>
  </si>
  <si>
    <t>ÓRGANOS QUE PROMUEVEN EL TRASLADO DE LAS ACTUACIONES FISCALIZADORAS QUE PROCEDEN DE LA SECCIÓN DE FISCALIZACIÓN</t>
  </si>
  <si>
    <t>MINISTERIO FISCAL</t>
  </si>
  <si>
    <t>Mº FISCAL Y ABOGADO DEL ESTADO</t>
  </si>
  <si>
    <t>ABOGADO DEL ESTADO</t>
  </si>
  <si>
    <t>DENUNCIAS DIVERSAS</t>
  </si>
  <si>
    <t>Evolución interanual</t>
  </si>
  <si>
    <t>Grado de estimación de las pretensiones del Ministerio Fiscal</t>
  </si>
  <si>
    <t>Organismos sobre los que se llevan a cabo estos procedimientos</t>
  </si>
  <si>
    <t>PENDIENTES</t>
  </si>
  <si>
    <t>FORMA DE TERMINACIÓN DE LAS DILIGENCIAS PREPROCESALES</t>
  </si>
  <si>
    <t>INCOADAS</t>
  </si>
  <si>
    <t>ARCHIVO</t>
  </si>
  <si>
    <t>REMISIÓN A ENJUICIAMIENTO</t>
  </si>
  <si>
    <t>Sin responsabilidad</t>
  </si>
  <si>
    <t>ORIGEN DE LAS DILIGENCIAS PRELIMINARES INICIADAS</t>
  </si>
  <si>
    <t>ACTIVIDAD FISCALIZADORA DE LOS OCEX</t>
  </si>
  <si>
    <t>INTERVENCIÓN DE LA FISCALÍA EN LA ACTIVIDAD FISCALIZADORA DE LOS OCEX</t>
  </si>
  <si>
    <t>LA ACTIVIDAD JURISDICCIONAL</t>
  </si>
  <si>
    <t xml:space="preserve">ÓRGANOS QUE PROMUEVEN EL TRASLADO DE DILIGENCIAS PRELIMINARES QUE NO PROCEDEN DE LAS ACTUACIONES FISCALIZADORAS </t>
  </si>
  <si>
    <t>INSTITUCIONES PÚBLICAS</t>
  </si>
  <si>
    <t>AÑO 2017</t>
  </si>
  <si>
    <t>Desestimación</t>
  </si>
  <si>
    <t>Estimación</t>
  </si>
  <si>
    <t>Estimación parcial</t>
  </si>
  <si>
    <t>Forma de terminación de los procedimientos de reintegro por alcance en fase declarativa</t>
  </si>
  <si>
    <t>AÑO 2018</t>
  </si>
  <si>
    <t>AÑO 2019</t>
  </si>
  <si>
    <t>PARTICULARES</t>
  </si>
  <si>
    <t>SINDICATURA DE CUENTAS DE LAS IILES BALEARS</t>
  </si>
  <si>
    <t>SINDICATURA DE LA GENERALITAT DE CATALUNYA</t>
  </si>
  <si>
    <t>CAMARA DE COMPTOS DE LA CA DE NAVARRA</t>
  </si>
  <si>
    <t>CAMARA DE LA CA DE ANDALUCIA</t>
  </si>
  <si>
    <t>SINDICATURA DE COMPTES DE LA COMUNITAT VALENCIANA</t>
  </si>
  <si>
    <t>SINDICATURA  CUENTAS DEL PRINCIPADO DE ASTURIAS</t>
  </si>
  <si>
    <t>PROCEDIMIENTO DE REINTEGRO POR ALCANCE</t>
  </si>
  <si>
    <t>AÑO 2020</t>
  </si>
  <si>
    <t>Responsabilida Tributaria</t>
  </si>
  <si>
    <t>Ingresados</t>
  </si>
  <si>
    <t>Resueltos</t>
  </si>
  <si>
    <t>PROCEDIMIENTO DE REINTEGRO POR ALCANCE EN FASE DECLARATIVA</t>
  </si>
  <si>
    <t>Sector público estatal</t>
  </si>
  <si>
    <t>Sector público autonómico</t>
  </si>
  <si>
    <t>Sector público local</t>
  </si>
  <si>
    <t>Seguridad Social</t>
  </si>
  <si>
    <t>Autos</t>
  </si>
  <si>
    <t>Sentencias</t>
  </si>
  <si>
    <t>Decretos</t>
  </si>
  <si>
    <t>TRIBUNAL VASCO DE CUENTAS PUBLICAS</t>
  </si>
  <si>
    <t>INTERVENCIÓN DE LA FISCALÍA EN LOS INFORMES DE FISCALIZACIÓN APROBADOS POR EL TRIBUNAL DE CUENTAS  EN 2021</t>
  </si>
  <si>
    <t>PENDIENTES 01/01/2021</t>
  </si>
  <si>
    <t>INGRESADAS 2021</t>
  </si>
  <si>
    <t>RESUELTAS 2021</t>
  </si>
  <si>
    <t>PENDIENTES 31/12/2021</t>
  </si>
  <si>
    <t>AÑO 2021</t>
  </si>
  <si>
    <t>Pendiente 1/1/2021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</si>
</sst>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sz val="7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3" fontId="1" fillId="0" borderId="0" xfId="0" applyNumberFormat="1" applyFont="1" applyBorder="1" applyAlignment="1">
      <alignment horizontal="left" vertical="center"/>
    </xf>
    <xf numFmtId="0" fontId="0" fillId="0" borderId="0" xfId="0" applyAlignment="1">
      <alignment wrapText="1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0" fillId="0" borderId="0" xfId="0" applyAlignment="1"/>
    <xf numFmtId="0" fontId="3" fillId="0" borderId="1" xfId="0" applyNumberFormat="1" applyFont="1" applyBorder="1" applyAlignment="1">
      <alignment horizontal="center" vertical="center"/>
    </xf>
    <xf numFmtId="0" fontId="8" fillId="0" borderId="0" xfId="0" applyFont="1" applyBorder="1"/>
    <xf numFmtId="3" fontId="3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5" fillId="0" borderId="0" xfId="0" applyFont="1" applyBorder="1"/>
    <xf numFmtId="0" fontId="0" fillId="0" borderId="0" xfId="0" applyAlignment="1"/>
    <xf numFmtId="0" fontId="0" fillId="0" borderId="0" xfId="0" applyBorder="1" applyAlignment="1"/>
    <xf numFmtId="0" fontId="0" fillId="0" borderId="0" xfId="0" applyAlignment="1"/>
    <xf numFmtId="0" fontId="2" fillId="0" borderId="1" xfId="0" applyFont="1" applyBorder="1"/>
    <xf numFmtId="0" fontId="3" fillId="0" borderId="1" xfId="0" applyFont="1" applyBorder="1"/>
    <xf numFmtId="0" fontId="10" fillId="0" borderId="0" xfId="0" applyFont="1"/>
    <xf numFmtId="9" fontId="10" fillId="0" borderId="0" xfId="0" applyNumberFormat="1" applyFont="1"/>
    <xf numFmtId="10" fontId="10" fillId="0" borderId="0" xfId="0" applyNumberFormat="1" applyFont="1"/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8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/>
    <xf numFmtId="0" fontId="0" fillId="0" borderId="0" xfId="0" applyAlignment="1">
      <alignment wrapText="1"/>
    </xf>
    <xf numFmtId="3" fontId="4" fillId="0" borderId="0" xfId="0" applyNumberFormat="1" applyFont="1" applyBorder="1" applyAlignment="1">
      <alignment horizontal="center" vertical="center" wrapText="1"/>
    </xf>
    <xf numFmtId="9" fontId="11" fillId="0" borderId="1" xfId="0" applyNumberFormat="1" applyFont="1" applyBorder="1"/>
    <xf numFmtId="0" fontId="3" fillId="0" borderId="1" xfId="0" applyNumberFormat="1" applyFont="1" applyBorder="1" applyAlignment="1">
      <alignment horizontal="left" vertical="center"/>
    </xf>
    <xf numFmtId="3" fontId="12" fillId="0" borderId="1" xfId="0" applyNumberFormat="1" applyFont="1" applyBorder="1" applyAlignment="1">
      <alignment horizontal="left" vertical="center"/>
    </xf>
    <xf numFmtId="3" fontId="12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/>
    <xf numFmtId="3" fontId="4" fillId="0" borderId="0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0" fillId="0" borderId="1" xfId="0" applyBorder="1"/>
    <xf numFmtId="14" fontId="3" fillId="0" borderId="1" xfId="0" applyNumberFormat="1" applyFont="1" applyBorder="1"/>
    <xf numFmtId="3" fontId="13" fillId="0" borderId="1" xfId="0" applyNumberFormat="1" applyFont="1" applyBorder="1" applyAlignment="1">
      <alignment horizontal="center" vertical="center" wrapText="1"/>
    </xf>
    <xf numFmtId="0" fontId="0" fillId="0" borderId="0" xfId="0" applyAlignment="1"/>
    <xf numFmtId="3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4" xfId="0" applyBorder="1" applyAlignment="1"/>
    <xf numFmtId="0" fontId="0" fillId="0" borderId="3" xfId="0" applyBorder="1" applyAlignment="1"/>
    <xf numFmtId="0" fontId="11" fillId="0" borderId="4" xfId="0" applyFont="1" applyBorder="1" applyAlignment="1"/>
    <xf numFmtId="0" fontId="11" fillId="0" borderId="3" xfId="0" applyFont="1" applyBorder="1" applyAlignment="1"/>
    <xf numFmtId="3" fontId="4" fillId="0" borderId="0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wrapText="1"/>
    </xf>
    <xf numFmtId="0" fontId="0" fillId="0" borderId="5" xfId="0" applyFont="1" applyBorder="1" applyAlignment="1"/>
    <xf numFmtId="3" fontId="2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Actividad Fiscalizadora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44168379380578"/>
          <c:y val="0.15584950908609529"/>
          <c:w val="0.8512687254432304"/>
          <c:h val="0.6980759261148018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'Actividad Fiscalizadora'!$B$5:$C$5</c:f>
              <c:strCache>
                <c:ptCount val="2"/>
                <c:pt idx="0">
                  <c:v>Informes derivados directamente del TC</c:v>
                </c:pt>
                <c:pt idx="1">
                  <c:v>Informes derivados de los OCEX</c:v>
                </c:pt>
              </c:strCache>
            </c:strRef>
          </c:cat>
          <c:val>
            <c:numRef>
              <c:f>'Actividad Fiscalizadora'!$B$6:$C$6</c:f>
              <c:numCache>
                <c:formatCode>#,##0</c:formatCode>
                <c:ptCount val="2"/>
                <c:pt idx="0">
                  <c:v>35</c:v>
                </c:pt>
                <c:pt idx="1">
                  <c:v>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4-4E73-9937-44106608A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861376"/>
        <c:axId val="45559168"/>
      </c:barChart>
      <c:catAx>
        <c:axId val="11786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5559168"/>
        <c:crosses val="autoZero"/>
        <c:auto val="1"/>
        <c:lblAlgn val="ctr"/>
        <c:lblOffset val="100"/>
        <c:noMultiLvlLbl val="0"/>
      </c:catAx>
      <c:valAx>
        <c:axId val="4555916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17861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048-4FD4-86C0-66DC896129C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048-4FD4-86C0-66DC896129C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048-4FD4-86C0-66DC896129C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048-4FD4-86C0-66DC896129C7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'A. J. Diligencias Preliminares'!$U$4:$X$4</c:f>
              <c:strCache>
                <c:ptCount val="4"/>
                <c:pt idx="0">
                  <c:v>MINISTERIO FISCAL</c:v>
                </c:pt>
                <c:pt idx="1">
                  <c:v>ACCIÓN PÚBLICA</c:v>
                </c:pt>
                <c:pt idx="2">
                  <c:v>INSTITUCIONES PÚBLICAS</c:v>
                </c:pt>
                <c:pt idx="3">
                  <c:v>DENUNCIAS DIVERSAS</c:v>
                </c:pt>
              </c:strCache>
            </c:strRef>
          </c:cat>
          <c:val>
            <c:numRef>
              <c:f>'A. J. Diligencias Preliminares'!$U$5:$X$5</c:f>
              <c:numCache>
                <c:formatCode>#,##0</c:formatCode>
                <c:ptCount val="4"/>
                <c:pt idx="0">
                  <c:v>21</c:v>
                </c:pt>
                <c:pt idx="1">
                  <c:v>50</c:v>
                </c:pt>
                <c:pt idx="2">
                  <c:v>85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48-4FD4-86C0-66DC89612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72779430256045"/>
          <c:y val="0.20729005722271607"/>
          <c:w val="0.30561944395222584"/>
          <c:h val="0.5714482658572172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566372795525222E-2"/>
          <c:y val="4.8583091992764726E-2"/>
          <c:w val="0.83976331498385715"/>
          <c:h val="0.8324495632075841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'A. J. Actuaciones Previas'!$H$4:$H$6</c:f>
              <c:strCache>
                <c:ptCount val="3"/>
                <c:pt idx="0">
                  <c:v>AÑO 2019</c:v>
                </c:pt>
                <c:pt idx="1">
                  <c:v>AÑO 2020</c:v>
                </c:pt>
                <c:pt idx="2">
                  <c:v>AÑO 2021</c:v>
                </c:pt>
              </c:strCache>
            </c:strRef>
          </c:cat>
          <c:val>
            <c:numRef>
              <c:f>'A. J. Actuaciones Previas'!$I$4:$I$6</c:f>
              <c:numCache>
                <c:formatCode>General</c:formatCode>
                <c:ptCount val="3"/>
                <c:pt idx="0">
                  <c:v>190</c:v>
                </c:pt>
                <c:pt idx="1">
                  <c:v>174</c:v>
                </c:pt>
                <c:pt idx="2">
                  <c:v>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72-4265-8C46-38634BC03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375808"/>
        <c:axId val="144107776"/>
      </c:barChart>
      <c:catAx>
        <c:axId val="14437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s-ES"/>
          </a:p>
        </c:txPr>
        <c:crossAx val="144107776"/>
        <c:crosses val="autoZero"/>
        <c:auto val="1"/>
        <c:lblAlgn val="ctr"/>
        <c:lblOffset val="100"/>
        <c:noMultiLvlLbl val="0"/>
      </c:catAx>
      <c:valAx>
        <c:axId val="144107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3758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763092269326679E-2"/>
          <c:y val="5.2173913043478258E-2"/>
          <c:w val="0.86783042394014964"/>
          <c:h val="0.7869565217391303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'A. J. Reintegro por alcance'!$H$5:$H$9</c:f>
              <c:strCache>
                <c:ptCount val="5"/>
                <c:pt idx="0">
                  <c:v>AÑO 2017</c:v>
                </c:pt>
                <c:pt idx="1">
                  <c:v>AÑO 2018</c:v>
                </c:pt>
                <c:pt idx="2">
                  <c:v>AÑO 2019</c:v>
                </c:pt>
                <c:pt idx="3">
                  <c:v>AÑO 2020</c:v>
                </c:pt>
                <c:pt idx="4">
                  <c:v>AÑO 2021</c:v>
                </c:pt>
              </c:strCache>
            </c:strRef>
          </c:cat>
          <c:val>
            <c:numRef>
              <c:f>'A. J. Reintegro por alcance'!$I$5:$I$9</c:f>
              <c:numCache>
                <c:formatCode>General</c:formatCode>
                <c:ptCount val="5"/>
                <c:pt idx="0">
                  <c:v>218</c:v>
                </c:pt>
                <c:pt idx="1">
                  <c:v>171</c:v>
                </c:pt>
                <c:pt idx="2">
                  <c:v>150</c:v>
                </c:pt>
                <c:pt idx="3">
                  <c:v>159</c:v>
                </c:pt>
                <c:pt idx="4">
                  <c:v>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1-4FFD-8387-1CB7E7B84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377344"/>
        <c:axId val="144109504"/>
      </c:barChart>
      <c:catAx>
        <c:axId val="14437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4109504"/>
        <c:crosses val="autoZero"/>
        <c:auto val="1"/>
        <c:lblAlgn val="ctr"/>
        <c:lblOffset val="100"/>
        <c:noMultiLvlLbl val="0"/>
      </c:catAx>
      <c:valAx>
        <c:axId val="144109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3773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080944549376652"/>
          <c:y val="0.13500504016619272"/>
          <c:w val="0.36433389994681481"/>
          <c:h val="0.72502706755918311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9F8-49EE-AD85-C1679E02D5C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9F8-49EE-AD85-C1679E02D5C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9F8-49EE-AD85-C1679E02D5C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'A. J. Reintegro por alcance'!$N$18:$P$18</c:f>
              <c:strCache>
                <c:ptCount val="3"/>
                <c:pt idx="0">
                  <c:v>Estimación</c:v>
                </c:pt>
                <c:pt idx="1">
                  <c:v>Estimación parcial</c:v>
                </c:pt>
                <c:pt idx="2">
                  <c:v>Desestimación</c:v>
                </c:pt>
              </c:strCache>
            </c:strRef>
          </c:cat>
          <c:val>
            <c:numRef>
              <c:f>'A. J. Reintegro por alcance'!$N$19:$P$19</c:f>
              <c:numCache>
                <c:formatCode>0%</c:formatCode>
                <c:ptCount val="3"/>
                <c:pt idx="0">
                  <c:v>0.28999999999999998</c:v>
                </c:pt>
                <c:pt idx="1">
                  <c:v>0.21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F8-49EE-AD85-C1679E02D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862553509683184E-2"/>
          <c:y val="0.20761280752055769"/>
          <c:w val="0.44802145907669755"/>
          <c:h val="0.6752600089253971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E8-466B-83A8-DC222A0FC7F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BE8-466B-83A8-DC222A0FC7F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BE8-466B-83A8-DC222A0FC7F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BE8-466B-83A8-DC222A0FC7F1}"/>
              </c:ext>
            </c:extLst>
          </c:dPt>
          <c:dLbls>
            <c:dLbl>
              <c:idx val="1"/>
              <c:layout>
                <c:manualLayout>
                  <c:x val="-3.5479110838281647E-2"/>
                  <c:y val="-2.469490583750023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E8-466B-83A8-DC222A0FC7F1}"/>
                </c:ext>
              </c:extLst>
            </c:dLbl>
            <c:spPr>
              <a:noFill/>
              <a:ln w="25400">
                <a:noFill/>
              </a:ln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'A. J. Reintegro por alcance'!$U$5:$X$5</c:f>
              <c:strCache>
                <c:ptCount val="4"/>
                <c:pt idx="0">
                  <c:v>Sector público estatal</c:v>
                </c:pt>
                <c:pt idx="1">
                  <c:v>Sector público autonómico</c:v>
                </c:pt>
                <c:pt idx="2">
                  <c:v>Sector público local</c:v>
                </c:pt>
                <c:pt idx="3">
                  <c:v>Seguridad Social</c:v>
                </c:pt>
              </c:strCache>
            </c:strRef>
          </c:cat>
          <c:val>
            <c:numRef>
              <c:f>'A. J. Reintegro por alcance'!$U$6:$X$6</c:f>
              <c:numCache>
                <c:formatCode>General</c:formatCode>
                <c:ptCount val="4"/>
                <c:pt idx="0">
                  <c:v>27</c:v>
                </c:pt>
                <c:pt idx="1">
                  <c:v>72</c:v>
                </c:pt>
                <c:pt idx="2">
                  <c:v>111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E8-466B-83A8-DC222A0FC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525211147707"/>
          <c:y val="0.2035512896654342"/>
          <c:w val="0.30474788852293011"/>
          <c:h val="0.4893078146253616"/>
        </c:manualLayout>
      </c:layout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'A. J. Reintegro por alcance'!$AA$5:$AC$5</c:f>
              <c:strCache>
                <c:ptCount val="3"/>
                <c:pt idx="0">
                  <c:v>Autos</c:v>
                </c:pt>
                <c:pt idx="1">
                  <c:v>Sentencias</c:v>
                </c:pt>
                <c:pt idx="2">
                  <c:v>Decretos</c:v>
                </c:pt>
              </c:strCache>
            </c:strRef>
          </c:cat>
          <c:val>
            <c:numRef>
              <c:f>'A. J. Reintegro por alcance'!$AA$6:$AC$6</c:f>
              <c:numCache>
                <c:formatCode>General</c:formatCode>
                <c:ptCount val="3"/>
                <c:pt idx="0">
                  <c:v>176</c:v>
                </c:pt>
                <c:pt idx="1">
                  <c:v>28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7F-4B22-B29D-998EB8F75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7488352"/>
        <c:axId val="847480864"/>
      </c:barChart>
      <c:catAx>
        <c:axId val="84748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47480864"/>
        <c:crosses val="autoZero"/>
        <c:auto val="1"/>
        <c:lblAlgn val="ctr"/>
        <c:lblOffset val="100"/>
        <c:noMultiLvlLbl val="0"/>
      </c:catAx>
      <c:valAx>
        <c:axId val="84748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4748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720601731774464E-2"/>
          <c:y val="4.5627376425855515E-2"/>
          <c:w val="0.88602336614450217"/>
          <c:h val="0.8403041825095056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'Diligencias Preprocesales'!$B$4:$F$4</c:f>
              <c:strCache>
                <c:ptCount val="5"/>
                <c:pt idx="0">
                  <c:v>AÑO 2017</c:v>
                </c:pt>
                <c:pt idx="1">
                  <c:v>AÑO 2018</c:v>
                </c:pt>
                <c:pt idx="2">
                  <c:v>AÑO 2019</c:v>
                </c:pt>
                <c:pt idx="3">
                  <c:v>AÑO 2020</c:v>
                </c:pt>
                <c:pt idx="4">
                  <c:v>AÑO 2021</c:v>
                </c:pt>
              </c:strCache>
            </c:strRef>
          </c:cat>
          <c:val>
            <c:numRef>
              <c:f>'Diligencias Preprocesales'!$B$5:$F$5</c:f>
              <c:numCache>
                <c:formatCode>General</c:formatCode>
                <c:ptCount val="5"/>
                <c:pt idx="0">
                  <c:v>217</c:v>
                </c:pt>
                <c:pt idx="1">
                  <c:v>191</c:v>
                </c:pt>
                <c:pt idx="2">
                  <c:v>205</c:v>
                </c:pt>
                <c:pt idx="3">
                  <c:v>177</c:v>
                </c:pt>
                <c:pt idx="4">
                  <c:v>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E0-4075-AEBE-B3492F53B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922112"/>
        <c:axId val="144835712"/>
      </c:barChart>
      <c:catAx>
        <c:axId val="14492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4835712"/>
        <c:crosses val="autoZero"/>
        <c:auto val="1"/>
        <c:lblAlgn val="ctr"/>
        <c:lblOffset val="100"/>
        <c:noMultiLvlLbl val="0"/>
      </c:catAx>
      <c:valAx>
        <c:axId val="144835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9221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9555481871686"/>
          <c:y val="0.16000069444745854"/>
          <c:w val="0.35581435752902152"/>
          <c:h val="0.6800029514016987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C94-434E-A290-49D83A42303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C94-434E-A290-49D83A423034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'Diligencias Preprocesales'!$J$4:$K$4</c:f>
              <c:strCache>
                <c:ptCount val="2"/>
                <c:pt idx="0">
                  <c:v>ARCHIVO</c:v>
                </c:pt>
                <c:pt idx="1">
                  <c:v>REMISIÓN A ENJUICIAMIENTO</c:v>
                </c:pt>
              </c:strCache>
            </c:strRef>
          </c:cat>
          <c:val>
            <c:numRef>
              <c:f>'Diligencias Preprocesales'!$J$5:$K$5</c:f>
              <c:numCache>
                <c:formatCode>General</c:formatCode>
                <c:ptCount val="2"/>
                <c:pt idx="0">
                  <c:v>124</c:v>
                </c:pt>
                <c:pt idx="1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94-434E-A290-49D83A423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253247496216897"/>
          <c:y val="0.31482633816895783"/>
          <c:w val="0.26344967811081338"/>
          <c:h val="0.36668008798502139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Observaciones de la Fiscalía</a:t>
            </a:r>
            <a:r>
              <a:rPr lang="es-ES" baseline="0"/>
              <a:t> en los informes de fiscalización</a:t>
            </a:r>
            <a:endParaRPr lang="es-ES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472922134733158"/>
          <c:y val="0.33330888619517646"/>
          <c:w val="0.35852723938353853"/>
          <c:h val="0.5955306052581935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6A-4D7F-96DB-1EE11BA5FCF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'Actividad Fiscalizadora'!$H$6:$I$6</c:f>
              <c:strCache>
                <c:ptCount val="2"/>
                <c:pt idx="0">
                  <c:v>Sin observaciones</c:v>
                </c:pt>
                <c:pt idx="1">
                  <c:v>Con Observaciones</c:v>
                </c:pt>
              </c:strCache>
            </c:strRef>
          </c:cat>
          <c:val>
            <c:numRef>
              <c:f>'Actividad Fiscalizadora'!$H$7:$I$7</c:f>
              <c:numCache>
                <c:formatCode>#,##0</c:formatCode>
                <c:ptCount val="2"/>
                <c:pt idx="0">
                  <c:v>30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6A-4D7F-96DB-1EE11BA5F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564151356080495"/>
          <c:y val="0.55349509189747137"/>
          <c:w val="0.26276356080489938"/>
          <c:h val="0.1559544060873374"/>
        </c:manualLayout>
      </c:layout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800" b="1" i="0" u="none" strike="noStrike" baseline="0"/>
              <a:t>Apreciación de la responsabilidad en los expedientes informados </a:t>
            </a:r>
            <a:endParaRPr lang="es-ES" b="1" i="0" u="none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125036875481926"/>
          <c:y val="0.27340104226102174"/>
          <c:w val="0.40080885322027054"/>
          <c:h val="0.72494123017231538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880-45E4-9FD0-9A9E5401F423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'Actividad Fiscalizadora'!$K$6:$M$6</c:f>
              <c:strCache>
                <c:ptCount val="3"/>
                <c:pt idx="0">
                  <c:v>Responsabilidad Contable</c:v>
                </c:pt>
                <c:pt idx="1">
                  <c:v>Responsabilidad Penal</c:v>
                </c:pt>
                <c:pt idx="2">
                  <c:v>Responsabilida Tributaria</c:v>
                </c:pt>
              </c:strCache>
            </c:strRef>
          </c:cat>
          <c:val>
            <c:numRef>
              <c:f>'Actividad Fiscalizadora'!$K$7:$M$7</c:f>
              <c:numCache>
                <c:formatCode>#,##0</c:formatCode>
                <c:ptCount val="3"/>
                <c:pt idx="0">
                  <c:v>15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80-45E4-9FD0-9A9E5401F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662194757617273"/>
          <c:y val="0.46378293954472094"/>
          <c:w val="0.33891688538932635"/>
          <c:h val="0.25185116136248986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Evolución</a:t>
            </a:r>
            <a:r>
              <a:rPr lang="es-ES" baseline="0"/>
              <a:t> interanual de la Actividad Fiscalizadora de los OCEX</a:t>
            </a:r>
            <a:endParaRPr lang="es-ES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111942422640594E-2"/>
          <c:y val="0.24624388657824503"/>
          <c:w val="0.88896840564388235"/>
          <c:h val="0.6450896183599095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'Actividad Fiscalizadora'!$W$7:$W$12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'Actividad Fiscalizadora'!$X$7:$X$12</c:f>
              <c:numCache>
                <c:formatCode>#,##0</c:formatCode>
                <c:ptCount val="6"/>
                <c:pt idx="0">
                  <c:v>245</c:v>
                </c:pt>
                <c:pt idx="1">
                  <c:v>228</c:v>
                </c:pt>
                <c:pt idx="2">
                  <c:v>237</c:v>
                </c:pt>
                <c:pt idx="3">
                  <c:v>268</c:v>
                </c:pt>
                <c:pt idx="4">
                  <c:v>213</c:v>
                </c:pt>
                <c:pt idx="5">
                  <c:v>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8A-4BA6-9F7B-7019536FC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861888"/>
        <c:axId val="45563200"/>
      </c:barChart>
      <c:catAx>
        <c:axId val="11786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5563200"/>
        <c:crosses val="autoZero"/>
        <c:auto val="1"/>
        <c:lblAlgn val="ctr"/>
        <c:lblOffset val="100"/>
        <c:noMultiLvlLbl val="0"/>
      </c:catAx>
      <c:valAx>
        <c:axId val="455632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178618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800" b="1" i="0" u="none" strike="noStrike" baseline="0"/>
              <a:t>Apreciación de la responsabilidad en los expedientes informados </a:t>
            </a:r>
            <a:endParaRPr lang="es-ES" i="0" u="none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10024091468872"/>
          <c:y val="0.3029588608104149"/>
          <c:w val="0.42301120049010132"/>
          <c:h val="0.55229668430925194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C8-4725-994C-EB3D5E75C4D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BC8-4725-994C-EB3D5E75C4D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BC8-4725-994C-EB3D5E75C4D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BC8-4725-994C-EB3D5E75C4D3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'Actividad Fiscalizadora'!$AD$4:$AG$4</c:f>
              <c:strCache>
                <c:ptCount val="4"/>
                <c:pt idx="0">
                  <c:v>Sin responsabilidad</c:v>
                </c:pt>
                <c:pt idx="1">
                  <c:v>Responsabilidad Contable</c:v>
                </c:pt>
                <c:pt idx="2">
                  <c:v>Responsabilidad Penal</c:v>
                </c:pt>
                <c:pt idx="3">
                  <c:v>Otras Responsabilidades</c:v>
                </c:pt>
              </c:strCache>
            </c:strRef>
          </c:cat>
          <c:val>
            <c:numRef>
              <c:f>'Actividad Fiscalizadora'!$AD$5:$AG$5</c:f>
              <c:numCache>
                <c:formatCode>#,##0</c:formatCode>
                <c:ptCount val="4"/>
                <c:pt idx="0">
                  <c:v>169</c:v>
                </c:pt>
                <c:pt idx="1">
                  <c:v>63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C8-4725-994C-EB3D5E75C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ACTIVIDAD FISCALIZADORA DE LOS OCEX</a:t>
            </a:r>
          </a:p>
        </c:rich>
      </c:tx>
      <c:layout>
        <c:manualLayout>
          <c:xMode val="edge"/>
          <c:yMode val="edge"/>
          <c:x val="0.21646314856962451"/>
          <c:y val="1.45322434150772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13250074068153"/>
          <c:y val="0.20436633463789838"/>
          <c:w val="0.43627927034457953"/>
          <c:h val="0.66214692422679078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C37-45A3-A65E-392B205E87A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C37-45A3-A65E-392B205E87A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C37-45A3-A65E-392B205E87A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C37-45A3-A65E-392B205E87A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C37-45A3-A65E-392B205E87A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C37-45A3-A65E-392B205E87A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C37-45A3-A65E-392B205E87A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C37-45A3-A65E-392B205E87A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C37-45A3-A65E-392B205E87A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4C37-45A3-A65E-392B205E87A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4C37-45A3-A65E-392B205E87A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'Actividad Fiscalizadora'!$R$7:$R$18</c:f>
              <c:strCache>
                <c:ptCount val="12"/>
                <c:pt idx="0">
                  <c:v>TRIBUNAL VASCO DE CUENTAS PUBLICAS</c:v>
                </c:pt>
                <c:pt idx="1">
                  <c:v>SINDICATURA DE CUENTAS DE LAS IILES BALEARS</c:v>
                </c:pt>
                <c:pt idx="2">
                  <c:v>SINDICATURA DE LA GENERALITAT DE CATALUNYA</c:v>
                </c:pt>
                <c:pt idx="3">
                  <c:v>CONSELLO DE COMPTES DE LA CA DE GALICIA</c:v>
                </c:pt>
                <c:pt idx="4">
                  <c:v>CAMARA DE CUENTAS DE LA CA DE MADRID</c:v>
                </c:pt>
                <c:pt idx="5">
                  <c:v>CAMARA DE COMPTOS DE LA CA DE NAVARRA</c:v>
                </c:pt>
                <c:pt idx="6">
                  <c:v>AUDIENCIA DE CUENTAS DE LA CA DE ISLAS CANARIAS</c:v>
                </c:pt>
                <c:pt idx="7">
                  <c:v>CAMARA DE LA CA DE ANDALUCIA</c:v>
                </c:pt>
                <c:pt idx="8">
                  <c:v>SINDICATURA DE COMPTES DE LA COMUNITAT VALENCIANA</c:v>
                </c:pt>
                <c:pt idx="9">
                  <c:v>CONSEJO DE CUENTAS DE LA CA DE CASTILLA Y LEON</c:v>
                </c:pt>
                <c:pt idx="10">
                  <c:v>SINDICATURA  CUENTAS DEL PRINCIPADO DE ASTURIAS</c:v>
                </c:pt>
                <c:pt idx="11">
                  <c:v>CAMARA DE CUENTAS DE ARAGÓN</c:v>
                </c:pt>
              </c:strCache>
            </c:strRef>
          </c:cat>
          <c:val>
            <c:numRef>
              <c:f>'Actividad Fiscalizadora'!$S$7:$S$18</c:f>
              <c:numCache>
                <c:formatCode>#,##0</c:formatCode>
                <c:ptCount val="12"/>
                <c:pt idx="0">
                  <c:v>27</c:v>
                </c:pt>
                <c:pt idx="1">
                  <c:v>16</c:v>
                </c:pt>
                <c:pt idx="2">
                  <c:v>29</c:v>
                </c:pt>
                <c:pt idx="3">
                  <c:v>27</c:v>
                </c:pt>
                <c:pt idx="4">
                  <c:v>9</c:v>
                </c:pt>
                <c:pt idx="5">
                  <c:v>14</c:v>
                </c:pt>
                <c:pt idx="6">
                  <c:v>16</c:v>
                </c:pt>
                <c:pt idx="7">
                  <c:v>17</c:v>
                </c:pt>
                <c:pt idx="8">
                  <c:v>27</c:v>
                </c:pt>
                <c:pt idx="9">
                  <c:v>26</c:v>
                </c:pt>
                <c:pt idx="10">
                  <c:v>12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C37-45A3-A65E-392B205E8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196396706494917"/>
          <c:y val="9.8291568763226686E-2"/>
          <c:w val="0.32917683559207245"/>
          <c:h val="0.90170843123677336"/>
        </c:manualLayout>
      </c:layout>
      <c:overlay val="0"/>
      <c:txPr>
        <a:bodyPr/>
        <a:lstStyle/>
        <a:p>
          <a:pPr>
            <a:defRPr sz="700"/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Actividad</a:t>
            </a:r>
            <a:r>
              <a:rPr lang="es-ES" baseline="0"/>
              <a:t> Jurisdiccional</a:t>
            </a:r>
            <a:endParaRPr lang="es-ES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149055901373949E-2"/>
          <c:y val="0.16216216216216217"/>
          <c:w val="0.90425688486412081"/>
          <c:h val="0.6891891891891891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'A. J. Diligencias Preliminares'!$B$4:$D$4</c:f>
              <c:strCache>
                <c:ptCount val="3"/>
                <c:pt idx="0">
                  <c:v>Diligencias preliminares</c:v>
                </c:pt>
                <c:pt idx="1">
                  <c:v>Procedimientos de reintegro por alcance</c:v>
                </c:pt>
                <c:pt idx="2">
                  <c:v>Demandas del Fiscal</c:v>
                </c:pt>
              </c:strCache>
            </c:strRef>
          </c:cat>
          <c:val>
            <c:numRef>
              <c:f>'A. J. Diligencias Preliminares'!$B$5:$D$5</c:f>
              <c:numCache>
                <c:formatCode>#,##0</c:formatCode>
                <c:ptCount val="3"/>
                <c:pt idx="0">
                  <c:v>391</c:v>
                </c:pt>
                <c:pt idx="1">
                  <c:v>249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69-437C-A5DF-DFA81B558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517184"/>
        <c:axId val="143798208"/>
      </c:barChart>
      <c:catAx>
        <c:axId val="14351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/>
          <a:lstStyle/>
          <a:p>
            <a:pPr>
              <a:defRPr sz="1000" baseline="0"/>
            </a:pPr>
            <a:endParaRPr lang="es-ES"/>
          </a:p>
        </c:txPr>
        <c:crossAx val="143798208"/>
        <c:crosses val="autoZero"/>
        <c:auto val="1"/>
        <c:lblAlgn val="ctr"/>
        <c:lblOffset val="100"/>
        <c:noMultiLvlLbl val="0"/>
      </c:catAx>
      <c:valAx>
        <c:axId val="14379820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35171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Origen de las</a:t>
            </a:r>
            <a:r>
              <a:rPr lang="es-ES" baseline="0"/>
              <a:t> diligencia preliminares iniciadas</a:t>
            </a:r>
            <a:endParaRPr lang="es-ES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922022041954166"/>
          <c:y val="0.29513988966162674"/>
          <c:w val="0.3014189616213736"/>
          <c:h val="0.59027977932325348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41-45C9-9256-7B7013C74F7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A41-45C9-9256-7B7013C74F7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A41-45C9-9256-7B7013C74F7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A41-45C9-9256-7B7013C74F7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A41-45C9-9256-7B7013C74F71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'A. J. Diligencias Preliminares'!$I$12:$M$12</c:f>
              <c:strCache>
                <c:ptCount val="5"/>
                <c:pt idx="0">
                  <c:v>SECCIÓN FISCALIZACIÓN</c:v>
                </c:pt>
                <c:pt idx="1">
                  <c:v>OCEX</c:v>
                </c:pt>
                <c:pt idx="2">
                  <c:v>OTRAS INSTITUCIONES PUBLICAS</c:v>
                </c:pt>
                <c:pt idx="3">
                  <c:v>ACCIÓN PÚBLICA</c:v>
                </c:pt>
                <c:pt idx="4">
                  <c:v>PARTICULARES</c:v>
                </c:pt>
              </c:strCache>
            </c:strRef>
          </c:cat>
          <c:val>
            <c:numRef>
              <c:f>'A. J. Diligencias Preliminares'!$I$13:$M$13</c:f>
              <c:numCache>
                <c:formatCode>#,##0</c:formatCode>
                <c:ptCount val="5"/>
                <c:pt idx="0">
                  <c:v>105</c:v>
                </c:pt>
                <c:pt idx="1">
                  <c:v>78</c:v>
                </c:pt>
                <c:pt idx="2">
                  <c:v>97</c:v>
                </c:pt>
                <c:pt idx="3">
                  <c:v>62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41-45C9-9256-7B7013C74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036789173768466"/>
          <c:y val="0.1936479409289763"/>
          <c:w val="0.26621554001043335"/>
          <c:h val="0.7254572115398964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748091053445267E-2"/>
          <c:y val="0.19256756756756757"/>
          <c:w val="0.48793629557679441"/>
          <c:h val="0.61486486486486491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80-430E-BC44-36BF73C38C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F80-430E-BC44-36BF73C38C3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F80-430E-BC44-36BF73C38C3D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'A. J. Diligencias Preliminares'!$P$4:$R$4</c:f>
              <c:strCache>
                <c:ptCount val="3"/>
                <c:pt idx="0">
                  <c:v>MINISTERIO FISCAL</c:v>
                </c:pt>
                <c:pt idx="1">
                  <c:v>Mº FISCAL Y ABOGADO DEL ESTADO</c:v>
                </c:pt>
                <c:pt idx="2">
                  <c:v>ABOGADO DEL ESTADO</c:v>
                </c:pt>
              </c:strCache>
            </c:strRef>
          </c:cat>
          <c:val>
            <c:numRef>
              <c:f>'A. J. Diligencias Preliminares'!$P$5:$R$5</c:f>
              <c:numCache>
                <c:formatCode>#,##0</c:formatCode>
                <c:ptCount val="3"/>
                <c:pt idx="0">
                  <c:v>72</c:v>
                </c:pt>
                <c:pt idx="1">
                  <c:v>30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80-430E-BC44-36BF73C38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501942509517472"/>
          <c:y val="0.20506312630574761"/>
          <c:w val="0.329176897216792"/>
          <c:h val="0.58709853969727743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769620</xdr:colOff>
      <xdr:row>7</xdr:row>
      <xdr:rowOff>0</xdr:rowOff>
    </xdr:from>
    <xdr:to>
      <xdr:col>3</xdr:col>
      <xdr:colOff>403860</xdr:colOff>
      <xdr:row>24</xdr:row>
      <xdr:rowOff>53340</xdr:rowOff>
    </xdr:to>
    <xdr:graphicFrame macro="">
      <xdr:nvGraphicFramePr>
        <xdr:cNvPr id="1235" name="1 Gráfico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7620</xdr:colOff>
      <xdr:row>11</xdr:row>
      <xdr:rowOff>99060</xdr:rowOff>
    </xdr:from>
    <xdr:to>
      <xdr:col>12</xdr:col>
      <xdr:colOff>7620</xdr:colOff>
      <xdr:row>26</xdr:row>
      <xdr:rowOff>167640</xdr:rowOff>
    </xdr:to>
    <xdr:graphicFrame macro="">
      <xdr:nvGraphicFramePr>
        <xdr:cNvPr id="1236" name="2 Gráfico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28</xdr:row>
      <xdr:rowOff>83820</xdr:rowOff>
    </xdr:from>
    <xdr:to>
      <xdr:col>12</xdr:col>
      <xdr:colOff>0</xdr:colOff>
      <xdr:row>42</xdr:row>
      <xdr:rowOff>152400</xdr:rowOff>
    </xdr:to>
    <xdr:graphicFrame macro="">
      <xdr:nvGraphicFramePr>
        <xdr:cNvPr id="1237" name="3 Gráfico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373380</xdr:colOff>
      <xdr:row>14</xdr:row>
      <xdr:rowOff>121920</xdr:rowOff>
    </xdr:from>
    <xdr:to>
      <xdr:col>27</xdr:col>
      <xdr:colOff>373380</xdr:colOff>
      <xdr:row>28</xdr:row>
      <xdr:rowOff>175260</xdr:rowOff>
    </xdr:to>
    <xdr:graphicFrame macro="">
      <xdr:nvGraphicFramePr>
        <xdr:cNvPr id="1238" name="5 Gráfico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784860</xdr:colOff>
      <xdr:row>7</xdr:row>
      <xdr:rowOff>0</xdr:rowOff>
    </xdr:from>
    <xdr:to>
      <xdr:col>33</xdr:col>
      <xdr:colOff>784860</xdr:colOff>
      <xdr:row>27</xdr:row>
      <xdr:rowOff>99060</xdr:rowOff>
    </xdr:to>
    <xdr:graphicFrame macro="">
      <xdr:nvGraphicFramePr>
        <xdr:cNvPr id="1239" name="6 Gráfico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328614</xdr:colOff>
      <xdr:row>23</xdr:row>
      <xdr:rowOff>106679</xdr:rowOff>
    </xdr:from>
    <xdr:to>
      <xdr:col>20</xdr:col>
      <xdr:colOff>449581</xdr:colOff>
      <xdr:row>45</xdr:row>
      <xdr:rowOff>28575</xdr:rowOff>
    </xdr:to>
    <xdr:graphicFrame macro="">
      <xdr:nvGraphicFramePr>
        <xdr:cNvPr id="1240" name="4 Gráfico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7</xdr:row>
      <xdr:rowOff>137160</xdr:rowOff>
    </xdr:from>
    <xdr:to>
      <xdr:col>6</xdr:col>
      <xdr:colOff>289560</xdr:colOff>
      <xdr:row>23</xdr:row>
      <xdr:rowOff>76200</xdr:rowOff>
    </xdr:to>
    <xdr:graphicFrame macro="">
      <xdr:nvGraphicFramePr>
        <xdr:cNvPr id="2189" name="1 Gráfico">
          <a:extLst>
            <a:ext uri="{FF2B5EF4-FFF2-40B4-BE49-F238E27FC236}">
              <a16:creationId xmlns:a16="http://schemas.microsoft.com/office/drawing/2014/main" id="{00000000-0008-0000-0100-00008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99060</xdr:colOff>
      <xdr:row>15</xdr:row>
      <xdr:rowOff>15240</xdr:rowOff>
    </xdr:from>
    <xdr:to>
      <xdr:col>13</xdr:col>
      <xdr:colOff>22860</xdr:colOff>
      <xdr:row>29</xdr:row>
      <xdr:rowOff>91440</xdr:rowOff>
    </xdr:to>
    <xdr:graphicFrame macro="">
      <xdr:nvGraphicFramePr>
        <xdr:cNvPr id="2190" name="2 Gráfico">
          <a:extLst>
            <a:ext uri="{FF2B5EF4-FFF2-40B4-BE49-F238E27FC236}">
              <a16:creationId xmlns:a16="http://schemas.microsoft.com/office/drawing/2014/main" id="{00000000-0008-0000-0100-00008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701040</xdr:colOff>
      <xdr:row>6</xdr:row>
      <xdr:rowOff>22860</xdr:rowOff>
    </xdr:from>
    <xdr:to>
      <xdr:col>18</xdr:col>
      <xdr:colOff>487680</xdr:colOff>
      <xdr:row>20</xdr:row>
      <xdr:rowOff>91440</xdr:rowOff>
    </xdr:to>
    <xdr:graphicFrame macro="">
      <xdr:nvGraphicFramePr>
        <xdr:cNvPr id="2191" name="3 Gráfico">
          <a:extLst>
            <a:ext uri="{FF2B5EF4-FFF2-40B4-BE49-F238E27FC236}">
              <a16:creationId xmlns:a16="http://schemas.microsoft.com/office/drawing/2014/main" id="{00000000-0008-0000-0100-00008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685800</xdr:colOff>
      <xdr:row>6</xdr:row>
      <xdr:rowOff>7620</xdr:rowOff>
    </xdr:from>
    <xdr:to>
      <xdr:col>23</xdr:col>
      <xdr:colOff>1112520</xdr:colOff>
      <xdr:row>20</xdr:row>
      <xdr:rowOff>83820</xdr:rowOff>
    </xdr:to>
    <xdr:graphicFrame macro="">
      <xdr:nvGraphicFramePr>
        <xdr:cNvPr id="2192" name="4 Gráfico">
          <a:extLst>
            <a:ext uri="{FF2B5EF4-FFF2-40B4-BE49-F238E27FC236}">
              <a16:creationId xmlns:a16="http://schemas.microsoft.com/office/drawing/2014/main" id="{00000000-0008-0000-0100-000090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525780</xdr:colOff>
      <xdr:row>11</xdr:row>
      <xdr:rowOff>106680</xdr:rowOff>
    </xdr:from>
    <xdr:to>
      <xdr:col>11</xdr:col>
      <xdr:colOff>76200</xdr:colOff>
      <xdr:row>25</xdr:row>
      <xdr:rowOff>99060</xdr:rowOff>
    </xdr:to>
    <xdr:graphicFrame macro="">
      <xdr:nvGraphicFramePr>
        <xdr:cNvPr id="3142" name="2 Gráfico">
          <a:extLst>
            <a:ext uri="{FF2B5EF4-FFF2-40B4-BE49-F238E27FC236}">
              <a16:creationId xmlns:a16="http://schemas.microsoft.com/office/drawing/2014/main" id="{00000000-0008-0000-0200-000046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487680</xdr:colOff>
      <xdr:row>11</xdr:row>
      <xdr:rowOff>91440</xdr:rowOff>
    </xdr:from>
    <xdr:to>
      <xdr:col>10</xdr:col>
      <xdr:colOff>495300</xdr:colOff>
      <xdr:row>24</xdr:row>
      <xdr:rowOff>121920</xdr:rowOff>
    </xdr:to>
    <xdr:graphicFrame macro="">
      <xdr:nvGraphicFramePr>
        <xdr:cNvPr id="26747" name="1 Gráfico">
          <a:extLst>
            <a:ext uri="{FF2B5EF4-FFF2-40B4-BE49-F238E27FC236}">
              <a16:creationId xmlns:a16="http://schemas.microsoft.com/office/drawing/2014/main" id="{00000000-0008-0000-0300-00007B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510541</xdr:colOff>
      <xdr:row>4</xdr:row>
      <xdr:rowOff>152400</xdr:rowOff>
    </xdr:from>
    <xdr:to>
      <xdr:col>16</xdr:col>
      <xdr:colOff>542926</xdr:colOff>
      <xdr:row>15</xdr:row>
      <xdr:rowOff>167640</xdr:rowOff>
    </xdr:to>
    <xdr:graphicFrame macro="">
      <xdr:nvGraphicFramePr>
        <xdr:cNvPr id="26748" name="2 Gráfico">
          <a:extLst>
            <a:ext uri="{FF2B5EF4-FFF2-40B4-BE49-F238E27FC236}">
              <a16:creationId xmlns:a16="http://schemas.microsoft.com/office/drawing/2014/main" id="{00000000-0008-0000-0300-00007C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417195</xdr:colOff>
      <xdr:row>6</xdr:row>
      <xdr:rowOff>104775</xdr:rowOff>
    </xdr:from>
    <xdr:to>
      <xdr:col>24</xdr:col>
      <xdr:colOff>419100</xdr:colOff>
      <xdr:row>22</xdr:row>
      <xdr:rowOff>188595</xdr:rowOff>
    </xdr:to>
    <xdr:graphicFrame macro="">
      <xdr:nvGraphicFramePr>
        <xdr:cNvPr id="26749" name="3 Gráfico">
          <a:extLst>
            <a:ext uri="{FF2B5EF4-FFF2-40B4-BE49-F238E27FC236}">
              <a16:creationId xmlns:a16="http://schemas.microsoft.com/office/drawing/2014/main" id="{00000000-0008-0000-0300-00007D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571500</xdr:colOff>
      <xdr:row>6</xdr:row>
      <xdr:rowOff>123825</xdr:rowOff>
    </xdr:from>
    <xdr:to>
      <xdr:col>31</xdr:col>
      <xdr:colOff>571500</xdr:colOff>
      <xdr:row>23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6</xdr:row>
      <xdr:rowOff>137160</xdr:rowOff>
    </xdr:from>
    <xdr:to>
      <xdr:col>6</xdr:col>
      <xdr:colOff>0</xdr:colOff>
      <xdr:row>19</xdr:row>
      <xdr:rowOff>167640</xdr:rowOff>
    </xdr:to>
    <xdr:graphicFrame macro="">
      <xdr:nvGraphicFramePr>
        <xdr:cNvPr id="151605" name="1 Gráfico">
          <a:extLst>
            <a:ext uri="{FF2B5EF4-FFF2-40B4-BE49-F238E27FC236}">
              <a16:creationId xmlns:a16="http://schemas.microsoft.com/office/drawing/2014/main" id="{00000000-0008-0000-0400-00003550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535305</xdr:colOff>
      <xdr:row>6</xdr:row>
      <xdr:rowOff>81915</xdr:rowOff>
    </xdr:from>
    <xdr:to>
      <xdr:col>12</xdr:col>
      <xdr:colOff>619125</xdr:colOff>
      <xdr:row>17</xdr:row>
      <xdr:rowOff>135255</xdr:rowOff>
    </xdr:to>
    <xdr:graphicFrame macro="">
      <xdr:nvGraphicFramePr>
        <xdr:cNvPr id="151606" name="2 Gráfico">
          <a:extLst>
            <a:ext uri="{FF2B5EF4-FFF2-40B4-BE49-F238E27FC236}">
              <a16:creationId xmlns:a16="http://schemas.microsoft.com/office/drawing/2014/main" id="{00000000-0008-0000-0400-00003650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G23"/>
  <sheetViews>
    <sheetView showGridLines="0" showRowColHeaders="0" tabSelected="1" zoomScaleNormal="100" workbookViewId="0"/>
  </sheetViews>
  <sheetFormatPr baseColWidth="10" defaultRowHeight="15" x14ac:dyDescent="0.25"/>
  <cols>
    <col min="2" max="2" width="25.5703125" customWidth="1"/>
    <col min="3" max="3" width="20.140625" customWidth="1"/>
    <col min="5" max="5" width="3" customWidth="1"/>
    <col min="13" max="13" width="12" customWidth="1"/>
    <col min="15" max="15" width="3.42578125" customWidth="1"/>
    <col min="18" max="18" width="53.7109375" bestFit="1" customWidth="1"/>
    <col min="33" max="33" width="12.42578125" customWidth="1"/>
  </cols>
  <sheetData>
    <row r="1" spans="2:33" ht="18.75" x14ac:dyDescent="0.25">
      <c r="B1" s="1" t="s">
        <v>0</v>
      </c>
    </row>
    <row r="3" spans="2:33" ht="27" customHeight="1" x14ac:dyDescent="0.25">
      <c r="B3" s="47" t="s">
        <v>3</v>
      </c>
      <c r="C3" s="48"/>
      <c r="D3" s="2"/>
      <c r="G3" s="47" t="s">
        <v>4</v>
      </c>
      <c r="H3" s="48"/>
      <c r="I3" s="49"/>
      <c r="J3" s="49"/>
      <c r="K3" s="49"/>
      <c r="L3" s="49"/>
      <c r="M3" s="49"/>
      <c r="R3" s="47" t="s">
        <v>12</v>
      </c>
      <c r="S3" s="49"/>
      <c r="W3" s="47" t="s">
        <v>21</v>
      </c>
      <c r="X3" s="49"/>
      <c r="AD3" s="42" t="s">
        <v>49</v>
      </c>
      <c r="AE3" s="43"/>
      <c r="AF3" s="43"/>
      <c r="AG3" s="43"/>
    </row>
    <row r="4" spans="2:33" ht="18" x14ac:dyDescent="0.25">
      <c r="AC4" s="37"/>
      <c r="AD4" s="3" t="s">
        <v>46</v>
      </c>
      <c r="AE4" s="3" t="s">
        <v>9</v>
      </c>
      <c r="AF4" s="3" t="s">
        <v>10</v>
      </c>
      <c r="AG4" s="3" t="s">
        <v>11</v>
      </c>
    </row>
    <row r="5" spans="2:33" ht="18" customHeight="1" x14ac:dyDescent="0.25">
      <c r="B5" s="5" t="s">
        <v>1</v>
      </c>
      <c r="C5" s="5" t="s">
        <v>2</v>
      </c>
      <c r="G5" s="44" t="s">
        <v>81</v>
      </c>
      <c r="H5" s="45"/>
      <c r="I5" s="45"/>
      <c r="J5" s="45"/>
      <c r="K5" s="45"/>
      <c r="L5" s="45"/>
      <c r="M5" s="46"/>
      <c r="AC5" s="12"/>
      <c r="AD5" s="4">
        <v>169</v>
      </c>
      <c r="AE5" s="4">
        <v>63</v>
      </c>
      <c r="AF5" s="4">
        <v>0</v>
      </c>
      <c r="AG5" s="4">
        <v>0</v>
      </c>
    </row>
    <row r="6" spans="2:33" ht="18" x14ac:dyDescent="0.25">
      <c r="B6" s="4">
        <v>35</v>
      </c>
      <c r="C6" s="11">
        <v>232</v>
      </c>
      <c r="G6" s="3" t="s">
        <v>23</v>
      </c>
      <c r="H6" s="3" t="s">
        <v>5</v>
      </c>
      <c r="I6" s="3" t="s">
        <v>6</v>
      </c>
      <c r="J6" s="3" t="s">
        <v>8</v>
      </c>
      <c r="K6" s="3" t="s">
        <v>9</v>
      </c>
      <c r="L6" s="3" t="s">
        <v>10</v>
      </c>
      <c r="M6" s="3" t="s">
        <v>69</v>
      </c>
      <c r="R6" s="3" t="s">
        <v>48</v>
      </c>
      <c r="S6" s="3" t="s">
        <v>20</v>
      </c>
      <c r="W6" s="3" t="s">
        <v>22</v>
      </c>
      <c r="X6" s="3" t="s">
        <v>13</v>
      </c>
    </row>
    <row r="7" spans="2:33" x14ac:dyDescent="0.25">
      <c r="B7" s="13"/>
      <c r="C7" s="12"/>
      <c r="G7" s="3">
        <v>35</v>
      </c>
      <c r="H7" s="3">
        <v>30</v>
      </c>
      <c r="I7" s="3">
        <v>5</v>
      </c>
      <c r="J7" s="3">
        <v>20</v>
      </c>
      <c r="K7" s="3">
        <v>15</v>
      </c>
      <c r="L7" s="3">
        <v>1</v>
      </c>
      <c r="M7" s="3">
        <v>2</v>
      </c>
      <c r="R7" s="31" t="s">
        <v>80</v>
      </c>
      <c r="S7" s="4">
        <v>27</v>
      </c>
      <c r="W7" s="9">
        <v>2016</v>
      </c>
      <c r="X7" s="11">
        <v>245</v>
      </c>
    </row>
    <row r="8" spans="2:33" x14ac:dyDescent="0.25">
      <c r="G8" t="s">
        <v>7</v>
      </c>
      <c r="R8" s="31" t="s">
        <v>61</v>
      </c>
      <c r="S8" s="4">
        <v>16</v>
      </c>
      <c r="W8" s="9">
        <v>2017</v>
      </c>
      <c r="X8" s="11">
        <v>228</v>
      </c>
    </row>
    <row r="9" spans="2:33" x14ac:dyDescent="0.25">
      <c r="R9" s="31" t="s">
        <v>62</v>
      </c>
      <c r="S9" s="4">
        <v>29</v>
      </c>
      <c r="W9" s="9">
        <v>2018</v>
      </c>
      <c r="X9" s="11">
        <v>237</v>
      </c>
    </row>
    <row r="10" spans="2:33" x14ac:dyDescent="0.25">
      <c r="R10" s="31" t="s">
        <v>14</v>
      </c>
      <c r="S10" s="4">
        <v>27</v>
      </c>
      <c r="W10" s="9">
        <v>2019</v>
      </c>
      <c r="X10" s="11">
        <v>268</v>
      </c>
    </row>
    <row r="11" spans="2:33" x14ac:dyDescent="0.25">
      <c r="R11" s="31" t="s">
        <v>15</v>
      </c>
      <c r="S11" s="4">
        <v>9</v>
      </c>
      <c r="W11" s="9">
        <v>2020</v>
      </c>
      <c r="X11" s="11">
        <v>213</v>
      </c>
    </row>
    <row r="12" spans="2:33" x14ac:dyDescent="0.25">
      <c r="R12" s="31" t="s">
        <v>63</v>
      </c>
      <c r="S12" s="4">
        <v>14</v>
      </c>
      <c r="W12" s="9">
        <v>2021</v>
      </c>
      <c r="X12" s="11">
        <v>232</v>
      </c>
    </row>
    <row r="13" spans="2:33" x14ac:dyDescent="0.25">
      <c r="R13" s="31" t="s">
        <v>16</v>
      </c>
      <c r="S13" s="4">
        <v>16</v>
      </c>
    </row>
    <row r="14" spans="2:33" x14ac:dyDescent="0.25">
      <c r="R14" s="31" t="s">
        <v>64</v>
      </c>
      <c r="S14" s="4">
        <v>17</v>
      </c>
    </row>
    <row r="15" spans="2:33" x14ac:dyDescent="0.25">
      <c r="R15" s="31" t="s">
        <v>65</v>
      </c>
      <c r="S15" s="4">
        <v>27</v>
      </c>
    </row>
    <row r="16" spans="2:33" x14ac:dyDescent="0.25">
      <c r="R16" s="31" t="s">
        <v>17</v>
      </c>
      <c r="S16" s="4">
        <v>26</v>
      </c>
    </row>
    <row r="17" spans="18:19" x14ac:dyDescent="0.25">
      <c r="R17" s="31" t="s">
        <v>66</v>
      </c>
      <c r="S17" s="4">
        <v>12</v>
      </c>
    </row>
    <row r="18" spans="18:19" x14ac:dyDescent="0.25">
      <c r="R18" s="31" t="s">
        <v>18</v>
      </c>
      <c r="S18" s="4">
        <v>12</v>
      </c>
    </row>
    <row r="19" spans="18:19" x14ac:dyDescent="0.25">
      <c r="R19" s="32" t="s">
        <v>19</v>
      </c>
      <c r="S19" s="33">
        <f>SUM(S7:S18)</f>
        <v>232</v>
      </c>
    </row>
    <row r="20" spans="18:19" x14ac:dyDescent="0.25">
      <c r="S20" s="7"/>
    </row>
    <row r="21" spans="18:19" ht="15.75" x14ac:dyDescent="0.25">
      <c r="S21" s="6"/>
    </row>
    <row r="22" spans="18:19" ht="15.75" customHeight="1" x14ac:dyDescent="0.25"/>
    <row r="23" spans="18:19" ht="15" customHeight="1" x14ac:dyDescent="0.25"/>
  </sheetData>
  <sheetProtection algorithmName="SHA-512" hashValue="G6pMMjscxO/tkWf1ivv/fwO5zfnpPSff4EL78nRwlukKM/t5GnTskg8yr/nvzjVy+l0vRKeL0vB2DucqJZVa6w==" saltValue="MVUjJ9yUaQHfcb/bct5Nmw==" spinCount="100000" sheet="1" objects="1" scenarios="1"/>
  <mergeCells count="6">
    <mergeCell ref="AD3:AG3"/>
    <mergeCell ref="G5:M5"/>
    <mergeCell ref="B3:C3"/>
    <mergeCell ref="G3:M3"/>
    <mergeCell ref="W3:X3"/>
    <mergeCell ref="R3:S3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X13"/>
  <sheetViews>
    <sheetView showGridLines="0" showRowColHeaders="0" workbookViewId="0">
      <selection activeCell="G5" sqref="G5"/>
    </sheetView>
  </sheetViews>
  <sheetFormatPr baseColWidth="10" defaultRowHeight="15" x14ac:dyDescent="0.25"/>
  <cols>
    <col min="2" max="2" width="16.85546875" customWidth="1"/>
    <col min="3" max="3" width="17.7109375" customWidth="1"/>
    <col min="4" max="4" width="24" customWidth="1"/>
    <col min="5" max="5" width="14.140625" customWidth="1"/>
    <col min="9" max="9" width="17.42578125" customWidth="1"/>
    <col min="10" max="10" width="12.7109375" bestFit="1" customWidth="1"/>
    <col min="11" max="11" width="23.28515625" bestFit="1" customWidth="1"/>
    <col min="12" max="12" width="15.5703125" bestFit="1" customWidth="1"/>
    <col min="13" max="13" width="12.7109375" customWidth="1"/>
    <col min="16" max="16" width="15.5703125" bestFit="1" customWidth="1"/>
    <col min="17" max="17" width="24.42578125" customWidth="1"/>
    <col min="18" max="18" width="18.140625" customWidth="1"/>
    <col min="19" max="19" width="19.28515625" customWidth="1"/>
    <col min="21" max="21" width="13.140625" customWidth="1"/>
    <col min="22" max="22" width="14" customWidth="1"/>
    <col min="23" max="23" width="18" customWidth="1"/>
    <col min="24" max="24" width="18.85546875" customWidth="1"/>
    <col min="25" max="25" width="16.140625" customWidth="1"/>
  </cols>
  <sheetData>
    <row r="2" spans="2:24" ht="23.25" customHeight="1" x14ac:dyDescent="0.25">
      <c r="B2" s="47" t="s">
        <v>50</v>
      </c>
      <c r="C2" s="48"/>
      <c r="J2" s="2"/>
      <c r="K2" s="8"/>
      <c r="L2" s="8"/>
      <c r="M2" s="8"/>
      <c r="N2" s="8"/>
      <c r="O2" s="15"/>
      <c r="P2" s="8"/>
    </row>
    <row r="3" spans="2:24" ht="22.5" customHeight="1" x14ac:dyDescent="0.25">
      <c r="I3" s="3" t="s">
        <v>27</v>
      </c>
      <c r="P3" s="44" t="s">
        <v>33</v>
      </c>
      <c r="Q3" s="50"/>
      <c r="R3" s="51"/>
      <c r="U3" s="44" t="s">
        <v>51</v>
      </c>
      <c r="V3" s="45"/>
      <c r="W3" s="45"/>
      <c r="X3" s="46"/>
    </row>
    <row r="4" spans="2:24" ht="14.45" customHeight="1" x14ac:dyDescent="0.25">
      <c r="B4" s="5" t="s">
        <v>26</v>
      </c>
      <c r="C4" s="5" t="s">
        <v>24</v>
      </c>
      <c r="D4" s="5" t="s">
        <v>25</v>
      </c>
      <c r="I4" s="5" t="s">
        <v>28</v>
      </c>
      <c r="P4" s="5" t="s">
        <v>34</v>
      </c>
      <c r="Q4" s="5" t="s">
        <v>35</v>
      </c>
      <c r="R4" s="5" t="s">
        <v>36</v>
      </c>
      <c r="U4" s="5" t="s">
        <v>34</v>
      </c>
      <c r="V4" s="5" t="s">
        <v>32</v>
      </c>
      <c r="W4" s="5" t="s">
        <v>52</v>
      </c>
      <c r="X4" s="5" t="s">
        <v>37</v>
      </c>
    </row>
    <row r="5" spans="2:24" ht="14.45" customHeight="1" x14ac:dyDescent="0.25">
      <c r="B5" s="4">
        <v>391</v>
      </c>
      <c r="C5" s="11">
        <v>249</v>
      </c>
      <c r="D5" s="11">
        <v>16</v>
      </c>
      <c r="I5" s="4">
        <v>391</v>
      </c>
      <c r="P5" s="4">
        <v>72</v>
      </c>
      <c r="Q5" s="4">
        <v>30</v>
      </c>
      <c r="R5" s="4">
        <v>1</v>
      </c>
      <c r="U5" s="4">
        <v>21</v>
      </c>
      <c r="V5" s="4">
        <v>50</v>
      </c>
      <c r="W5" s="4">
        <v>85</v>
      </c>
      <c r="X5" s="4">
        <v>50</v>
      </c>
    </row>
    <row r="7" spans="2:24" x14ac:dyDescent="0.25">
      <c r="I7" s="44" t="s">
        <v>27</v>
      </c>
      <c r="J7" s="50"/>
      <c r="K7" s="50"/>
      <c r="L7" s="51"/>
    </row>
    <row r="8" spans="2:24" x14ac:dyDescent="0.25">
      <c r="I8" s="5" t="s">
        <v>82</v>
      </c>
      <c r="J8" s="5" t="s">
        <v>83</v>
      </c>
      <c r="K8" s="5" t="s">
        <v>84</v>
      </c>
      <c r="L8" s="5" t="s">
        <v>85</v>
      </c>
    </row>
    <row r="9" spans="2:24" ht="21" customHeight="1" x14ac:dyDescent="0.25">
      <c r="I9" s="4">
        <v>77</v>
      </c>
      <c r="J9" s="4">
        <v>391</v>
      </c>
      <c r="K9" s="4">
        <v>342</v>
      </c>
      <c r="L9" s="4">
        <v>76</v>
      </c>
      <c r="M9" s="20"/>
      <c r="N9" s="20"/>
    </row>
    <row r="10" spans="2:24" x14ac:dyDescent="0.25">
      <c r="I10" s="20"/>
      <c r="J10" s="20"/>
      <c r="K10" s="20"/>
      <c r="L10" s="20"/>
      <c r="M10" s="20"/>
      <c r="N10" s="20"/>
    </row>
    <row r="11" spans="2:24" x14ac:dyDescent="0.25">
      <c r="I11" s="44" t="s">
        <v>47</v>
      </c>
      <c r="J11" s="52"/>
      <c r="K11" s="52"/>
      <c r="L11" s="52"/>
      <c r="M11" s="52"/>
      <c r="N11" s="53"/>
      <c r="O11" s="16"/>
    </row>
    <row r="12" spans="2:24" x14ac:dyDescent="0.25">
      <c r="I12" s="18" t="s">
        <v>29</v>
      </c>
      <c r="J12" s="18" t="s">
        <v>30</v>
      </c>
      <c r="K12" s="18" t="s">
        <v>31</v>
      </c>
      <c r="L12" s="18" t="s">
        <v>32</v>
      </c>
      <c r="M12" s="18" t="s">
        <v>60</v>
      </c>
      <c r="N12" s="18" t="s">
        <v>19</v>
      </c>
      <c r="O12" s="14"/>
    </row>
    <row r="13" spans="2:24" x14ac:dyDescent="0.25">
      <c r="I13" s="4">
        <v>105</v>
      </c>
      <c r="J13" s="4">
        <v>78</v>
      </c>
      <c r="K13" s="4">
        <v>97</v>
      </c>
      <c r="L13" s="4">
        <v>62</v>
      </c>
      <c r="M13" s="4">
        <v>9</v>
      </c>
      <c r="N13" s="4"/>
      <c r="O13" s="13"/>
    </row>
  </sheetData>
  <sheetProtection algorithmName="SHA-512" hashValue="/KHD3gm40Zlc8U5giOpSjxuZg3IYHdwNdbwEuE49dxVqsRFHWPTd8z0T+1Z0QuqTJZaOfhaUCsKffN/He9mNyA==" saltValue="gljh0lNEBVlKTjhyfrO8hw==" spinCount="100000" sheet="1" objects="1" scenarios="1"/>
  <mergeCells count="5">
    <mergeCell ref="I7:L7"/>
    <mergeCell ref="I11:N11"/>
    <mergeCell ref="U3:X3"/>
    <mergeCell ref="P3:R3"/>
    <mergeCell ref="B2:C2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I7"/>
  <sheetViews>
    <sheetView showGridLines="0" showRowColHeaders="0" workbookViewId="0">
      <selection activeCell="D3" sqref="D3"/>
    </sheetView>
  </sheetViews>
  <sheetFormatPr baseColWidth="10" defaultRowHeight="15" x14ac:dyDescent="0.25"/>
  <cols>
    <col min="2" max="2" width="6.7109375" customWidth="1"/>
    <col min="3" max="3" width="31.42578125" customWidth="1"/>
  </cols>
  <sheetData>
    <row r="2" spans="3:9" ht="24" customHeight="1" x14ac:dyDescent="0.25">
      <c r="C2" s="47"/>
      <c r="D2" s="48"/>
      <c r="H2" s="54" t="s">
        <v>38</v>
      </c>
      <c r="I2" s="48"/>
    </row>
    <row r="4" spans="3:9" x14ac:dyDescent="0.25">
      <c r="C4" s="14"/>
      <c r="D4" s="27"/>
      <c r="H4" s="18" t="s">
        <v>59</v>
      </c>
      <c r="I4" s="19">
        <v>190</v>
      </c>
    </row>
    <row r="5" spans="3:9" x14ac:dyDescent="0.25">
      <c r="C5" s="14"/>
      <c r="D5" s="27"/>
      <c r="H5" s="18" t="s">
        <v>68</v>
      </c>
      <c r="I5" s="19">
        <v>174</v>
      </c>
    </row>
    <row r="6" spans="3:9" x14ac:dyDescent="0.25">
      <c r="C6" s="14"/>
      <c r="D6" s="10"/>
      <c r="H6" s="18" t="s">
        <v>86</v>
      </c>
      <c r="I6" s="19">
        <v>207</v>
      </c>
    </row>
    <row r="7" spans="3:9" x14ac:dyDescent="0.25">
      <c r="C7" s="14"/>
      <c r="D7" s="10"/>
      <c r="H7" s="14"/>
      <c r="I7" s="10"/>
    </row>
  </sheetData>
  <sheetProtection algorithmName="SHA-512" hashValue="ZQI39t57/QnJRmVR/swiY7M2MpGdik0+Ys8Ki060Gbej7KURGgw5w/J9657PUZVMU0JbJhPzVYSZW9q110ChbA==" saltValue="SqZJf9DZfvnXu8GY3Amjmg==" spinCount="100000" sheet="1" objects="1" scenarios="1"/>
  <mergeCells count="2">
    <mergeCell ref="C2:D2"/>
    <mergeCell ref="H2:I2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AG23"/>
  <sheetViews>
    <sheetView showGridLines="0" showRowColHeaders="0" zoomScaleNormal="100" workbookViewId="0">
      <selection activeCell="J3" sqref="J3"/>
    </sheetView>
  </sheetViews>
  <sheetFormatPr baseColWidth="10" defaultRowHeight="15" x14ac:dyDescent="0.25"/>
  <cols>
    <col min="1" max="1" width="4" customWidth="1"/>
    <col min="2" max="2" width="15.140625" bestFit="1" customWidth="1"/>
    <col min="3" max="3" width="13.42578125" bestFit="1" customWidth="1"/>
    <col min="4" max="4" width="11.7109375" bestFit="1" customWidth="1"/>
    <col min="5" max="5" width="15.5703125" bestFit="1" customWidth="1"/>
    <col min="15" max="15" width="17" bestFit="1" customWidth="1"/>
    <col min="16" max="16" width="14" bestFit="1" customWidth="1"/>
  </cols>
  <sheetData>
    <row r="2" spans="2:33" ht="31.5" customHeight="1" x14ac:dyDescent="0.25">
      <c r="C2" s="58" t="s">
        <v>67</v>
      </c>
      <c r="D2" s="48"/>
      <c r="H2" s="54" t="s">
        <v>38</v>
      </c>
      <c r="I2" s="48"/>
      <c r="M2" s="20"/>
      <c r="N2" s="54" t="s">
        <v>39</v>
      </c>
      <c r="O2" s="59"/>
      <c r="P2" s="59"/>
      <c r="U2" s="54" t="s">
        <v>40</v>
      </c>
      <c r="V2" s="48"/>
      <c r="W2" s="48"/>
      <c r="AA2" s="54" t="s">
        <v>57</v>
      </c>
      <c r="AB2" s="48"/>
      <c r="AC2" s="48"/>
      <c r="AD2" s="49"/>
    </row>
    <row r="3" spans="2:33" x14ac:dyDescent="0.25">
      <c r="M3" s="20"/>
      <c r="N3" s="20"/>
      <c r="O3" s="20"/>
      <c r="P3" s="20"/>
      <c r="U3" s="29"/>
      <c r="V3" s="28"/>
      <c r="W3" s="28"/>
      <c r="AB3" s="17"/>
    </row>
    <row r="4" spans="2:33" x14ac:dyDescent="0.25">
      <c r="M4" s="20"/>
      <c r="N4" s="20"/>
      <c r="O4" s="20"/>
      <c r="P4" s="20"/>
      <c r="U4" s="36"/>
      <c r="V4" s="34"/>
      <c r="W4" s="34"/>
      <c r="AB4" s="35"/>
    </row>
    <row r="5" spans="2:33" ht="38.25" x14ac:dyDescent="0.25">
      <c r="B5" s="19" t="s">
        <v>87</v>
      </c>
      <c r="C5" s="19" t="s">
        <v>70</v>
      </c>
      <c r="D5" s="19" t="s">
        <v>71</v>
      </c>
      <c r="E5" s="39">
        <v>44561</v>
      </c>
      <c r="H5" s="18" t="s">
        <v>53</v>
      </c>
      <c r="I5" s="19">
        <v>218</v>
      </c>
      <c r="M5" s="20"/>
      <c r="N5" s="20"/>
      <c r="O5" s="20"/>
      <c r="P5" s="20"/>
      <c r="U5" s="40" t="s">
        <v>73</v>
      </c>
      <c r="V5" s="40" t="s">
        <v>74</v>
      </c>
      <c r="W5" s="40" t="s">
        <v>75</v>
      </c>
      <c r="X5" s="40" t="s">
        <v>76</v>
      </c>
      <c r="AA5" s="40" t="s">
        <v>77</v>
      </c>
      <c r="AB5" s="40" t="s">
        <v>78</v>
      </c>
      <c r="AC5" s="40" t="s">
        <v>79</v>
      </c>
    </row>
    <row r="6" spans="2:33" ht="13.5" customHeight="1" x14ac:dyDescent="0.25">
      <c r="B6" s="19">
        <v>248</v>
      </c>
      <c r="C6" s="19">
        <v>249</v>
      </c>
      <c r="D6" s="19">
        <v>226</v>
      </c>
      <c r="E6" s="19">
        <v>271</v>
      </c>
      <c r="H6" s="18" t="s">
        <v>58</v>
      </c>
      <c r="I6" s="19">
        <v>171</v>
      </c>
      <c r="M6" s="20"/>
      <c r="N6" s="20"/>
      <c r="O6" s="20"/>
      <c r="P6" s="20"/>
      <c r="U6" s="19">
        <v>27</v>
      </c>
      <c r="V6" s="19">
        <v>72</v>
      </c>
      <c r="W6" s="19">
        <v>111</v>
      </c>
      <c r="X6" s="19">
        <v>13</v>
      </c>
      <c r="AA6" s="19">
        <v>176</v>
      </c>
      <c r="AB6" s="19">
        <v>28</v>
      </c>
      <c r="AC6" s="19">
        <v>0</v>
      </c>
    </row>
    <row r="7" spans="2:33" x14ac:dyDescent="0.25">
      <c r="H7" s="18" t="s">
        <v>59</v>
      </c>
      <c r="I7" s="19">
        <v>150</v>
      </c>
      <c r="M7" s="20"/>
      <c r="N7" s="21"/>
      <c r="O7" s="22"/>
      <c r="P7" s="22"/>
    </row>
    <row r="8" spans="2:33" x14ac:dyDescent="0.25">
      <c r="B8" s="55" t="s">
        <v>72</v>
      </c>
      <c r="C8" s="56"/>
      <c r="D8" s="57"/>
      <c r="E8" s="57"/>
      <c r="H8" s="18" t="s">
        <v>68</v>
      </c>
      <c r="I8" s="19">
        <v>159</v>
      </c>
      <c r="M8" s="20"/>
      <c r="N8" s="21"/>
      <c r="O8" s="22"/>
      <c r="P8" s="22"/>
    </row>
    <row r="9" spans="2:33" x14ac:dyDescent="0.25">
      <c r="B9" s="19" t="s">
        <v>87</v>
      </c>
      <c r="C9" s="19" t="s">
        <v>70</v>
      </c>
      <c r="D9" s="19" t="s">
        <v>71</v>
      </c>
      <c r="E9" s="39">
        <v>44561</v>
      </c>
      <c r="H9" s="18" t="s">
        <v>86</v>
      </c>
      <c r="I9" s="19">
        <v>223</v>
      </c>
      <c r="M9" s="20"/>
      <c r="N9" s="21"/>
      <c r="O9" s="22"/>
      <c r="P9" s="22"/>
    </row>
    <row r="10" spans="2:33" x14ac:dyDescent="0.25">
      <c r="B10" s="38">
        <v>96</v>
      </c>
      <c r="C10" s="38">
        <v>221</v>
      </c>
      <c r="D10" s="38">
        <v>205</v>
      </c>
      <c r="E10" s="38">
        <v>112</v>
      </c>
      <c r="M10" s="20"/>
      <c r="N10" s="20"/>
      <c r="O10" s="20"/>
      <c r="P10" s="20"/>
    </row>
    <row r="11" spans="2:33" x14ac:dyDescent="0.25">
      <c r="M11" s="20"/>
      <c r="N11" s="20"/>
      <c r="O11" s="20"/>
      <c r="P11" s="20"/>
    </row>
    <row r="12" spans="2:33" x14ac:dyDescent="0.25">
      <c r="M12" s="20"/>
      <c r="N12" s="20"/>
      <c r="O12" s="20"/>
      <c r="P12" s="20"/>
      <c r="AD12" s="24"/>
      <c r="AE12" s="24"/>
    </row>
    <row r="13" spans="2:33" x14ac:dyDescent="0.25">
      <c r="M13" s="20"/>
      <c r="N13" s="20"/>
      <c r="O13" s="20"/>
      <c r="P13" s="20"/>
      <c r="AA13" s="25"/>
      <c r="AB13" s="24"/>
      <c r="AC13" s="24"/>
      <c r="AD13" s="24"/>
      <c r="AE13" s="24"/>
    </row>
    <row r="14" spans="2:33" x14ac:dyDescent="0.25">
      <c r="M14" s="20"/>
      <c r="N14" s="20"/>
      <c r="O14" s="20"/>
      <c r="P14" s="20"/>
      <c r="AA14" s="24"/>
      <c r="AB14" s="24"/>
      <c r="AC14" s="24"/>
      <c r="AD14" s="2"/>
    </row>
    <row r="15" spans="2:33" x14ac:dyDescent="0.25">
      <c r="M15" s="20"/>
      <c r="N15" s="20"/>
      <c r="O15" s="20"/>
      <c r="P15" s="20"/>
      <c r="AA15" s="8"/>
      <c r="AB15" s="8"/>
      <c r="AC15" s="8"/>
      <c r="AD15" s="2"/>
      <c r="AF15" s="24"/>
      <c r="AG15" s="24"/>
    </row>
    <row r="16" spans="2:33" x14ac:dyDescent="0.25">
      <c r="M16" s="20"/>
      <c r="N16" s="20"/>
      <c r="O16" s="20"/>
      <c r="P16" s="20"/>
      <c r="AA16" s="8"/>
      <c r="AB16" s="8"/>
      <c r="AC16" s="8"/>
      <c r="AD16" s="8"/>
      <c r="AF16" s="24"/>
      <c r="AG16" s="24"/>
    </row>
    <row r="17" spans="13:30" x14ac:dyDescent="0.25">
      <c r="M17" s="20"/>
      <c r="N17" s="20"/>
      <c r="O17" s="20"/>
      <c r="P17" s="20"/>
      <c r="AD17" s="8"/>
    </row>
    <row r="18" spans="13:30" x14ac:dyDescent="0.25">
      <c r="M18" s="20"/>
      <c r="N18" s="40" t="s">
        <v>55</v>
      </c>
      <c r="O18" s="40" t="s">
        <v>56</v>
      </c>
      <c r="P18" s="40" t="s">
        <v>54</v>
      </c>
    </row>
    <row r="19" spans="13:30" x14ac:dyDescent="0.25">
      <c r="M19" s="20"/>
      <c r="N19" s="30">
        <v>0.28999999999999998</v>
      </c>
      <c r="O19" s="30">
        <v>0.21</v>
      </c>
      <c r="P19" s="30">
        <v>0.5</v>
      </c>
    </row>
    <row r="20" spans="13:30" x14ac:dyDescent="0.25">
      <c r="M20" s="20"/>
      <c r="N20" s="20"/>
      <c r="O20" s="20"/>
      <c r="P20" s="20"/>
    </row>
    <row r="21" spans="13:30" x14ac:dyDescent="0.25">
      <c r="M21" s="20"/>
      <c r="N21" s="20"/>
      <c r="O21" s="20"/>
      <c r="P21" s="20"/>
    </row>
    <row r="22" spans="13:30" x14ac:dyDescent="0.25">
      <c r="M22" s="20"/>
      <c r="N22" s="20"/>
      <c r="O22" s="20"/>
      <c r="P22" s="20"/>
    </row>
    <row r="23" spans="13:30" x14ac:dyDescent="0.25">
      <c r="M23" s="20"/>
      <c r="N23" s="20"/>
      <c r="O23" s="20"/>
      <c r="P23" s="20"/>
    </row>
  </sheetData>
  <sheetProtection algorithmName="SHA-512" hashValue="l3fwYR/JnNnswEZQONQ0g1ZQanw1uo30fCFcoSYynI98yeaQ7O43YwlPcEHruYs6I5WPMPqpDE2n+lE6PP8ijQ==" saltValue="rghuMQBPEscUTSv4iQ6Yjg==" spinCount="100000" sheet="1" objects="1" scenarios="1"/>
  <mergeCells count="6">
    <mergeCell ref="B8:E8"/>
    <mergeCell ref="C2:D2"/>
    <mergeCell ref="AA2:AD2"/>
    <mergeCell ref="H2:I2"/>
    <mergeCell ref="N2:P2"/>
    <mergeCell ref="U2:W2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L5"/>
  <sheetViews>
    <sheetView showGridLines="0" workbookViewId="0">
      <selection activeCell="K26" sqref="K26"/>
    </sheetView>
  </sheetViews>
  <sheetFormatPr baseColWidth="10" defaultRowHeight="15" x14ac:dyDescent="0.25"/>
  <cols>
    <col min="7" max="7" width="3" customWidth="1"/>
    <col min="11" max="11" width="14.5703125" customWidth="1"/>
  </cols>
  <sheetData>
    <row r="2" spans="2:12" ht="26.25" customHeight="1" x14ac:dyDescent="0.25">
      <c r="B2" s="49"/>
      <c r="C2" s="49"/>
      <c r="D2" s="26"/>
      <c r="E2" s="41"/>
      <c r="I2" s="47" t="s">
        <v>42</v>
      </c>
      <c r="J2" s="48"/>
      <c r="K2" s="49"/>
      <c r="L2" s="49"/>
    </row>
    <row r="4" spans="2:12" ht="24" customHeight="1" x14ac:dyDescent="0.25">
      <c r="B4" s="18" t="s">
        <v>53</v>
      </c>
      <c r="C4" s="18" t="s">
        <v>58</v>
      </c>
      <c r="D4" s="18" t="s">
        <v>59</v>
      </c>
      <c r="E4" s="18" t="s">
        <v>68</v>
      </c>
      <c r="F4" s="18" t="s">
        <v>86</v>
      </c>
      <c r="G4" s="20"/>
      <c r="H4" s="20"/>
      <c r="I4" s="18" t="s">
        <v>43</v>
      </c>
      <c r="J4" s="18" t="s">
        <v>44</v>
      </c>
      <c r="K4" s="23" t="s">
        <v>45</v>
      </c>
      <c r="L4" s="18" t="s">
        <v>41</v>
      </c>
    </row>
    <row r="5" spans="2:12" x14ac:dyDescent="0.25">
      <c r="B5" s="19">
        <v>217</v>
      </c>
      <c r="C5" s="19">
        <v>191</v>
      </c>
      <c r="D5" s="19">
        <v>205</v>
      </c>
      <c r="E5" s="19">
        <v>177</v>
      </c>
      <c r="F5" s="19">
        <v>207</v>
      </c>
      <c r="G5" s="20"/>
      <c r="H5" s="20"/>
      <c r="I5" s="19">
        <v>207</v>
      </c>
      <c r="J5" s="19">
        <v>124</v>
      </c>
      <c r="K5" s="19">
        <v>63</v>
      </c>
      <c r="L5" s="19">
        <v>20</v>
      </c>
    </row>
  </sheetData>
  <sheetProtection algorithmName="SHA-512" hashValue="QxyhizMl6qD+1mqFoHxhqmb7yYoTkWy70HjG0t9g2bnmeQ6pU5H7xwG1VFopoA9YZAsBytjnsBwLkMqaxgMyFA==" saltValue="ECx+kn5xAfq1dRQBL3ykzg==" spinCount="100000" sheet="1" objects="1" scenarios="1"/>
  <mergeCells count="2">
    <mergeCell ref="B2:C2"/>
    <mergeCell ref="I2:L2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Actividad Fiscalizadora</vt:lpstr>
      <vt:lpstr>A. J. Diligencias Preliminares</vt:lpstr>
      <vt:lpstr>A. J. Actuaciones Previas</vt:lpstr>
      <vt:lpstr>A. J. Reintegro por alcance</vt:lpstr>
      <vt:lpstr>Diligencias Preprocesales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2013-08-01T13:13:16Z</dcterms:created>
  <dcterms:modified xsi:type="dcterms:W3CDTF">2022-05-03T09:34:58Z</dcterms:modified>
</cp:coreProperties>
</file>