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Password="CE86" lockStructure="1"/>
  <bookViews>
    <workbookView xWindow="360" yWindow="300" windowWidth="14880" windowHeight="7815" firstSheet="1" activeTab="4"/>
  </bookViews>
  <sheets>
    <sheet name="Resumen actuaciones" sheetId="1" r:id="rId1"/>
    <sheet name="Sentencias O.J." sheetId="2" r:id="rId2"/>
    <sheet name="Diligencias investigación" sheetId="3" r:id="rId3"/>
    <sheet name="Vigilancia penitenciaria" sheetId="4" r:id="rId4"/>
    <sheet name="Cooperación internacional" sheetId="5" r:id="rId5"/>
  </sheets>
  <calcPr calcId="162913"/>
</workbook>
</file>

<file path=xl/sharedStrings.xml><?xml version="1.0" encoding="utf-8"?>
<sst xmlns="http://schemas.openxmlformats.org/spreadsheetml/2006/main" count="81" uniqueCount="77">
  <si>
    <t>FISCALÍA ESPECIAL ANTIDROGA</t>
  </si>
  <si>
    <t>VOLÚMENES PROCESALES</t>
  </si>
  <si>
    <t>DROGAS</t>
  </si>
  <si>
    <t>BLANQUEO</t>
  </si>
  <si>
    <t>Diligencias previas</t>
  </si>
  <si>
    <t>Procedimientos abreviados</t>
  </si>
  <si>
    <t>Sumarios</t>
  </si>
  <si>
    <t>RESUMEN DE ACTUACIONES PROCESALES</t>
  </si>
  <si>
    <t>Calificaciones</t>
  </si>
  <si>
    <t>Vistas de apelación</t>
  </si>
  <si>
    <t>Comparecencias de situación</t>
  </si>
  <si>
    <t>Diligencias de investigación</t>
  </si>
  <si>
    <t>Comisiones rogatorias</t>
  </si>
  <si>
    <t>Entregas vigiladas</t>
  </si>
  <si>
    <t>Euroórdenes</t>
  </si>
  <si>
    <t>Extradiciones</t>
  </si>
  <si>
    <t>Audiencia Nacional</t>
  </si>
  <si>
    <t>Juzgado Central de lo Penal</t>
  </si>
  <si>
    <t>Acusados españoles</t>
  </si>
  <si>
    <t>Acusados extranjeros</t>
  </si>
  <si>
    <t>Personas acusadas, condenadas y absueltas según nacionalidad</t>
  </si>
  <si>
    <t>Condenados españoles</t>
  </si>
  <si>
    <t>Condenados extranjeros</t>
  </si>
  <si>
    <t>Absueltos españoles</t>
  </si>
  <si>
    <t>Absueltos extranjeros</t>
  </si>
  <si>
    <t>Actividad desarrollada en el marco de las diligencias de investigación. Destino y objeto.</t>
  </si>
  <si>
    <t>Sentencias dictadas por órganos judiciales.</t>
  </si>
  <si>
    <t>Archivadas</t>
  </si>
  <si>
    <t>Judicializadas</t>
  </si>
  <si>
    <t>Remitidas otras Fiscalías</t>
  </si>
  <si>
    <t>Pendientes</t>
  </si>
  <si>
    <t>Distribución por materias del trabajo en el área de vigilancia penitenciaria.</t>
  </si>
  <si>
    <t>Clasificación</t>
  </si>
  <si>
    <t>Quejas</t>
  </si>
  <si>
    <t>Permisos</t>
  </si>
  <si>
    <t>Intervención comunicaciones</t>
  </si>
  <si>
    <t>Redenciones</t>
  </si>
  <si>
    <t>Recursos</t>
  </si>
  <si>
    <t>Libertad condicional</t>
  </si>
  <si>
    <t>Sanciones</t>
  </si>
  <si>
    <t>Refundiciones</t>
  </si>
  <si>
    <t>Intrumentos de cooperación internacional</t>
  </si>
  <si>
    <t>Francia</t>
  </si>
  <si>
    <t>Alemania</t>
  </si>
  <si>
    <t>Perú</t>
  </si>
  <si>
    <t>Suiza</t>
  </si>
  <si>
    <t>Reino Unido</t>
  </si>
  <si>
    <t>Países más significativos en materia de Euroórdenes (valores mayores o iguales a 10)</t>
  </si>
  <si>
    <t>Italia</t>
  </si>
  <si>
    <t>Bélgica</t>
  </si>
  <si>
    <t>Portugal</t>
  </si>
  <si>
    <t>Marruecos</t>
  </si>
  <si>
    <t>Acusados Personas Jurídicas</t>
  </si>
  <si>
    <t>Condenados Personas Jurídicas</t>
  </si>
  <si>
    <t>Absueltos Personas Jurídicas</t>
  </si>
  <si>
    <t>Extradiciones pasivas</t>
  </si>
  <si>
    <t>Brasil</t>
  </si>
  <si>
    <t>Países más significativos en materia de Extradiciones (valores mayores o iguales a 5)</t>
  </si>
  <si>
    <t>Rusia</t>
  </si>
  <si>
    <t>Polonia</t>
  </si>
  <si>
    <t>Incoadas</t>
  </si>
  <si>
    <t>Argentina</t>
  </si>
  <si>
    <t>Colombia</t>
  </si>
  <si>
    <t>Noruega</t>
  </si>
  <si>
    <t>Serbia</t>
  </si>
  <si>
    <t>EE.UU.</t>
  </si>
  <si>
    <t>Costa Rica</t>
  </si>
  <si>
    <t>India</t>
  </si>
  <si>
    <t>Canadá</t>
  </si>
  <si>
    <t>Argelia</t>
  </si>
  <si>
    <t>Túnez</t>
  </si>
  <si>
    <t>Panamá</t>
  </si>
  <si>
    <t>Mongolia</t>
  </si>
  <si>
    <t>Bosnia</t>
  </si>
  <si>
    <t>Andorra</t>
  </si>
  <si>
    <t>Órdenes Europeas de Investigación</t>
  </si>
  <si>
    <t>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</si>
</sst>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7"/>
      <color theme="1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3" fillId="0" borderId="0" xfId="0" applyNumberFormat="1" applyFont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4" fillId="0" borderId="0" xfId="0" applyFont="1" applyBorder="1"/>
    <xf numFmtId="0" fontId="5" fillId="0" borderId="1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3" fontId="2" fillId="0" borderId="0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3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934807328301564"/>
          <c:y val="6.0606060606060608E-2"/>
          <c:w val="0.56278827548901078"/>
          <c:h val="0.7604359992191058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'Resumen actuaciones'!$B$12:$B$19</c:f>
              <c:strCache>
                <c:ptCount val="8"/>
                <c:pt idx="0">
                  <c:v>Calificaciones</c:v>
                </c:pt>
                <c:pt idx="1">
                  <c:v>Vistas de apelación</c:v>
                </c:pt>
                <c:pt idx="2">
                  <c:v>Comparecencias de situación</c:v>
                </c:pt>
                <c:pt idx="3">
                  <c:v>Diligencias de investigación</c:v>
                </c:pt>
                <c:pt idx="4">
                  <c:v>Comisiones rogatorias</c:v>
                </c:pt>
                <c:pt idx="5">
                  <c:v>Entregas vigiladas</c:v>
                </c:pt>
                <c:pt idx="6">
                  <c:v>Euroórdenes</c:v>
                </c:pt>
                <c:pt idx="7">
                  <c:v>Extradiciones</c:v>
                </c:pt>
              </c:strCache>
            </c:strRef>
          </c:cat>
          <c:val>
            <c:numRef>
              <c:f>'Resumen actuaciones'!$C$12:$C$19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C7F-4713-9336-8A5A44C8DB7E}"/>
            </c:ext>
          </c:extLst>
        </c:ser>
        <c:ser>
          <c:idx val="1"/>
          <c:order val="1"/>
          <c:invertIfNegative val="0"/>
          <c:cat>
            <c:strRef>
              <c:f>'Resumen actuaciones'!$B$12:$B$19</c:f>
              <c:strCache>
                <c:ptCount val="8"/>
                <c:pt idx="0">
                  <c:v>Calificaciones</c:v>
                </c:pt>
                <c:pt idx="1">
                  <c:v>Vistas de apelación</c:v>
                </c:pt>
                <c:pt idx="2">
                  <c:v>Comparecencias de situación</c:v>
                </c:pt>
                <c:pt idx="3">
                  <c:v>Diligencias de investigación</c:v>
                </c:pt>
                <c:pt idx="4">
                  <c:v>Comisiones rogatorias</c:v>
                </c:pt>
                <c:pt idx="5">
                  <c:v>Entregas vigiladas</c:v>
                </c:pt>
                <c:pt idx="6">
                  <c:v>Euroórdenes</c:v>
                </c:pt>
                <c:pt idx="7">
                  <c:v>Extradiciones</c:v>
                </c:pt>
              </c:strCache>
            </c:strRef>
          </c:cat>
          <c:val>
            <c:numRef>
              <c:f>'Resumen actuaciones'!$D$12:$D$19</c:f>
              <c:numCache>
                <c:formatCode>General</c:formatCode>
                <c:ptCount val="8"/>
                <c:pt idx="0">
                  <c:v>42</c:v>
                </c:pt>
                <c:pt idx="1">
                  <c:v>72</c:v>
                </c:pt>
                <c:pt idx="2">
                  <c:v>406</c:v>
                </c:pt>
                <c:pt idx="3">
                  <c:v>55</c:v>
                </c:pt>
                <c:pt idx="4">
                  <c:v>116</c:v>
                </c:pt>
                <c:pt idx="5">
                  <c:v>9</c:v>
                </c:pt>
                <c:pt idx="6">
                  <c:v>542</c:v>
                </c:pt>
                <c:pt idx="7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F-4713-9336-8A5A44C8D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706287"/>
        <c:axId val="1"/>
      </c:barChart>
      <c:catAx>
        <c:axId val="10547062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470628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CF-41EC-A6B0-086E1A0DEF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CF-41EC-A6B0-086E1A0DEFF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CF-41EC-A6B0-086E1A0DEFF5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'Sentencias O.J.'!$D$4:$E$4</c:f>
              <c:strCache>
                <c:ptCount val="2"/>
                <c:pt idx="0">
                  <c:v>Audiencia Nacional</c:v>
                </c:pt>
                <c:pt idx="1">
                  <c:v>Juzgado Central de lo Penal</c:v>
                </c:pt>
              </c:strCache>
            </c:strRef>
          </c:cat>
          <c:val>
            <c:numRef>
              <c:f>'Sentencias O.J.'!$D$5:$E$5</c:f>
              <c:numCache>
                <c:formatCode>General</c:formatCode>
                <c:ptCount val="2"/>
                <c:pt idx="0">
                  <c:v>33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F-41EC-A6B0-086E1A0DE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0826782279745395"/>
          <c:y val="0.30517467006764998"/>
          <c:w val="0.35465098239238313"/>
          <c:h val="0.3755996697595899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3D-4942-A8F1-8868FA68B9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3D-4942-A8F1-8868FA68B9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3D-4942-A8F1-8868FA68B9B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'Sentencias O.J.'!$C$21:$E$21</c:f>
              <c:strCache>
                <c:ptCount val="3"/>
                <c:pt idx="0">
                  <c:v>Acusados españoles</c:v>
                </c:pt>
                <c:pt idx="1">
                  <c:v>Acusados extranjeros</c:v>
                </c:pt>
                <c:pt idx="2">
                  <c:v>Acusados Personas Jurídicas</c:v>
                </c:pt>
              </c:strCache>
            </c:strRef>
          </c:cat>
          <c:val>
            <c:numRef>
              <c:f>'Sentencias O.J.'!$C$22:$E$22</c:f>
              <c:numCache>
                <c:formatCode>General</c:formatCode>
                <c:ptCount val="3"/>
                <c:pt idx="0">
                  <c:v>121</c:v>
                </c:pt>
                <c:pt idx="1">
                  <c:v>103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3D-4942-A8F1-8868FA68B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911826811122296"/>
          <c:y val="9.9013019412177439E-2"/>
          <c:w val="0.33459712272808007"/>
          <c:h val="0.792104675034432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3033231132976"/>
          <c:y val="0.13510719575894597"/>
          <c:w val="0.46212114230949991"/>
          <c:h val="0.729785608482108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60-471A-8C76-64F3E5AEF6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60-471A-8C76-64F3E5AEF6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60-471A-8C76-64F3E5AEF6D9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'Sentencias O.J.'!$G$21:$I$21</c:f>
              <c:strCache>
                <c:ptCount val="3"/>
                <c:pt idx="0">
                  <c:v>Condenados españoles</c:v>
                </c:pt>
                <c:pt idx="1">
                  <c:v>Condenados extranjeros</c:v>
                </c:pt>
                <c:pt idx="2">
                  <c:v>Condenados Personas Jurídicas</c:v>
                </c:pt>
              </c:strCache>
            </c:strRef>
          </c:cat>
          <c:val>
            <c:numRef>
              <c:f>'Sentencias O.J.'!$G$22:$I$22</c:f>
              <c:numCache>
                <c:formatCode>General</c:formatCode>
                <c:ptCount val="3"/>
                <c:pt idx="0">
                  <c:v>101</c:v>
                </c:pt>
                <c:pt idx="1">
                  <c:v>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60-471A-8C76-64F3E5AEF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452465388391342"/>
          <c:y val="0.12037425877320891"/>
          <c:w val="0.36642463585181617"/>
          <c:h val="0.740765529308836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37-4370-9209-BF2F9EFEC8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37-4370-9209-BF2F9EFEC8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37-4370-9209-BF2F9EFEC84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37-4370-9209-BF2F9EFEC84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'Sentencias O.J.'!$K$21:$M$21</c:f>
              <c:strCache>
                <c:ptCount val="3"/>
                <c:pt idx="0">
                  <c:v>Absueltos españoles</c:v>
                </c:pt>
                <c:pt idx="1">
                  <c:v>Absueltos extranjeros</c:v>
                </c:pt>
                <c:pt idx="2">
                  <c:v>Absueltos Personas Jurídicas</c:v>
                </c:pt>
              </c:strCache>
            </c:strRef>
          </c:cat>
          <c:val>
            <c:numRef>
              <c:f>'Sentencias O.J.'!$K$22:$M$22</c:f>
              <c:numCache>
                <c:formatCode>General</c:formatCode>
                <c:ptCount val="3"/>
                <c:pt idx="0">
                  <c:v>20</c:v>
                </c:pt>
                <c:pt idx="1">
                  <c:v>12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37-4370-9209-BF2F9EFEC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2979223016970209"/>
          <c:y val="0.10680019366511226"/>
          <c:w val="0.33970627717336854"/>
          <c:h val="0.77672756924801878"/>
        </c:manualLayout>
      </c:layout>
      <c:overlay val="0"/>
    </c:legend>
    <c:plotVisOnly val="0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C3-45D3-94B2-FFD20A1178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C3-45D3-94B2-FFD20A1178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C3-45D3-94B2-FFD20A1178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C3-45D3-94B2-FFD20A1178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C3-45D3-94B2-FFD20A1178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investigación'!$B$4:$F$4</c:f>
              <c:strCache>
                <c:ptCount val="5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  <c:pt idx="3">
                  <c:v>Remitidas otras Fiscalías</c:v>
                </c:pt>
                <c:pt idx="4">
                  <c:v>Pendientes</c:v>
                </c:pt>
              </c:strCache>
            </c:strRef>
          </c:cat>
          <c:val>
            <c:numRef>
              <c:f>'Diligencias investigación'!$B$5:$F$5</c:f>
              <c:numCache>
                <c:formatCode>General</c:formatCode>
                <c:ptCount val="5"/>
                <c:pt idx="0">
                  <c:v>55</c:v>
                </c:pt>
                <c:pt idx="1">
                  <c:v>24</c:v>
                </c:pt>
                <c:pt idx="2">
                  <c:v>13</c:v>
                </c:pt>
                <c:pt idx="3">
                  <c:v>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3-45D3-94B2-FFD20A117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443882210648437"/>
          <c:y val="0.19540913707625626"/>
          <c:w val="0.3228938859131637"/>
          <c:h val="0.6015542884725616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37-4FD2-9061-A7361DEE3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37-4FD2-9061-A7361DEE3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37-4FD2-9061-A7361DEE36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37-4FD2-9061-A7361DEE36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F37-4FD2-9061-A7361DEE36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F37-4FD2-9061-A7361DEE36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F37-4FD2-9061-A7361DEE36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F37-4FD2-9061-A7361DEE36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F37-4FD2-9061-A7361DEE36B5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'Vigilancia penitenciaria'!$A$5:$I$5</c:f>
              <c:strCache>
                <c:ptCount val="9"/>
                <c:pt idx="0">
                  <c:v>Clasificación</c:v>
                </c:pt>
                <c:pt idx="1">
                  <c:v>Quejas</c:v>
                </c:pt>
                <c:pt idx="2">
                  <c:v>Permisos</c:v>
                </c:pt>
                <c:pt idx="3">
                  <c:v>Intervención comunicaciones</c:v>
                </c:pt>
                <c:pt idx="4">
                  <c:v>Redenciones</c:v>
                </c:pt>
                <c:pt idx="5">
                  <c:v>Recursos</c:v>
                </c:pt>
                <c:pt idx="6">
                  <c:v>Libertad condicional</c:v>
                </c:pt>
                <c:pt idx="7">
                  <c:v>Sanciones</c:v>
                </c:pt>
                <c:pt idx="8">
                  <c:v>Refundiciones</c:v>
                </c:pt>
              </c:strCache>
            </c:strRef>
          </c:cat>
          <c:val>
            <c:numRef>
              <c:f>'Vigilancia penitenciaria'!$A$6:$I$6</c:f>
              <c:numCache>
                <c:formatCode>General</c:formatCode>
                <c:ptCount val="9"/>
                <c:pt idx="0">
                  <c:v>664</c:v>
                </c:pt>
                <c:pt idx="1">
                  <c:v>538</c:v>
                </c:pt>
                <c:pt idx="2">
                  <c:v>2241</c:v>
                </c:pt>
                <c:pt idx="3">
                  <c:v>40</c:v>
                </c:pt>
                <c:pt idx="4">
                  <c:v>0</c:v>
                </c:pt>
                <c:pt idx="5">
                  <c:v>1454</c:v>
                </c:pt>
                <c:pt idx="6">
                  <c:v>653</c:v>
                </c:pt>
                <c:pt idx="7">
                  <c:v>73</c:v>
                </c:pt>
                <c:pt idx="8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37-4FD2-9061-A7361DEE3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655036412040624"/>
          <c:y val="6.57915457936179E-2"/>
          <c:w val="0.31306898802229322"/>
          <c:h val="0.884896049178063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C700-4672-A7D8-9D3C6F31274D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C700-4672-A7D8-9D3C6F31274D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C700-4672-A7D8-9D3C6F31274D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C700-4672-A7D8-9D3C6F31274D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C700-4672-A7D8-9D3C6F31274D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5-C700-4672-A7D8-9D3C6F31274D}"/>
              </c:ext>
            </c:extLst>
          </c:dPt>
          <c:dPt>
            <c:idx val="6"/>
            <c:bubble3D val="0"/>
            <c:spPr/>
            <c:extLst>
              <c:ext xmlns:c16="http://schemas.microsoft.com/office/drawing/2014/chart" uri="{C3380CC4-5D6E-409C-BE32-E72D297353CC}">
                <c16:uniqueId val="{00000006-C700-4672-A7D8-9D3C6F31274D}"/>
              </c:ext>
            </c:extLst>
          </c:dPt>
          <c:dPt>
            <c:idx val="7"/>
            <c:bubble3D val="0"/>
            <c:spPr/>
            <c:extLst>
              <c:ext xmlns:c16="http://schemas.microsoft.com/office/drawing/2014/chart" uri="{C3380CC4-5D6E-409C-BE32-E72D297353CC}">
                <c16:uniqueId val="{00000007-C700-4672-A7D8-9D3C6F31274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0-4672-A7D8-9D3C6F31274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'Cooperación internacional'!$J$4:$P$4</c:f>
              <c:strCache>
                <c:ptCount val="7"/>
                <c:pt idx="0">
                  <c:v>Italia</c:v>
                </c:pt>
                <c:pt idx="1">
                  <c:v>Bélgica</c:v>
                </c:pt>
                <c:pt idx="2">
                  <c:v>Portugal</c:v>
                </c:pt>
                <c:pt idx="3">
                  <c:v>Francia</c:v>
                </c:pt>
                <c:pt idx="4">
                  <c:v>Alemania</c:v>
                </c:pt>
                <c:pt idx="5">
                  <c:v>Polonia</c:v>
                </c:pt>
                <c:pt idx="6">
                  <c:v>Reino Unido</c:v>
                </c:pt>
              </c:strCache>
            </c:strRef>
          </c:cat>
          <c:val>
            <c:numRef>
              <c:f>'Cooperación internacional'!$J$5:$P$5</c:f>
              <c:numCache>
                <c:formatCode>General</c:formatCode>
                <c:ptCount val="7"/>
                <c:pt idx="0">
                  <c:v>79</c:v>
                </c:pt>
                <c:pt idx="1">
                  <c:v>27</c:v>
                </c:pt>
                <c:pt idx="2">
                  <c:v>13</c:v>
                </c:pt>
                <c:pt idx="3">
                  <c:v>86</c:v>
                </c:pt>
                <c:pt idx="4">
                  <c:v>24</c:v>
                </c:pt>
                <c:pt idx="5">
                  <c:v>26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0-4672-A7D8-9D3C6F312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70181444710715"/>
          <c:y val="0.16856773932197383"/>
          <c:w val="0.49981469465537298"/>
          <c:h val="0.77385102724228438"/>
        </c:manualLayout>
      </c:layout>
      <c:pie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484B-4A3A-B79A-13810195FA54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484B-4A3A-B79A-13810195FA54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484B-4A3A-B79A-13810195FA54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484B-4A3A-B79A-13810195FA54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484B-4A3A-B79A-13810195FA54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5-484B-4A3A-B79A-13810195FA54}"/>
              </c:ext>
            </c:extLst>
          </c:dPt>
          <c:dPt>
            <c:idx val="6"/>
            <c:bubble3D val="0"/>
            <c:spPr/>
            <c:extLst>
              <c:ext xmlns:c16="http://schemas.microsoft.com/office/drawing/2014/chart" uri="{C3380CC4-5D6E-409C-BE32-E72D297353CC}">
                <c16:uniqueId val="{00000006-484B-4A3A-B79A-13810195FA54}"/>
              </c:ext>
            </c:extLst>
          </c:dPt>
          <c:dPt>
            <c:idx val="7"/>
            <c:bubble3D val="0"/>
            <c:spPr/>
            <c:extLst>
              <c:ext xmlns:c16="http://schemas.microsoft.com/office/drawing/2014/chart" uri="{C3380CC4-5D6E-409C-BE32-E72D297353CC}">
                <c16:uniqueId val="{00000007-484B-4A3A-B79A-13810195FA5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'Cooperación internacional'!$R$4:$AK$4</c:f>
              <c:strCache>
                <c:ptCount val="6"/>
                <c:pt idx="0">
                  <c:v>Marruecos</c:v>
                </c:pt>
                <c:pt idx="1">
                  <c:v>Perú</c:v>
                </c:pt>
                <c:pt idx="2">
                  <c:v>Brasil</c:v>
                </c:pt>
                <c:pt idx="3">
                  <c:v>Argentina</c:v>
                </c:pt>
                <c:pt idx="4">
                  <c:v>Suiza</c:v>
                </c:pt>
                <c:pt idx="5">
                  <c:v>EE.UU.</c:v>
                </c:pt>
              </c:strCache>
            </c:strRef>
          </c:cat>
          <c:val>
            <c:numRef>
              <c:f>'Cooperación internacional'!$R$5:$AK$5</c:f>
              <c:numCache>
                <c:formatCode>General</c:formatCode>
                <c:ptCount val="6"/>
                <c:pt idx="0">
                  <c:v>23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4B-4A3A-B79A-13810195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35651793525811"/>
          <c:y val="0.206903792198389"/>
          <c:w val="0.26042519685039367"/>
          <c:h val="0.56553751470721347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19050</xdr:rowOff>
    </xdr:from>
    <xdr:to>
      <xdr:col>10</xdr:col>
      <xdr:colOff>752475</xdr:colOff>
      <xdr:row>22</xdr:row>
      <xdr:rowOff>28575</xdr:rowOff>
    </xdr:to>
    <xdr:graphicFrame macro="">
      <xdr:nvGraphicFramePr>
        <xdr:cNvPr id="107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5</xdr:row>
      <xdr:rowOff>104775</xdr:rowOff>
    </xdr:from>
    <xdr:to>
      <xdr:col>6</xdr:col>
      <xdr:colOff>419100</xdr:colOff>
      <xdr:row>16</xdr:row>
      <xdr:rowOff>38100</xdr:rowOff>
    </xdr:to>
    <xdr:graphicFrame macro="">
      <xdr:nvGraphicFramePr>
        <xdr:cNvPr id="1245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23</xdr:row>
      <xdr:rowOff>28575</xdr:rowOff>
    </xdr:from>
    <xdr:to>
      <xdr:col>4</xdr:col>
      <xdr:colOff>819150</xdr:colOff>
      <xdr:row>33</xdr:row>
      <xdr:rowOff>47625</xdr:rowOff>
    </xdr:to>
    <xdr:graphicFrame macro="">
      <xdr:nvGraphicFramePr>
        <xdr:cNvPr id="1245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381000</xdr:colOff>
      <xdr:row>23</xdr:row>
      <xdr:rowOff>9525</xdr:rowOff>
    </xdr:from>
    <xdr:to>
      <xdr:col>8</xdr:col>
      <xdr:colOff>914400</xdr:colOff>
      <xdr:row>33</xdr:row>
      <xdr:rowOff>161925</xdr:rowOff>
    </xdr:to>
    <xdr:graphicFrame macro="">
      <xdr:nvGraphicFramePr>
        <xdr:cNvPr id="12455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419100</xdr:colOff>
      <xdr:row>23</xdr:row>
      <xdr:rowOff>9525</xdr:rowOff>
    </xdr:from>
    <xdr:to>
      <xdr:col>12</xdr:col>
      <xdr:colOff>866775</xdr:colOff>
      <xdr:row>33</xdr:row>
      <xdr:rowOff>66675</xdr:rowOff>
    </xdr:to>
    <xdr:graphicFrame macro="">
      <xdr:nvGraphicFramePr>
        <xdr:cNvPr id="1245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6</xdr:row>
      <xdr:rowOff>9525</xdr:rowOff>
    </xdr:from>
    <xdr:to>
      <xdr:col>5</xdr:col>
      <xdr:colOff>323850</xdr:colOff>
      <xdr:row>19</xdr:row>
      <xdr:rowOff>19050</xdr:rowOff>
    </xdr:to>
    <xdr:graphicFrame macro="">
      <xdr:nvGraphicFramePr>
        <xdr:cNvPr id="184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180975</xdr:rowOff>
    </xdr:from>
    <xdr:to>
      <xdr:col>7</xdr:col>
      <xdr:colOff>752475</xdr:colOff>
      <xdr:row>23</xdr:row>
      <xdr:rowOff>28575</xdr:rowOff>
    </xdr:to>
    <xdr:graphicFrame macro="">
      <xdr:nvGraphicFramePr>
        <xdr:cNvPr id="2154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6</xdr:row>
      <xdr:rowOff>76200</xdr:rowOff>
    </xdr:from>
    <xdr:to>
      <xdr:col>15</xdr:col>
      <xdr:colOff>219075</xdr:colOff>
      <xdr:row>20</xdr:row>
      <xdr:rowOff>171450</xdr:rowOff>
    </xdr:to>
    <xdr:graphicFrame macro="">
      <xdr:nvGraphicFramePr>
        <xdr:cNvPr id="6467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533399</xdr:colOff>
      <xdr:row>4</xdr:row>
      <xdr:rowOff>95249</xdr:rowOff>
    </xdr:from>
    <xdr:to>
      <xdr:col>26</xdr:col>
      <xdr:colOff>638175</xdr:colOff>
      <xdr:row>19</xdr:row>
      <xdr:rowOff>180974</xdr:rowOff>
    </xdr:to>
    <xdr:graphicFrame macro="">
      <xdr:nvGraphicFramePr>
        <xdr:cNvPr id="6467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showGridLines="0" showRowColHeaders="0" zoomScaleNormal="100" workbookViewId="0">
      <selection activeCell="D24" sqref="D24"/>
    </sheetView>
  </sheetViews>
  <sheetFormatPr baseColWidth="10" defaultRowHeight="15" x14ac:dyDescent="0.25"/>
  <cols>
    <col min="1" max="1" width="2.42578125" customWidth="1"/>
  </cols>
  <sheetData>
    <row r="2" spans="2:11" x14ac:dyDescent="0.25">
      <c r="B2" s="23" t="s">
        <v>0</v>
      </c>
      <c r="C2" s="24"/>
      <c r="D2" s="24"/>
      <c r="E2" s="24"/>
      <c r="F2" s="24"/>
      <c r="G2" s="25"/>
    </row>
    <row r="3" spans="2:11" ht="33" customHeight="1" x14ac:dyDescent="0.25"/>
    <row r="5" spans="2:11" x14ac:dyDescent="0.25">
      <c r="B5" s="26" t="s">
        <v>1</v>
      </c>
      <c r="C5" s="26"/>
      <c r="D5" s="1" t="s">
        <v>2</v>
      </c>
      <c r="E5" s="1" t="s">
        <v>3</v>
      </c>
    </row>
    <row r="6" spans="2:11" x14ac:dyDescent="0.25">
      <c r="B6" s="22" t="s">
        <v>4</v>
      </c>
      <c r="C6" s="22"/>
      <c r="D6" s="5">
        <v>80</v>
      </c>
      <c r="E6" s="5">
        <v>4</v>
      </c>
    </row>
    <row r="7" spans="2:11" x14ac:dyDescent="0.25">
      <c r="B7" s="22" t="s">
        <v>5</v>
      </c>
      <c r="C7" s="22"/>
      <c r="D7" s="5">
        <v>7</v>
      </c>
      <c r="E7" s="4"/>
    </row>
    <row r="8" spans="2:11" x14ac:dyDescent="0.25">
      <c r="B8" s="22" t="s">
        <v>6</v>
      </c>
      <c r="C8" s="22"/>
      <c r="D8" s="5">
        <v>14</v>
      </c>
      <c r="E8" s="4"/>
    </row>
    <row r="10" spans="2:11" x14ac:dyDescent="0.25">
      <c r="B10" s="27" t="s">
        <v>7</v>
      </c>
      <c r="C10" s="27"/>
      <c r="D10" s="27"/>
      <c r="E10" s="27"/>
      <c r="F10" s="27"/>
      <c r="G10" s="25"/>
      <c r="H10" s="25"/>
      <c r="I10" s="25"/>
      <c r="J10" s="25"/>
      <c r="K10" s="25"/>
    </row>
    <row r="12" spans="2:11" x14ac:dyDescent="0.25">
      <c r="B12" s="22" t="s">
        <v>8</v>
      </c>
      <c r="C12" s="22"/>
      <c r="D12" s="5">
        <v>42</v>
      </c>
    </row>
    <row r="13" spans="2:11" x14ac:dyDescent="0.25">
      <c r="B13" s="22" t="s">
        <v>9</v>
      </c>
      <c r="C13" s="22"/>
      <c r="D13" s="5">
        <v>72</v>
      </c>
    </row>
    <row r="14" spans="2:11" x14ac:dyDescent="0.25">
      <c r="B14" s="22" t="s">
        <v>10</v>
      </c>
      <c r="C14" s="22"/>
      <c r="D14" s="5">
        <v>406</v>
      </c>
    </row>
    <row r="15" spans="2:11" x14ac:dyDescent="0.25">
      <c r="B15" s="22" t="s">
        <v>11</v>
      </c>
      <c r="C15" s="22"/>
      <c r="D15" s="5">
        <v>55</v>
      </c>
    </row>
    <row r="16" spans="2:11" x14ac:dyDescent="0.25">
      <c r="B16" s="22" t="s">
        <v>12</v>
      </c>
      <c r="C16" s="22"/>
      <c r="D16" s="5">
        <v>116</v>
      </c>
    </row>
    <row r="17" spans="2:4" x14ac:dyDescent="0.25">
      <c r="B17" s="22" t="s">
        <v>13</v>
      </c>
      <c r="C17" s="22"/>
      <c r="D17" s="5">
        <v>9</v>
      </c>
    </row>
    <row r="18" spans="2:4" x14ac:dyDescent="0.25">
      <c r="B18" s="22" t="s">
        <v>14</v>
      </c>
      <c r="C18" s="22"/>
      <c r="D18" s="5">
        <v>542</v>
      </c>
    </row>
    <row r="19" spans="2:4" x14ac:dyDescent="0.25">
      <c r="B19" s="22" t="s">
        <v>15</v>
      </c>
      <c r="C19" s="22"/>
      <c r="D19" s="5">
        <v>317</v>
      </c>
    </row>
    <row r="22" spans="2:4" ht="15.75" customHeight="1" x14ac:dyDescent="0.25"/>
    <row r="24" spans="2:4" ht="15" customHeight="1" x14ac:dyDescent="0.25"/>
  </sheetData>
  <sheetProtection algorithmName="SHA-512" hashValue="/kxneVv6nqFti4YgqmL1jg46DFvWQqj+4JhvK9FJLGUasnSr85bUNAV1a4gtdN32+UpwDxrJe1+qFKSsn0VMmA==" saltValue="LC/LxEM/NyFt+A0VejoVBA==" spinCount="100000" sheet="1" objects="1" scenarios="1"/>
  <mergeCells count="14">
    <mergeCell ref="B17:C17"/>
    <mergeCell ref="B18:C18"/>
    <mergeCell ref="B19:C19"/>
    <mergeCell ref="B2:G2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10:K10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showRowColHeaders="0" workbookViewId="0">
      <selection activeCell="C2" sqref="C2:H2"/>
    </sheetView>
  </sheetViews>
  <sheetFormatPr baseColWidth="10" defaultRowHeight="15" x14ac:dyDescent="0.25"/>
  <cols>
    <col min="1" max="1" width="2.5703125" customWidth="1"/>
    <col min="2" max="2" width="2.42578125" customWidth="1"/>
    <col min="3" max="3" width="14" customWidth="1"/>
    <col min="4" max="4" width="16.28515625" customWidth="1"/>
    <col min="5" max="5" width="19.140625" bestFit="1" customWidth="1"/>
    <col min="6" max="6" width="17.28515625" customWidth="1"/>
    <col min="7" max="7" width="15" customWidth="1"/>
    <col min="8" max="8" width="14.42578125" customWidth="1"/>
    <col min="9" max="9" width="20.7109375" bestFit="1" customWidth="1"/>
    <col min="10" max="10" width="17.28515625" customWidth="1"/>
    <col min="11" max="11" width="14.7109375" customWidth="1"/>
    <col min="12" max="12" width="16" customWidth="1"/>
    <col min="13" max="13" width="19.140625" customWidth="1"/>
  </cols>
  <sheetData>
    <row r="2" spans="2:8" ht="15.75" x14ac:dyDescent="0.25">
      <c r="B2" s="17"/>
      <c r="C2" s="28" t="s">
        <v>26</v>
      </c>
      <c r="D2" s="29"/>
      <c r="E2" s="29"/>
      <c r="F2" s="29"/>
      <c r="G2" s="29"/>
      <c r="H2" s="29"/>
    </row>
    <row r="4" spans="2:8" x14ac:dyDescent="0.25">
      <c r="D4" s="1" t="s">
        <v>16</v>
      </c>
      <c r="E4" s="1" t="s">
        <v>17</v>
      </c>
      <c r="F4" s="10"/>
    </row>
    <row r="5" spans="2:8" x14ac:dyDescent="0.25">
      <c r="D5" s="5">
        <v>33</v>
      </c>
      <c r="E5" s="5">
        <v>0</v>
      </c>
      <c r="F5" s="11"/>
    </row>
    <row r="19" spans="3:13" x14ac:dyDescent="0.25">
      <c r="C19" s="28" t="s">
        <v>20</v>
      </c>
      <c r="D19" s="29"/>
      <c r="E19" s="29"/>
      <c r="F19" s="29"/>
      <c r="G19" s="29"/>
      <c r="H19" s="29"/>
    </row>
    <row r="21" spans="3:13" x14ac:dyDescent="0.25">
      <c r="C21" s="12" t="s">
        <v>18</v>
      </c>
      <c r="D21" s="12" t="s">
        <v>19</v>
      </c>
      <c r="E21" s="12" t="s">
        <v>52</v>
      </c>
      <c r="G21" s="1" t="s">
        <v>21</v>
      </c>
      <c r="H21" s="1" t="s">
        <v>22</v>
      </c>
      <c r="I21" s="9" t="s">
        <v>53</v>
      </c>
      <c r="J21" s="7"/>
      <c r="K21" s="1" t="s">
        <v>23</v>
      </c>
      <c r="L21" s="1" t="s">
        <v>24</v>
      </c>
      <c r="M21" s="3" t="s">
        <v>54</v>
      </c>
    </row>
    <row r="22" spans="3:13" x14ac:dyDescent="0.25">
      <c r="C22" s="5">
        <v>121</v>
      </c>
      <c r="D22" s="5">
        <v>103</v>
      </c>
      <c r="E22" s="5">
        <v>9</v>
      </c>
      <c r="G22" s="5">
        <v>101</v>
      </c>
      <c r="H22" s="5">
        <v>91</v>
      </c>
      <c r="I22" s="5">
        <v>0</v>
      </c>
      <c r="J22" s="8"/>
      <c r="K22" s="5">
        <v>20</v>
      </c>
      <c r="L22" s="5">
        <v>12</v>
      </c>
      <c r="M22" s="5">
        <v>9</v>
      </c>
    </row>
  </sheetData>
  <sheetProtection algorithmName="SHA-512" hashValue="Y62532wgTDxUJf5D6kYQf2p+gnE16Z9kuF+GDt5LcqY5MfutSDvi0X+URS1vJX/P4DzPKmNndhGfbaFlOR26Qg==" saltValue="WbAsFWZFV5J24s7moJFCTg==" spinCount="100000" sheet="1" objects="1" scenarios="1"/>
  <mergeCells count="2">
    <mergeCell ref="C19:H19"/>
    <mergeCell ref="C2:H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showGridLines="0" showRowColHeaders="0" workbookViewId="0">
      <selection activeCell="D20" sqref="D20"/>
    </sheetView>
  </sheetViews>
  <sheetFormatPr baseColWidth="10" defaultRowHeight="15" x14ac:dyDescent="0.25"/>
  <sheetData>
    <row r="2" spans="1:8" ht="35.25" customHeight="1" x14ac:dyDescent="0.25">
      <c r="A2" s="30" t="s">
        <v>25</v>
      </c>
      <c r="B2" s="30"/>
      <c r="C2" s="31"/>
      <c r="D2" s="31"/>
      <c r="E2" s="31"/>
      <c r="F2" s="31"/>
      <c r="G2" s="32"/>
      <c r="H2" s="33"/>
    </row>
    <row r="3" spans="1:8" ht="14.25" customHeight="1" x14ac:dyDescent="0.25"/>
    <row r="4" spans="1:8" ht="24.75" customHeight="1" x14ac:dyDescent="0.25">
      <c r="B4" s="12" t="s">
        <v>60</v>
      </c>
      <c r="C4" s="1" t="s">
        <v>27</v>
      </c>
      <c r="D4" s="1" t="s">
        <v>28</v>
      </c>
      <c r="E4" s="2" t="s">
        <v>29</v>
      </c>
      <c r="F4" s="1" t="s">
        <v>30</v>
      </c>
    </row>
    <row r="5" spans="1:8" x14ac:dyDescent="0.25">
      <c r="B5" s="5">
        <v>55</v>
      </c>
      <c r="C5" s="5">
        <v>24</v>
      </c>
      <c r="D5" s="5">
        <v>13</v>
      </c>
      <c r="E5" s="5">
        <v>6</v>
      </c>
      <c r="F5" s="5">
        <v>12</v>
      </c>
    </row>
  </sheetData>
  <sheetProtection algorithmName="SHA-512" hashValue="Sh0dGhxz+VG/PtbCfGrKDXewUvCABHU3GsyE++S4O3FBcOPW1xNeirJ4CrYIB+Dp5A+LB7E0lcLEjlt4zlY6JQ==" saltValue="dJyTUKj8IeuXiOgYTslryg==" spinCount="100000" sheet="1" objects="1" scenarios="1"/>
  <mergeCells count="1">
    <mergeCell ref="A2:H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"/>
  <sheetViews>
    <sheetView showGridLines="0" showRowColHeaders="0" workbookViewId="0"/>
  </sheetViews>
  <sheetFormatPr baseColWidth="10" defaultRowHeight="15" x14ac:dyDescent="0.25"/>
  <sheetData>
    <row r="3" spans="1:9" ht="15.75" x14ac:dyDescent="0.25">
      <c r="A3" s="30" t="s">
        <v>31</v>
      </c>
      <c r="B3" s="31"/>
      <c r="C3" s="31"/>
      <c r="D3" s="31"/>
      <c r="E3" s="31"/>
      <c r="F3" s="32"/>
      <c r="G3" s="25"/>
      <c r="H3" s="25"/>
      <c r="I3" s="25"/>
    </row>
    <row r="5" spans="1:9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37</v>
      </c>
      <c r="G5" s="1" t="s">
        <v>38</v>
      </c>
      <c r="H5" s="1" t="s">
        <v>39</v>
      </c>
      <c r="I5" s="1" t="s">
        <v>40</v>
      </c>
    </row>
    <row r="6" spans="1:9" x14ac:dyDescent="0.25">
      <c r="A6" s="5">
        <v>664</v>
      </c>
      <c r="B6" s="5">
        <v>538</v>
      </c>
      <c r="C6" s="5">
        <v>2241</v>
      </c>
      <c r="D6" s="5">
        <v>40</v>
      </c>
      <c r="E6" s="5">
        <v>0</v>
      </c>
      <c r="F6" s="5">
        <v>1454</v>
      </c>
      <c r="G6" s="5">
        <v>653</v>
      </c>
      <c r="H6" s="5">
        <v>73</v>
      </c>
      <c r="I6" s="5">
        <v>59</v>
      </c>
    </row>
  </sheetData>
  <sheetProtection algorithmName="SHA-512" hashValue="AWUF/+fWWnEkJ5Ly4ZoVsk5A7bpRDIQt1SjFMB3Qiy7VR5p5V7G6wFnnUf2TkE1JNDPNhWOviyeLhy4s3mAB8Q==" saltValue="RSU/pPMlIXYBFuTqXhRTJA==" spinCount="100000" sheet="1" objects="1" scenarios="1"/>
  <mergeCells count="1">
    <mergeCell ref="A3:I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8"/>
  <sheetViews>
    <sheetView showGridLines="0" showRowColHeaders="0" tabSelected="1" zoomScaleNormal="100" workbookViewId="0">
      <selection activeCell="E11" sqref="E11"/>
    </sheetView>
  </sheetViews>
  <sheetFormatPr baseColWidth="10" defaultRowHeight="15" x14ac:dyDescent="0.25"/>
  <cols>
    <col min="1" max="1" width="2.42578125" customWidth="1"/>
    <col min="5" max="5" width="3.85546875" customWidth="1"/>
    <col min="6" max="6" width="2.140625" customWidth="1"/>
    <col min="7" max="7" width="0.42578125" hidden="1" customWidth="1"/>
    <col min="8" max="8" width="8.5703125" hidden="1" customWidth="1"/>
    <col min="21" max="21" width="0" hidden="1" customWidth="1"/>
    <col min="24" max="26" width="0" hidden="1" customWidth="1"/>
    <col min="28" max="37" width="0" hidden="1" customWidth="1"/>
  </cols>
  <sheetData>
    <row r="1" spans="2:39" x14ac:dyDescent="0.25">
      <c r="G1" s="14"/>
    </row>
    <row r="2" spans="2:39" ht="30.75" customHeight="1" x14ac:dyDescent="0.25">
      <c r="B2" s="34" t="s">
        <v>41</v>
      </c>
      <c r="C2" s="34"/>
      <c r="D2" s="35"/>
      <c r="E2" s="20"/>
      <c r="J2" s="38" t="s">
        <v>47</v>
      </c>
      <c r="K2" s="38"/>
      <c r="L2" s="38"/>
      <c r="M2" s="38"/>
      <c r="N2" s="38"/>
      <c r="O2" s="38"/>
      <c r="P2" s="38"/>
      <c r="Q2" s="38"/>
      <c r="R2" s="38" t="s">
        <v>57</v>
      </c>
      <c r="S2" s="38"/>
      <c r="T2" s="38"/>
      <c r="U2" s="38"/>
      <c r="V2" s="38"/>
      <c r="W2" s="38"/>
      <c r="X2" s="38"/>
      <c r="Y2" s="38"/>
      <c r="Z2" s="19"/>
      <c r="AA2" s="19"/>
    </row>
    <row r="3" spans="2:39" x14ac:dyDescent="0.25">
      <c r="B3" s="39" t="s">
        <v>12</v>
      </c>
      <c r="C3" s="39"/>
      <c r="D3" s="6">
        <v>65</v>
      </c>
      <c r="E3" s="21"/>
      <c r="G3" s="14"/>
      <c r="I3" s="14"/>
    </row>
    <row r="4" spans="2:39" x14ac:dyDescent="0.25">
      <c r="B4" s="39" t="s">
        <v>75</v>
      </c>
      <c r="C4" s="39"/>
      <c r="D4" s="6">
        <v>326</v>
      </c>
      <c r="E4" s="21"/>
      <c r="G4" s="13" t="s">
        <v>73</v>
      </c>
      <c r="H4" s="13" t="s">
        <v>74</v>
      </c>
      <c r="I4" s="14"/>
      <c r="J4" s="15" t="s">
        <v>48</v>
      </c>
      <c r="K4" s="15" t="s">
        <v>49</v>
      </c>
      <c r="L4" s="15" t="s">
        <v>50</v>
      </c>
      <c r="M4" s="15" t="s">
        <v>42</v>
      </c>
      <c r="N4" s="15" t="s">
        <v>43</v>
      </c>
      <c r="O4" s="15" t="s">
        <v>59</v>
      </c>
      <c r="P4" s="15" t="s">
        <v>46</v>
      </c>
      <c r="R4" s="15" t="s">
        <v>51</v>
      </c>
      <c r="S4" s="15" t="s">
        <v>44</v>
      </c>
      <c r="T4" s="15" t="s">
        <v>56</v>
      </c>
      <c r="U4" s="15" t="s">
        <v>58</v>
      </c>
      <c r="V4" s="15" t="s">
        <v>61</v>
      </c>
      <c r="W4" s="15" t="s">
        <v>45</v>
      </c>
      <c r="X4" s="15" t="s">
        <v>62</v>
      </c>
      <c r="Y4" s="15" t="s">
        <v>63</v>
      </c>
      <c r="Z4" s="15" t="s">
        <v>64</v>
      </c>
      <c r="AA4" s="15" t="s">
        <v>65</v>
      </c>
      <c r="AB4" s="15" t="s">
        <v>76</v>
      </c>
      <c r="AC4" s="15" t="s">
        <v>66</v>
      </c>
      <c r="AD4" s="15" t="s">
        <v>67</v>
      </c>
      <c r="AE4" s="15" t="s">
        <v>68</v>
      </c>
      <c r="AF4" s="15" t="s">
        <v>69</v>
      </c>
      <c r="AG4" s="15" t="s">
        <v>70</v>
      </c>
      <c r="AH4" s="15" t="s">
        <v>71</v>
      </c>
      <c r="AI4" s="15" t="s">
        <v>72</v>
      </c>
      <c r="AJ4" s="15" t="s">
        <v>73</v>
      </c>
      <c r="AK4" s="15" t="s">
        <v>74</v>
      </c>
    </row>
    <row r="5" spans="2:39" x14ac:dyDescent="0.25">
      <c r="B5" s="36" t="s">
        <v>14</v>
      </c>
      <c r="C5" s="37"/>
      <c r="D5" s="6">
        <v>325</v>
      </c>
      <c r="E5" s="21"/>
      <c r="G5" s="6">
        <v>1</v>
      </c>
      <c r="H5" s="6">
        <v>1</v>
      </c>
      <c r="I5" s="14"/>
      <c r="J5" s="16">
        <v>79</v>
      </c>
      <c r="K5" s="16">
        <v>27</v>
      </c>
      <c r="L5" s="16">
        <v>13</v>
      </c>
      <c r="M5" s="16">
        <v>86</v>
      </c>
      <c r="N5" s="16">
        <v>24</v>
      </c>
      <c r="O5" s="16">
        <v>26</v>
      </c>
      <c r="P5" s="16">
        <v>15</v>
      </c>
      <c r="R5" s="16">
        <v>23</v>
      </c>
      <c r="S5" s="16">
        <v>9</v>
      </c>
      <c r="T5" s="16">
        <v>6</v>
      </c>
      <c r="U5" s="16">
        <v>3</v>
      </c>
      <c r="V5" s="16">
        <v>6</v>
      </c>
      <c r="W5" s="16">
        <v>9</v>
      </c>
      <c r="X5" s="16">
        <v>1</v>
      </c>
      <c r="Y5" s="16">
        <v>1</v>
      </c>
      <c r="Z5" s="16">
        <v>4</v>
      </c>
      <c r="AA5" s="16">
        <v>8</v>
      </c>
      <c r="AB5" s="16">
        <v>2</v>
      </c>
      <c r="AC5" s="16">
        <v>1</v>
      </c>
      <c r="AD5" s="16">
        <v>1</v>
      </c>
      <c r="AE5" s="16">
        <v>1</v>
      </c>
      <c r="AF5" s="16">
        <v>1</v>
      </c>
      <c r="AG5" s="16">
        <v>1</v>
      </c>
      <c r="AH5" s="16">
        <v>1</v>
      </c>
      <c r="AI5" s="16">
        <v>2</v>
      </c>
      <c r="AJ5" s="16">
        <v>1</v>
      </c>
      <c r="AK5" s="16">
        <v>1</v>
      </c>
    </row>
    <row r="6" spans="2:39" x14ac:dyDescent="0.25">
      <c r="B6" s="39" t="s">
        <v>55</v>
      </c>
      <c r="C6" s="39"/>
      <c r="D6" s="6">
        <v>82</v>
      </c>
      <c r="E6" s="21"/>
      <c r="G6" s="14"/>
      <c r="I6" s="14"/>
      <c r="S6" s="14"/>
    </row>
    <row r="7" spans="2:39" x14ac:dyDescent="0.25">
      <c r="G7" s="14"/>
      <c r="I7" s="14"/>
    </row>
    <row r="8" spans="2:39" x14ac:dyDescent="0.25">
      <c r="G8" s="14"/>
      <c r="I8" s="14"/>
    </row>
    <row r="9" spans="2:39" x14ac:dyDescent="0.25">
      <c r="G9" s="14"/>
      <c r="I9" s="14"/>
    </row>
    <row r="10" spans="2:39" x14ac:dyDescent="0.25">
      <c r="G10" s="14"/>
      <c r="I10" s="14"/>
    </row>
    <row r="11" spans="2:39" x14ac:dyDescent="0.25">
      <c r="G11" s="14"/>
      <c r="I11" s="14"/>
    </row>
    <row r="12" spans="2:39" x14ac:dyDescent="0.25">
      <c r="G12" s="14"/>
      <c r="I12" s="14"/>
    </row>
    <row r="13" spans="2:39" x14ac:dyDescent="0.25">
      <c r="G13" s="14"/>
      <c r="I13" s="14"/>
      <c r="AM13" s="40"/>
    </row>
    <row r="14" spans="2:39" x14ac:dyDescent="0.25">
      <c r="G14" s="14"/>
      <c r="I14" s="14"/>
    </row>
    <row r="15" spans="2:39" x14ac:dyDescent="0.25">
      <c r="G15" s="14"/>
      <c r="I15" s="14"/>
    </row>
    <row r="16" spans="2:39" x14ac:dyDescent="0.25">
      <c r="G16" s="14"/>
      <c r="I16" s="14"/>
    </row>
    <row r="17" spans="7:17" x14ac:dyDescent="0.25">
      <c r="G17" s="14"/>
      <c r="I17" s="14"/>
    </row>
    <row r="18" spans="7:17" x14ac:dyDescent="0.25">
      <c r="G18" s="14"/>
      <c r="I18" s="14"/>
    </row>
    <row r="19" spans="7:17" ht="15.75" customHeight="1" x14ac:dyDescent="0.25">
      <c r="G19" s="14"/>
      <c r="I19" s="14"/>
    </row>
    <row r="20" spans="7:17" x14ac:dyDescent="0.25">
      <c r="G20" s="14"/>
      <c r="I20" s="14"/>
    </row>
    <row r="21" spans="7:17" x14ac:dyDescent="0.25">
      <c r="G21" s="14"/>
      <c r="I21" s="14"/>
    </row>
    <row r="22" spans="7:17" x14ac:dyDescent="0.25">
      <c r="G22" s="14"/>
      <c r="I22" s="14"/>
    </row>
    <row r="23" spans="7:17" x14ac:dyDescent="0.25">
      <c r="G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7:17" x14ac:dyDescent="0.25">
      <c r="G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7:17" x14ac:dyDescent="0.25">
      <c r="G25" s="14"/>
    </row>
    <row r="26" spans="7:17" x14ac:dyDescent="0.25">
      <c r="G26" s="14"/>
    </row>
    <row r="27" spans="7:17" ht="15.75" customHeight="1" x14ac:dyDescent="0.25">
      <c r="G27" s="14"/>
      <c r="I27" s="18"/>
      <c r="J27" s="18"/>
      <c r="K27" s="18"/>
    </row>
    <row r="28" spans="7:17" x14ac:dyDescent="0.25">
      <c r="G28" s="14"/>
    </row>
  </sheetData>
  <sheetProtection algorithmName="SHA-512" hashValue="MKqtthENda6OOnwfTuHxSLpqxGsL4jolMRC2d70yGrLHVe6U6Zpn187BA2cjBegoIzOrKcZ294hIyftXUg/YOg==" saltValue="BLeRXqvCooPB5F2oGCFnkg==" spinCount="100000" sheet="1" objects="1" scenarios="1"/>
  <mergeCells count="7">
    <mergeCell ref="B6:C6"/>
    <mergeCell ref="B2:D2"/>
    <mergeCell ref="B5:C5"/>
    <mergeCell ref="R2:Y2"/>
    <mergeCell ref="J2:Q2"/>
    <mergeCell ref="B3:C3"/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actuaciones</vt:lpstr>
      <vt:lpstr>Sentencias O.J.</vt:lpstr>
      <vt:lpstr>Diligencias investigación</vt:lpstr>
      <vt:lpstr>Vigilancia penitenciaria</vt:lpstr>
      <vt:lpstr>Cooperación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2020-06-05T10:20:22Z</dcterms:modified>
</cp:coreProperties>
</file>