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5480" windowHeight="10896"/>
  </bookViews>
  <sheets>
    <sheet name="Actividad Fiscalizadora" sheetId="1" r:id="rId1"/>
    <sheet name="A. J. Diligencias Preliminares" sheetId="2" r:id="rId2"/>
    <sheet name="A. J. Actuaciones Previas" sheetId="3" r:id="rId3"/>
    <sheet name="A. J. Reintegro por alcance" sheetId="4" r:id="rId4"/>
    <sheet name="Diligencias Preprocesales" sheetId="6" r:id="rId5"/>
  </sheets>
  <calcPr calcId="145621"/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<sst xmlns="http://schemas.openxmlformats.org/spreadsheetml/2006/main" count="116" uniqueCount="96">
  <si>
    <t>FISCALÍA DEL TRIBUNAL DE CUENTAS</t>
  </si>
  <si>
    <t>Informes derivados directamente del TC</t>
  </si>
  <si>
    <t>Informes derivados de los OCEX</t>
  </si>
  <si>
    <t>LA ACTIVIDAD FISCALIZADORA</t>
  </si>
  <si>
    <t>DERIVADA DIRECTAMENTE DEL TRIBUNAL DE CUENTAS</t>
  </si>
  <si>
    <t>Sin observaciones</t>
  </si>
  <si>
    <t>Con Observaciones</t>
  </si>
  <si>
    <t>* Las cifras refieren el número de expedientes</t>
  </si>
  <si>
    <t>Sin Responsabilidad</t>
  </si>
  <si>
    <t>Responsabilidad Contable</t>
  </si>
  <si>
    <t>Responsabilidad Penal</t>
  </si>
  <si>
    <t>Otras Responsabilidades</t>
  </si>
  <si>
    <t>DERIVADA DE LOS ÓRGANOS DE CONTROL EXTERNO (OCEX) DE LAS CCAA</t>
  </si>
  <si>
    <t>EXPEDIENTES</t>
  </si>
  <si>
    <t>SINDICATURA DE LA GENERALITAT DE CATALUNYA</t>
  </si>
  <si>
    <t>CONSELLO DE COMPTES DE LA CA DE GALICIA</t>
  </si>
  <si>
    <t>CAMARA DE CUENTAS DE LA CA DE MADRID</t>
  </si>
  <si>
    <t xml:space="preserve">CAMARA DE COMPTOS DE LA CA DE NAVARRA </t>
  </si>
  <si>
    <t>AUDIENCIA DE CUENTAS DE LA CA DE ISLAS CANARIAS</t>
  </si>
  <si>
    <t xml:space="preserve">CAMARA DE LA CA DE ANDALUCIA </t>
  </si>
  <si>
    <t xml:space="preserve">SINDICATURA DE LA GENERALIDAD  VALENCIANA </t>
  </si>
  <si>
    <t>CONSEJO DE CUENTAS DE LA CA DE CASTILLA Y LEON</t>
  </si>
  <si>
    <t>SINDICATURA  CUENTAS DEL PRINCIPADO DE ASTURIAS</t>
  </si>
  <si>
    <t>CAMARA DE CUENTAS DE ARAGÓN</t>
  </si>
  <si>
    <t>TOTAL</t>
  </si>
  <si>
    <t>Expedientes</t>
  </si>
  <si>
    <t>EVOLUCIÓN INTERANUAL DE LA ACTIVIDAD FISCALIZADORA DE LOS OCEX</t>
  </si>
  <si>
    <t>AÑO</t>
  </si>
  <si>
    <t>Informes Aprobados</t>
  </si>
  <si>
    <t>Actuaciones previas</t>
  </si>
  <si>
    <t>Procedimientos de reintegro por alcance</t>
  </si>
  <si>
    <t>Demandas del Fiscal</t>
  </si>
  <si>
    <t>Diligencias preliminares</t>
  </si>
  <si>
    <t>DILIGENCIAS PRELIMINARES</t>
  </si>
  <si>
    <t>Incoadas</t>
  </si>
  <si>
    <t>SECCIÓN FISCALIZACIÓN</t>
  </si>
  <si>
    <t>OCEX</t>
  </si>
  <si>
    <t>OTRAS</t>
  </si>
  <si>
    <t>OTRAS INSTITUCIONES PUBLICAS</t>
  </si>
  <si>
    <t>ACCIÓN PÚBLICA</t>
  </si>
  <si>
    <t>ÓRGANOS QUE PROMUEVEN EL TRASLADO DE LAS ACTUACIONES FISCALIZADORAS QUE PROCEDEN DE LA SECCIÓN DE FISCALIZACIÓN</t>
  </si>
  <si>
    <t>MINISTERIO FISCAL</t>
  </si>
  <si>
    <t>Mº FISCAL Y ABOGADO DEL ESTADO</t>
  </si>
  <si>
    <t>ABOGADO DEL ESTADO</t>
  </si>
  <si>
    <t>DENUNCIAS DIVERSAS</t>
  </si>
  <si>
    <t>LA ACTIVIDAD JURISDICCIONAL - ACTUACIONES PREVIAS</t>
  </si>
  <si>
    <t>Administración del Estado</t>
  </si>
  <si>
    <t xml:space="preserve">Entidades Locales </t>
  </si>
  <si>
    <t>AÑO 2012</t>
  </si>
  <si>
    <t>PROCEDIMIENTO DE REINTEGRO POR ALCANCE</t>
  </si>
  <si>
    <t>Evolución interanual</t>
  </si>
  <si>
    <t>Grado de estimación de las pretensiones del Ministerio Fiscal</t>
  </si>
  <si>
    <t>Organismos sobre los que se llevan a cabo estos procedimientos</t>
  </si>
  <si>
    <t>Territorios que son origen de estos procedimientos</t>
  </si>
  <si>
    <t>Madrid</t>
  </si>
  <si>
    <t>Andalucía</t>
  </si>
  <si>
    <t>Castilla y León</t>
  </si>
  <si>
    <t>Cataluña</t>
  </si>
  <si>
    <t>Galicia</t>
  </si>
  <si>
    <t>País Vasco</t>
  </si>
  <si>
    <t>Comunidad Valenciana</t>
  </si>
  <si>
    <t>*Valores &gt;= 10</t>
  </si>
  <si>
    <t>PENDIENTES</t>
  </si>
  <si>
    <t>EVOLUCIÓN INTERANUAL DE LAS DILIGENCIAS INCOADAS</t>
  </si>
  <si>
    <t>FORMA DE TERMINACIÓN DE LAS DILIGENCIAS PREPROCESALES</t>
  </si>
  <si>
    <t>INCOADAS</t>
  </si>
  <si>
    <t>ARCHIVO</t>
  </si>
  <si>
    <t>REMISIÓN A ENJUICIAMIENTO</t>
  </si>
  <si>
    <t>Sin responsabilidad</t>
  </si>
  <si>
    <t>ORIGEN DE LAS DILIGENCIAS PRELIMINARES INICIADAS</t>
  </si>
  <si>
    <t>AÑO 2013</t>
  </si>
  <si>
    <t>Aragón</t>
  </si>
  <si>
    <t>ACTIVIDAD FISCALIZADORA DE LOS OCEX</t>
  </si>
  <si>
    <t>INTERVENCIÓN DE LA FISCALÍA EN LA ACTIVIDAD FISCALIZADORA DE LOS OCEX</t>
  </si>
  <si>
    <t>LA ACTIVIDAD JURISDICCIONAL</t>
  </si>
  <si>
    <t>AÑO 2014</t>
  </si>
  <si>
    <t>AÑO 2015</t>
  </si>
  <si>
    <t>PENDIENTES 1/01/2016</t>
  </si>
  <si>
    <t>INGRESADAS 2016</t>
  </si>
  <si>
    <t>RESUELTAS 2016</t>
  </si>
  <si>
    <t>PENDIENTES 31/12/2016</t>
  </si>
  <si>
    <t xml:space="preserve">ÓRGANOS QUE PROMUEVEN EL TRASLADO DE DILIGENCIAS PRELIMINARES QUE NO PROCEDEN DE LAS ACTUACIONES FISCALIZADORAS </t>
  </si>
  <si>
    <t>Ciudades Autónomas</t>
  </si>
  <si>
    <t>AÑO 2016</t>
  </si>
  <si>
    <t>PENDIENTES  1/01/2016</t>
  </si>
  <si>
    <t>INGRESADOS 2016</t>
  </si>
  <si>
    <t>RESUELTOS 2016</t>
  </si>
  <si>
    <t>PENDIENTES 1/12/2016</t>
  </si>
  <si>
    <t>SP Estatal</t>
  </si>
  <si>
    <t>Seg.Social</t>
  </si>
  <si>
    <t>SP Autonómico</t>
  </si>
  <si>
    <t>SP Local</t>
  </si>
  <si>
    <t>Asturias</t>
  </si>
  <si>
    <t>*La referencia a territorios autonómicos incluye expedientes sobre Administración Autonómica y Entidades Locales</t>
  </si>
  <si>
    <t>INTERVENCIÓN DE LA FISCALÍA EN LOS INFORMES DE FISCALIZACIÓN APROBADOS POR EL TRIBUNAL DE CUENTAS  EN 2016</t>
  </si>
  <si>
    <t>INSTITUCIONES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</si>
</sst>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7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7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3" fontId="1" fillId="0" borderId="0" xfId="0" applyNumberFormat="1" applyFont="1" applyBorder="1" applyAlignment="1">
      <alignment horizontal="left" vertical="center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/>
    <xf numFmtId="3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/>
    </xf>
    <xf numFmtId="0" fontId="8" fillId="0" borderId="1" xfId="0" applyFont="1" applyBorder="1"/>
    <xf numFmtId="9" fontId="0" fillId="0" borderId="0" xfId="0" applyNumberFormat="1"/>
    <xf numFmtId="10" fontId="0" fillId="0" borderId="0" xfId="0" applyNumberFormat="1"/>
    <xf numFmtId="0" fontId="7" fillId="0" borderId="1" xfId="0" applyFont="1" applyBorder="1"/>
    <xf numFmtId="0" fontId="8" fillId="0" borderId="0" xfId="0" applyFont="1" applyBorder="1"/>
    <xf numFmtId="0" fontId="5" fillId="0" borderId="1" xfId="0" applyFont="1" applyBorder="1" applyAlignment="1">
      <alignment wrapText="1"/>
    </xf>
    <xf numFmtId="3" fontId="3" fillId="0" borderId="1" xfId="0" applyNumberFormat="1" applyFont="1" applyFill="1" applyBorder="1" applyAlignment="1">
      <alignment horizontal="center"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3" fontId="3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0" fontId="5" fillId="0" borderId="0" xfId="0" applyFont="1" applyBorder="1"/>
    <xf numFmtId="0" fontId="0" fillId="0" borderId="0" xfId="0" applyAlignment="1"/>
    <xf numFmtId="0" fontId="0" fillId="0" borderId="0" xfId="0" applyBorder="1" applyAlignment="1"/>
    <xf numFmtId="3" fontId="2" fillId="0" borderId="2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/>
    <xf numFmtId="0" fontId="0" fillId="0" borderId="3" xfId="0" applyBorder="1" applyAlignment="1"/>
    <xf numFmtId="3" fontId="4" fillId="0" borderId="0" xfId="0" applyNumberFormat="1" applyFont="1" applyBorder="1" applyAlignment="1">
      <alignment horizontal="center" vertical="center" wrapText="1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 Fiscalizadora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44168379380578"/>
          <c:y val="0.15584950908609529"/>
          <c:w val="0.8512687254432304"/>
          <c:h val="0.6980759261148018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'Actividad Fiscalizadora'!$B$5:$C$5</c:f>
              <c:strCache>
                <c:ptCount val="2"/>
                <c:pt idx="0">
                  <c:v>Informes derivados directamente del TC</c:v>
                </c:pt>
                <c:pt idx="1">
                  <c:v>Informes derivados de los OCEX</c:v>
                </c:pt>
              </c:strCache>
            </c:strRef>
          </c:cat>
          <c:val>
            <c:numRef>
              <c:f>'Actividad Fiscalizadora'!$B$6:$C$6</c:f>
              <c:numCache>
                <c:formatCode>#,##0</c:formatCode>
                <c:ptCount val="2"/>
                <c:pt idx="0">
                  <c:v>62</c:v>
                </c:pt>
                <c:pt idx="1">
                  <c:v>287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376"/>
        <c:axId val="45559168"/>
      </c:barChart>
      <c:catAx>
        <c:axId val="11786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59168"/>
        <c:crosses val="autoZero"/>
        <c:auto val="1"/>
        <c:lblAlgn val="ctr"/>
        <c:lblOffset val="100"/>
        <c:noMultiLvlLbl val="0"/>
      </c:catAx>
      <c:valAx>
        <c:axId val="4555916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3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Observaciones de la Fiscalía</a:t>
            </a:r>
            <a:r>
              <a:rPr lang="es-ES" baseline="0"/>
              <a:t> en los informes de fiscalización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50692655039966"/>
          <c:y val="0.23621173906056775"/>
          <c:w val="0.35852723938353853"/>
          <c:h val="0.5955306052581935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'Actividad Fiscalizadora'!$H$6:$I$6</c:f>
              <c:strCache>
                <c:ptCount val="2"/>
                <c:pt idx="0">
                  <c:v>Sin observaciones</c:v>
                </c:pt>
                <c:pt idx="1">
                  <c:v>Con Observaciones</c:v>
                </c:pt>
              </c:strCache>
            </c:strRef>
          </c:cat>
          <c:val>
            <c:numRef>
              <c:f>'Actividad Fiscalizadora'!$H$7:$I$7</c:f>
              <c:numCache>
                <c:formatCode>General</c:formatCode>
                <c:ptCount val="2"/>
                <c:pt idx="0">
                  <c:v>28</c:v>
                </c:pt>
                <c:pt idx="1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675263140944289"/>
          <c:y val="0.55349524343697198"/>
          <c:w val="0.25321296091313378"/>
          <c:h val="0.1577595138298615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b="1" i="0" u="none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25036875481926"/>
          <c:y val="0.27340104226102174"/>
          <c:w val="0.40080885322027054"/>
          <c:h val="0.7249412301723153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'Actividad Fiscalizadora'!$J$6:$M$6</c:f>
              <c:strCache>
                <c:ptCount val="4"/>
                <c:pt idx="0">
                  <c:v>Sin Responsabilidad</c:v>
                </c:pt>
                <c:pt idx="1">
                  <c:v>Responsabilidad Contable</c:v>
                </c:pt>
                <c:pt idx="2">
                  <c:v>Responsabilidad Penal</c:v>
                </c:pt>
                <c:pt idx="3">
                  <c:v>Otras Responsabilidades</c:v>
                </c:pt>
              </c:strCache>
            </c:strRef>
          </c:cat>
          <c:val>
            <c:numRef>
              <c:f>'Actividad Fiscalizadora'!$J$7:$M$7</c:f>
              <c:numCache>
                <c:formatCode>General</c:formatCode>
                <c:ptCount val="4"/>
                <c:pt idx="0">
                  <c:v>30</c:v>
                </c:pt>
                <c:pt idx="1">
                  <c:v>27</c:v>
                </c:pt>
                <c:pt idx="2">
                  <c:v>3</c:v>
                </c:pt>
                <c:pt idx="3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662194757617273"/>
          <c:y val="0.46378293954472094"/>
          <c:w val="0.32533057636307694"/>
          <c:h val="0.3449385612863862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Evolución</a:t>
            </a:r>
            <a:r>
              <a:rPr lang="es-ES" baseline="0"/>
              <a:t> interanual de la Actividad Fiscalizadora de los OCEX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111942422640594E-2"/>
          <c:y val="0.24624388657824503"/>
          <c:w val="0.88896840564388235"/>
          <c:h val="0.6450896183599095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numRef>
              <c:f>'Actividad Fiscalizadora'!$W$7:$W$11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'Actividad Fiscalizadora'!$X$7:$X$11</c:f>
              <c:numCache>
                <c:formatCode>#,##0</c:formatCode>
                <c:ptCount val="5"/>
                <c:pt idx="0">
                  <c:v>245</c:v>
                </c:pt>
                <c:pt idx="1">
                  <c:v>221</c:v>
                </c:pt>
                <c:pt idx="2">
                  <c:v>250</c:v>
                </c:pt>
                <c:pt idx="3">
                  <c:v>287</c:v>
                </c:pt>
                <c:pt idx="4">
                  <c:v>245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61888"/>
        <c:axId val="45563200"/>
      </c:barChart>
      <c:catAx>
        <c:axId val="11786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5563200"/>
        <c:crosses val="autoZero"/>
        <c:auto val="1"/>
        <c:lblAlgn val="ctr"/>
        <c:lblOffset val="100"/>
        <c:noMultiLvlLbl val="0"/>
      </c:catAx>
      <c:valAx>
        <c:axId val="455632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178618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800" b="1" i="0" u="none" strike="noStrike" baseline="0"/>
              <a:t>Apreciación de la responsabilidad en los expedientes informados </a:t>
            </a:r>
            <a:endParaRPr lang="es-ES" i="0" u="none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910024091468872"/>
          <c:y val="0.3029588608104149"/>
          <c:w val="0.42301120049010132"/>
          <c:h val="0.55229668430925194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strRef>
              <c:f>'Actividad Fiscalizadora'!$AD$4:$AG$4</c:f>
              <c:strCache>
                <c:ptCount val="4"/>
                <c:pt idx="0">
                  <c:v>Sin responsabilidad</c:v>
                </c:pt>
                <c:pt idx="1">
                  <c:v>Responsabilidad Contable</c:v>
                </c:pt>
                <c:pt idx="2">
                  <c:v>Responsabilidad Penal</c:v>
                </c:pt>
                <c:pt idx="3">
                  <c:v>Otras Responsabilidades</c:v>
                </c:pt>
              </c:strCache>
            </c:strRef>
          </c:cat>
          <c:val>
            <c:numRef>
              <c:f>'Actividad Fiscalizadora'!$AD$5:$AG$5</c:f>
              <c:numCache>
                <c:formatCode>#,##0</c:formatCode>
                <c:ptCount val="4"/>
                <c:pt idx="0">
                  <c:v>149</c:v>
                </c:pt>
                <c:pt idx="1">
                  <c:v>96</c:v>
                </c:pt>
                <c:pt idx="2">
                  <c:v>11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976631793674953"/>
          <c:y val="0.46001478205956803"/>
          <c:w val="0.32121246869638231"/>
          <c:h val="0.2577860614440091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 sz="1200"/>
              <a:t>ACTIVIDAD FISCALIZADORA DE LOS OCEX</a:t>
            </a:r>
          </a:p>
        </c:rich>
      </c:tx>
      <c:layout>
        <c:manualLayout>
          <c:xMode val="edge"/>
          <c:yMode val="edge"/>
          <c:x val="0.21646314856962451"/>
          <c:y val="1.45322434150772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413250074068153"/>
          <c:y val="0.20436633463789838"/>
          <c:w val="0.43627927034457953"/>
          <c:h val="0.6621469242267907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Lbls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'Actividad Fiscalizadora'!$R$7:$R$16</c:f>
              <c:strCache>
                <c:ptCount val="10"/>
                <c:pt idx="0">
                  <c:v>SINDICATURA DE LA GENERALITAT DE CATALUNYA</c:v>
                </c:pt>
                <c:pt idx="1">
                  <c:v>CONSELLO DE COMPTES DE LA CA DE GALICIA</c:v>
                </c:pt>
                <c:pt idx="2">
                  <c:v>CAMARA DE CUENTAS DE LA CA DE MADRID</c:v>
                </c:pt>
                <c:pt idx="3">
                  <c:v>CAMARA DE COMPTOS DE LA CA DE NAVARRA </c:v>
                </c:pt>
                <c:pt idx="4">
                  <c:v>AUDIENCIA DE CUENTAS DE LA CA DE ISLAS CANARIAS</c:v>
                </c:pt>
                <c:pt idx="5">
                  <c:v>CAMARA DE LA CA DE ANDALUCIA </c:v>
                </c:pt>
                <c:pt idx="6">
                  <c:v>SINDICATURA DE LA GENERALIDAD  VALENCIANA </c:v>
                </c:pt>
                <c:pt idx="7">
                  <c:v>CONSEJO DE CUENTAS DE LA CA DE CASTILLA Y LEON</c:v>
                </c:pt>
                <c:pt idx="8">
                  <c:v>SINDICATURA  CUENTAS DEL PRINCIPADO DE ASTURIAS</c:v>
                </c:pt>
                <c:pt idx="9">
                  <c:v>CAMARA DE CUENTAS DE ARAGÓN</c:v>
                </c:pt>
              </c:strCache>
            </c:strRef>
          </c:cat>
          <c:val>
            <c:numRef>
              <c:f>'Actividad Fiscalizadora'!$S$7:$S$16</c:f>
              <c:numCache>
                <c:formatCode>#,##0</c:formatCode>
                <c:ptCount val="10"/>
                <c:pt idx="0">
                  <c:v>30</c:v>
                </c:pt>
                <c:pt idx="1">
                  <c:v>12</c:v>
                </c:pt>
                <c:pt idx="2">
                  <c:v>17</c:v>
                </c:pt>
                <c:pt idx="3">
                  <c:v>38</c:v>
                </c:pt>
                <c:pt idx="4">
                  <c:v>18</c:v>
                </c:pt>
                <c:pt idx="5">
                  <c:v>32</c:v>
                </c:pt>
                <c:pt idx="6">
                  <c:v>40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3196396706494917"/>
          <c:y val="9.5457517070116793E-2"/>
          <c:w val="0.32917683559207245"/>
          <c:h val="0.89320962401323567"/>
        </c:manualLayout>
      </c:layout>
      <c:overlay val="0"/>
      <c:txPr>
        <a:bodyPr/>
        <a:lstStyle/>
        <a:p>
          <a:pPr>
            <a:defRPr sz="700"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Actividad</a:t>
            </a:r>
            <a:r>
              <a:rPr lang="es-ES" baseline="0"/>
              <a:t> Jurisdiccional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49055901373949E-2"/>
          <c:y val="0.16216216216216217"/>
          <c:w val="0.90425688486412081"/>
          <c:h val="0.689189189189189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'A. J. Diligencias Preliminares'!$B$4:$E$4</c:f>
              <c:strCache>
                <c:ptCount val="4"/>
                <c:pt idx="0">
                  <c:v>Diligencias preliminares</c:v>
                </c:pt>
                <c:pt idx="1">
                  <c:v>Actuaciones previas</c:v>
                </c:pt>
                <c:pt idx="2">
                  <c:v>Procedimientos de reintegro por alcance</c:v>
                </c:pt>
                <c:pt idx="3">
                  <c:v>Demandas del Fiscal</c:v>
                </c:pt>
              </c:strCache>
            </c:strRef>
          </c:cat>
          <c:val>
            <c:numRef>
              <c:f>'A. J. Diligencias Preliminares'!$B$5:$E$5</c:f>
              <c:numCache>
                <c:formatCode>#,##0</c:formatCode>
                <c:ptCount val="4"/>
                <c:pt idx="0">
                  <c:v>418</c:v>
                </c:pt>
                <c:pt idx="1">
                  <c:v>326</c:v>
                </c:pt>
                <c:pt idx="2">
                  <c:v>414</c:v>
                </c:pt>
                <c:pt idx="3">
                  <c:v>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517184"/>
        <c:axId val="143798208"/>
      </c:barChart>
      <c:catAx>
        <c:axId val="14351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/>
          <a:lstStyle/>
          <a:p>
            <a:pPr>
              <a:defRPr sz="1000" baseline="0"/>
            </a:pPr>
            <a:endParaRPr lang="es-ES"/>
          </a:p>
        </c:txPr>
        <c:crossAx val="143798208"/>
        <c:crosses val="autoZero"/>
        <c:auto val="1"/>
        <c:lblAlgn val="ctr"/>
        <c:lblOffset val="100"/>
        <c:noMultiLvlLbl val="0"/>
      </c:catAx>
      <c:valAx>
        <c:axId val="143798208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35171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Origen de las</a:t>
            </a:r>
            <a:r>
              <a:rPr lang="es-ES" baseline="0"/>
              <a:t> diligencia preliminares inicidas</a:t>
            </a:r>
            <a:endParaRPr lang="es-E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922022041954166"/>
          <c:y val="0.29513988966162674"/>
          <c:w val="0.3014189616213736"/>
          <c:h val="0.59027977932325348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'A. J. Diligencias Preliminares'!$I$12:$M$12</c:f>
              <c:strCache>
                <c:ptCount val="5"/>
                <c:pt idx="0">
                  <c:v>SECCIÓN FISCALIZACIÓN</c:v>
                </c:pt>
                <c:pt idx="1">
                  <c:v>OCEX</c:v>
                </c:pt>
                <c:pt idx="2">
                  <c:v>OTRAS INSTITUCIONES PUBLICAS</c:v>
                </c:pt>
                <c:pt idx="3">
                  <c:v>ACCIÓN PÚBLICA</c:v>
                </c:pt>
                <c:pt idx="4">
                  <c:v>OTRAS</c:v>
                </c:pt>
              </c:strCache>
            </c:strRef>
          </c:cat>
          <c:val>
            <c:numRef>
              <c:f>'A. J. Diligencias Preliminares'!$I$13:$M$13</c:f>
              <c:numCache>
                <c:formatCode>#,##0</c:formatCode>
                <c:ptCount val="5"/>
                <c:pt idx="0">
                  <c:v>127</c:v>
                </c:pt>
                <c:pt idx="1">
                  <c:v>185</c:v>
                </c:pt>
                <c:pt idx="2">
                  <c:v>60</c:v>
                </c:pt>
                <c:pt idx="3">
                  <c:v>11</c:v>
                </c:pt>
                <c:pt idx="4">
                  <c:v>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036789173768466"/>
          <c:y val="0.1936479409289763"/>
          <c:w val="0.26621554001043335"/>
          <c:h val="0.725457211539896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748091053445267E-2"/>
          <c:y val="0.19256756756756757"/>
          <c:w val="0.48793629557679441"/>
          <c:h val="0.61486486486486491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'A. J. Diligencias Preliminares'!$P$4:$R$4</c:f>
              <c:strCache>
                <c:ptCount val="3"/>
                <c:pt idx="0">
                  <c:v>MINISTERIO FISCAL</c:v>
                </c:pt>
                <c:pt idx="1">
                  <c:v>Mº FISCAL Y ABOGADO DEL ESTADO</c:v>
                </c:pt>
                <c:pt idx="2">
                  <c:v>ABOGADO DEL ESTADO</c:v>
                </c:pt>
              </c:strCache>
            </c:strRef>
          </c:cat>
          <c:val>
            <c:numRef>
              <c:f>'A. J. Diligencias Preliminares'!$P$5:$R$5</c:f>
              <c:numCache>
                <c:formatCode>#,##0</c:formatCode>
                <c:ptCount val="3"/>
                <c:pt idx="0">
                  <c:v>89</c:v>
                </c:pt>
                <c:pt idx="1">
                  <c:v>35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01942509517472"/>
          <c:y val="0.20506312630574761"/>
          <c:w val="0.329176897216792"/>
          <c:h val="0.5870985396972774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'A. J. Diligencias Preliminares'!$U$4:$X$4</c:f>
              <c:strCache>
                <c:ptCount val="4"/>
                <c:pt idx="0">
                  <c:v>MINISTERIO FISCAL</c:v>
                </c:pt>
                <c:pt idx="1">
                  <c:v>ACCIÓN PÚBLICA</c:v>
                </c:pt>
                <c:pt idx="2">
                  <c:v>INSTITUCIONES PÚBLICAS</c:v>
                </c:pt>
                <c:pt idx="3">
                  <c:v>DENUNCIAS DIVERSAS</c:v>
                </c:pt>
              </c:strCache>
            </c:strRef>
          </c:cat>
          <c:val>
            <c:numRef>
              <c:f>'A. J. Diligencias Preliminares'!$U$5:$X$5</c:f>
              <c:numCache>
                <c:formatCode>#,##0</c:formatCode>
                <c:ptCount val="4"/>
                <c:pt idx="0">
                  <c:v>47</c:v>
                </c:pt>
                <c:pt idx="1">
                  <c:v>10</c:v>
                </c:pt>
                <c:pt idx="2">
                  <c:v>34</c:v>
                </c:pt>
                <c:pt idx="3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572779430256045"/>
          <c:y val="0.20729005722271607"/>
          <c:w val="0.30561944395222584"/>
          <c:h val="0.5714482658572172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300651424085721"/>
          <c:y val="0.14106604664547207"/>
          <c:w val="0.48827342945577928"/>
          <c:h val="0.71786943737362452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'A. J. Actuaciones Previas'!$C$4:$C$6</c:f>
              <c:strCache>
                <c:ptCount val="3"/>
                <c:pt idx="0">
                  <c:v>Administración del Estado</c:v>
                </c:pt>
                <c:pt idx="1">
                  <c:v>Ciudades Autónomas</c:v>
                </c:pt>
                <c:pt idx="2">
                  <c:v>Entidades Locales </c:v>
                </c:pt>
              </c:strCache>
            </c:strRef>
          </c:cat>
          <c:val>
            <c:numRef>
              <c:f>'A. J. Actuaciones Previas'!$D$4:$D$6</c:f>
              <c:numCache>
                <c:formatCode>General</c:formatCode>
                <c:ptCount val="3"/>
                <c:pt idx="0">
                  <c:v>78</c:v>
                </c:pt>
                <c:pt idx="1">
                  <c:v>89</c:v>
                </c:pt>
                <c:pt idx="2">
                  <c:v>159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028531291801749"/>
          <c:y val="0.20681348085571816"/>
          <c:w val="0.32509331609497283"/>
          <c:h val="0.5576110306616198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566372795525222E-2"/>
          <c:y val="4.8583091992764726E-2"/>
          <c:w val="0.83976331498385715"/>
          <c:h val="0.83244956320758412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Actuaciones Previas'!$H$4:$H$8</c:f>
              <c:strCache>
                <c:ptCount val="5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</c:strCache>
            </c:strRef>
          </c:cat>
          <c:val>
            <c:numRef>
              <c:f>'A. J. Actuaciones Previas'!$I$4:$I$8</c:f>
              <c:numCache>
                <c:formatCode>General</c:formatCode>
                <c:ptCount val="5"/>
                <c:pt idx="0">
                  <c:v>284</c:v>
                </c:pt>
                <c:pt idx="1">
                  <c:v>246</c:v>
                </c:pt>
                <c:pt idx="2">
                  <c:v>300</c:v>
                </c:pt>
                <c:pt idx="3">
                  <c:v>380</c:v>
                </c:pt>
                <c:pt idx="4">
                  <c:v>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5808"/>
        <c:axId val="144107776"/>
      </c:barChart>
      <c:catAx>
        <c:axId val="14437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000"/>
            </a:pPr>
            <a:endParaRPr lang="es-ES"/>
          </a:p>
        </c:txPr>
        <c:crossAx val="144107776"/>
        <c:crosses val="autoZero"/>
        <c:auto val="1"/>
        <c:lblAlgn val="ctr"/>
        <c:lblOffset val="100"/>
        <c:noMultiLvlLbl val="0"/>
      </c:catAx>
      <c:valAx>
        <c:axId val="144107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763092269326679E-2"/>
          <c:y val="5.2173913043478258E-2"/>
          <c:w val="0.86783042394014964"/>
          <c:h val="0.78695652173913033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'A. J. Reintegro por alcance'!$G$4:$G$8</c:f>
              <c:strCache>
                <c:ptCount val="5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</c:strCache>
            </c:strRef>
          </c:cat>
          <c:val>
            <c:numRef>
              <c:f>'A. J. Reintegro por alcance'!$H$4:$H$8</c:f>
              <c:numCache>
                <c:formatCode>General</c:formatCode>
                <c:ptCount val="5"/>
                <c:pt idx="0">
                  <c:v>262</c:v>
                </c:pt>
                <c:pt idx="1">
                  <c:v>335</c:v>
                </c:pt>
                <c:pt idx="2">
                  <c:v>331</c:v>
                </c:pt>
                <c:pt idx="3">
                  <c:v>391</c:v>
                </c:pt>
                <c:pt idx="4">
                  <c:v>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377344"/>
        <c:axId val="144109504"/>
      </c:barChart>
      <c:catAx>
        <c:axId val="1443773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109504"/>
        <c:crosses val="autoZero"/>
        <c:auto val="1"/>
        <c:lblAlgn val="ctr"/>
        <c:lblOffset val="100"/>
        <c:noMultiLvlLbl val="0"/>
      </c:catAx>
      <c:valAx>
        <c:axId val="144109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37734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080944549376652"/>
          <c:y val="0.13500504016619272"/>
          <c:w val="0.36433389994681481"/>
          <c:h val="0.72502706755918311"/>
        </c:manualLayout>
      </c:layout>
      <c:pieChart>
        <c:varyColors val="1"/>
        <c:ser>
          <c:idx val="0"/>
          <c:order val="0"/>
          <c:tx>
            <c:v>Serie1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Lit>
              <c:ptCount val="3"/>
              <c:pt idx="0">
                <c:v>Estimación</c:v>
              </c:pt>
              <c:pt idx="1">
                <c:v>Estimación parcial</c:v>
              </c:pt>
              <c:pt idx="2">
                <c:v>Desestimación</c:v>
              </c:pt>
            </c:strLit>
          </c:cat>
          <c:val>
            <c:numLit>
              <c:formatCode>General</c:formatCode>
              <c:ptCount val="3"/>
              <c:pt idx="0">
                <c:v>0.33</c:v>
              </c:pt>
              <c:pt idx="1">
                <c:v>0.28999999999999998</c:v>
              </c:pt>
              <c:pt idx="2">
                <c:v>0.38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604561105909466"/>
          <c:y val="0.3083430895536784"/>
          <c:w val="0.2895850482865629"/>
          <c:h val="0.3708450671659104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862553509683184E-2"/>
          <c:y val="0.20761280752055769"/>
          <c:w val="0.44802145907669755"/>
          <c:h val="0.67526000892539717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1"/>
              <c:layout>
                <c:manualLayout>
                  <c:x val="4.5009610414376983E-3"/>
                  <c:y val="2.80219655540175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</c:dLbl>
            <c:spPr>
              <a:noFill/>
              <a:ln w="25400">
                <a:noFill/>
              </a:ln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'A. J. Reintegro por alcance'!$T$4:$W$4</c:f>
              <c:strCache>
                <c:ptCount val="4"/>
                <c:pt idx="0">
                  <c:v>SP Estatal</c:v>
                </c:pt>
                <c:pt idx="1">
                  <c:v>Seg.Social</c:v>
                </c:pt>
                <c:pt idx="2">
                  <c:v>SP Autonómico</c:v>
                </c:pt>
                <c:pt idx="3">
                  <c:v>SP Local</c:v>
                </c:pt>
              </c:strCache>
            </c:strRef>
          </c:cat>
          <c:val>
            <c:numRef>
              <c:f>'A. J. Reintegro por alcance'!$T$5:$W$5</c:f>
              <c:numCache>
                <c:formatCode>General</c:formatCode>
                <c:ptCount val="4"/>
                <c:pt idx="0">
                  <c:v>110</c:v>
                </c:pt>
                <c:pt idx="1">
                  <c:v>4</c:v>
                </c:pt>
                <c:pt idx="2">
                  <c:v>148</c:v>
                </c:pt>
                <c:pt idx="3">
                  <c:v>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2200541754138885"/>
          <c:y val="0.14697895171329725"/>
          <c:w val="0.44552110727891431"/>
          <c:h val="0.65996431259500143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Serie1</c:v>
          </c:tx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'A. J. Reintegro por alcance'!$Z$3:$Z$11</c:f>
              <c:strCache>
                <c:ptCount val="9"/>
                <c:pt idx="0">
                  <c:v>Madrid</c:v>
                </c:pt>
                <c:pt idx="1">
                  <c:v>Asturias</c:v>
                </c:pt>
                <c:pt idx="2">
                  <c:v>Andalucía</c:v>
                </c:pt>
                <c:pt idx="3">
                  <c:v>Castilla y León</c:v>
                </c:pt>
                <c:pt idx="4">
                  <c:v>Cataluña</c:v>
                </c:pt>
                <c:pt idx="5">
                  <c:v>Aragón</c:v>
                </c:pt>
                <c:pt idx="6">
                  <c:v>Galicia</c:v>
                </c:pt>
                <c:pt idx="7">
                  <c:v>País Vasco</c:v>
                </c:pt>
                <c:pt idx="8">
                  <c:v>Comunidad Valenciana</c:v>
                </c:pt>
              </c:strCache>
            </c:strRef>
          </c:cat>
          <c:val>
            <c:numRef>
              <c:f>'A. J. Reintegro por alcance'!$AB$3:$AB$11</c:f>
              <c:numCache>
                <c:formatCode>General</c:formatCode>
                <c:ptCount val="9"/>
                <c:pt idx="0">
                  <c:v>13</c:v>
                </c:pt>
                <c:pt idx="1">
                  <c:v>16</c:v>
                </c:pt>
                <c:pt idx="2">
                  <c:v>76</c:v>
                </c:pt>
                <c:pt idx="3">
                  <c:v>12</c:v>
                </c:pt>
                <c:pt idx="4">
                  <c:v>20</c:v>
                </c:pt>
                <c:pt idx="5">
                  <c:v>13</c:v>
                </c:pt>
                <c:pt idx="6">
                  <c:v>22</c:v>
                </c:pt>
                <c:pt idx="7">
                  <c:v>24</c:v>
                </c:pt>
                <c:pt idx="8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982717492950357"/>
          <c:y val="6.6476158826364998E-2"/>
          <c:w val="0.29327830282976886"/>
          <c:h val="0.9133246169187537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720601731774464E-2"/>
          <c:y val="4.5627376425855515E-2"/>
          <c:w val="0.88602336614450217"/>
          <c:h val="0.8403041825095056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'Diligencias Preprocesales'!$B$4:$F$4</c:f>
              <c:strCache>
                <c:ptCount val="5"/>
                <c:pt idx="0">
                  <c:v>AÑO 2012</c:v>
                </c:pt>
                <c:pt idx="1">
                  <c:v>AÑO 2013</c:v>
                </c:pt>
                <c:pt idx="2">
                  <c:v>AÑO 2014</c:v>
                </c:pt>
                <c:pt idx="3">
                  <c:v>AÑO 2015</c:v>
                </c:pt>
                <c:pt idx="4">
                  <c:v>AÑO 2016</c:v>
                </c:pt>
              </c:strCache>
            </c:strRef>
          </c:cat>
          <c:val>
            <c:numRef>
              <c:f>'Diligencias Preprocesales'!$B$5:$F$5</c:f>
              <c:numCache>
                <c:formatCode>General</c:formatCode>
                <c:ptCount val="5"/>
                <c:pt idx="0">
                  <c:v>105</c:v>
                </c:pt>
                <c:pt idx="1">
                  <c:v>136</c:v>
                </c:pt>
                <c:pt idx="2">
                  <c:v>161</c:v>
                </c:pt>
                <c:pt idx="3">
                  <c:v>217</c:v>
                </c:pt>
                <c:pt idx="4">
                  <c:v>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4922112"/>
        <c:axId val="144835712"/>
      </c:barChart>
      <c:catAx>
        <c:axId val="14492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44835712"/>
        <c:crosses val="autoZero"/>
        <c:auto val="1"/>
        <c:lblAlgn val="ctr"/>
        <c:lblOffset val="100"/>
        <c:noMultiLvlLbl val="0"/>
      </c:catAx>
      <c:valAx>
        <c:axId val="144835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492211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9555481871686"/>
          <c:y val="0.16000069444745854"/>
          <c:w val="0.35581435752902152"/>
          <c:h val="0.68000295140169875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'Diligencias Preprocesales'!$J$4:$K$4</c:f>
              <c:strCache>
                <c:ptCount val="2"/>
                <c:pt idx="0">
                  <c:v>ARCHIVO</c:v>
                </c:pt>
                <c:pt idx="1">
                  <c:v>REMISIÓN A ENJUICIAMIENTO</c:v>
                </c:pt>
              </c:strCache>
            </c:strRef>
          </c:cat>
          <c:val>
            <c:numRef>
              <c:f>'Diligencias Preprocesales'!$J$5:$K$5</c:f>
              <c:numCache>
                <c:formatCode>General</c:formatCode>
                <c:ptCount val="2"/>
                <c:pt idx="0">
                  <c:v>106</c:v>
                </c:pt>
                <c:pt idx="1">
                  <c:v>126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253247496216897"/>
          <c:y val="0.31482633816895783"/>
          <c:w val="0.26344967811081338"/>
          <c:h val="0.36668008798502139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769620</xdr:colOff>
      <xdr:row>8</xdr:row>
      <xdr:rowOff>0</xdr:rowOff>
    </xdr:from>
    <xdr:to>
      <xdr:col>3</xdr:col>
      <xdr:colOff>403860</xdr:colOff>
      <xdr:row>23</xdr:row>
      <xdr:rowOff>53340</xdr:rowOff>
    </xdr:to>
    <xdr:graphicFrame macro="">
      <xdr:nvGraphicFramePr>
        <xdr:cNvPr id="123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</xdr:colOff>
      <xdr:row>10</xdr:row>
      <xdr:rowOff>99060</xdr:rowOff>
    </xdr:from>
    <xdr:to>
      <xdr:col>12</xdr:col>
      <xdr:colOff>7620</xdr:colOff>
      <xdr:row>25</xdr:row>
      <xdr:rowOff>167640</xdr:rowOff>
    </xdr:to>
    <xdr:graphicFrame macro="">
      <xdr:nvGraphicFramePr>
        <xdr:cNvPr id="123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27</xdr:row>
      <xdr:rowOff>83820</xdr:rowOff>
    </xdr:from>
    <xdr:to>
      <xdr:col>12</xdr:col>
      <xdr:colOff>0</xdr:colOff>
      <xdr:row>41</xdr:row>
      <xdr:rowOff>152400</xdr:rowOff>
    </xdr:to>
    <xdr:graphicFrame macro="">
      <xdr:nvGraphicFramePr>
        <xdr:cNvPr id="1237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373380</xdr:colOff>
      <xdr:row>13</xdr:row>
      <xdr:rowOff>121920</xdr:rowOff>
    </xdr:from>
    <xdr:to>
      <xdr:col>27</xdr:col>
      <xdr:colOff>373380</xdr:colOff>
      <xdr:row>27</xdr:row>
      <xdr:rowOff>175260</xdr:rowOff>
    </xdr:to>
    <xdr:graphicFrame macro="">
      <xdr:nvGraphicFramePr>
        <xdr:cNvPr id="1238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784860</xdr:colOff>
      <xdr:row>8</xdr:row>
      <xdr:rowOff>0</xdr:rowOff>
    </xdr:from>
    <xdr:to>
      <xdr:col>33</xdr:col>
      <xdr:colOff>784860</xdr:colOff>
      <xdr:row>26</xdr:row>
      <xdr:rowOff>99060</xdr:rowOff>
    </xdr:to>
    <xdr:graphicFrame macro="">
      <xdr:nvGraphicFramePr>
        <xdr:cNvPr id="1239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693420</xdr:colOff>
      <xdr:row>22</xdr:row>
      <xdr:rowOff>106680</xdr:rowOff>
    </xdr:from>
    <xdr:to>
      <xdr:col>20</xdr:col>
      <xdr:colOff>449580</xdr:colOff>
      <xdr:row>40</xdr:row>
      <xdr:rowOff>152400</xdr:rowOff>
    </xdr:to>
    <xdr:graphicFrame macro="">
      <xdr:nvGraphicFramePr>
        <xdr:cNvPr id="124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556260</xdr:colOff>
      <xdr:row>7</xdr:row>
      <xdr:rowOff>137160</xdr:rowOff>
    </xdr:from>
    <xdr:to>
      <xdr:col>6</xdr:col>
      <xdr:colOff>289560</xdr:colOff>
      <xdr:row>23</xdr:row>
      <xdr:rowOff>76200</xdr:rowOff>
    </xdr:to>
    <xdr:graphicFrame macro="">
      <xdr:nvGraphicFramePr>
        <xdr:cNvPr id="2189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99060</xdr:colOff>
      <xdr:row>15</xdr:row>
      <xdr:rowOff>15240</xdr:rowOff>
    </xdr:from>
    <xdr:to>
      <xdr:col>13</xdr:col>
      <xdr:colOff>22860</xdr:colOff>
      <xdr:row>29</xdr:row>
      <xdr:rowOff>91440</xdr:rowOff>
    </xdr:to>
    <xdr:graphicFrame macro="">
      <xdr:nvGraphicFramePr>
        <xdr:cNvPr id="2190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701040</xdr:colOff>
      <xdr:row>6</xdr:row>
      <xdr:rowOff>22860</xdr:rowOff>
    </xdr:from>
    <xdr:to>
      <xdr:col>18</xdr:col>
      <xdr:colOff>487680</xdr:colOff>
      <xdr:row>20</xdr:row>
      <xdr:rowOff>91440</xdr:rowOff>
    </xdr:to>
    <xdr:graphicFrame macro="">
      <xdr:nvGraphicFramePr>
        <xdr:cNvPr id="2191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685800</xdr:colOff>
      <xdr:row>6</xdr:row>
      <xdr:rowOff>7620</xdr:rowOff>
    </xdr:from>
    <xdr:to>
      <xdr:col>23</xdr:col>
      <xdr:colOff>1112520</xdr:colOff>
      <xdr:row>20</xdr:row>
      <xdr:rowOff>83820</xdr:rowOff>
    </xdr:to>
    <xdr:graphicFrame macro="">
      <xdr:nvGraphicFramePr>
        <xdr:cNvPr id="219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472440</xdr:colOff>
      <xdr:row>13</xdr:row>
      <xdr:rowOff>121920</xdr:rowOff>
    </xdr:from>
    <xdr:to>
      <xdr:col>5</xdr:col>
      <xdr:colOff>99060</xdr:colOff>
      <xdr:row>29</xdr:row>
      <xdr:rowOff>106680</xdr:rowOff>
    </xdr:to>
    <xdr:graphicFrame macro="">
      <xdr:nvGraphicFramePr>
        <xdr:cNvPr id="3141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525780</xdr:colOff>
      <xdr:row>13</xdr:row>
      <xdr:rowOff>106680</xdr:rowOff>
    </xdr:from>
    <xdr:to>
      <xdr:col>11</xdr:col>
      <xdr:colOff>76200</xdr:colOff>
      <xdr:row>27</xdr:row>
      <xdr:rowOff>99060</xdr:rowOff>
    </xdr:to>
    <xdr:graphicFrame macro="">
      <xdr:nvGraphicFramePr>
        <xdr:cNvPr id="314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487680</xdr:colOff>
      <xdr:row>9</xdr:row>
      <xdr:rowOff>53340</xdr:rowOff>
    </xdr:from>
    <xdr:to>
      <xdr:col>9</xdr:col>
      <xdr:colOff>495300</xdr:colOff>
      <xdr:row>22</xdr:row>
      <xdr:rowOff>83820</xdr:rowOff>
    </xdr:to>
    <xdr:graphicFrame macro="">
      <xdr:nvGraphicFramePr>
        <xdr:cNvPr id="26747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662940</xdr:colOff>
      <xdr:row>4</xdr:row>
      <xdr:rowOff>0</xdr:rowOff>
    </xdr:from>
    <xdr:to>
      <xdr:col>15</xdr:col>
      <xdr:colOff>647700</xdr:colOff>
      <xdr:row>14</xdr:row>
      <xdr:rowOff>15240</xdr:rowOff>
    </xdr:to>
    <xdr:graphicFrame macro="">
      <xdr:nvGraphicFramePr>
        <xdr:cNvPr id="2674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769620</xdr:colOff>
      <xdr:row>6</xdr:row>
      <xdr:rowOff>38100</xdr:rowOff>
    </xdr:from>
    <xdr:to>
      <xdr:col>23</xdr:col>
      <xdr:colOff>0</xdr:colOff>
      <xdr:row>20</xdr:row>
      <xdr:rowOff>121920</xdr:rowOff>
    </xdr:to>
    <xdr:graphicFrame macro="">
      <xdr:nvGraphicFramePr>
        <xdr:cNvPr id="26749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403860</xdr:colOff>
      <xdr:row>18</xdr:row>
      <xdr:rowOff>144780</xdr:rowOff>
    </xdr:from>
    <xdr:to>
      <xdr:col>29</xdr:col>
      <xdr:colOff>403860</xdr:colOff>
      <xdr:row>33</xdr:row>
      <xdr:rowOff>38100</xdr:rowOff>
    </xdr:to>
    <xdr:graphicFrame macro="">
      <xdr:nvGraphicFramePr>
        <xdr:cNvPr id="26750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6</xdr:row>
      <xdr:rowOff>137160</xdr:rowOff>
    </xdr:from>
    <xdr:to>
      <xdr:col>6</xdr:col>
      <xdr:colOff>0</xdr:colOff>
      <xdr:row>19</xdr:row>
      <xdr:rowOff>167640</xdr:rowOff>
    </xdr:to>
    <xdr:graphicFrame macro="">
      <xdr:nvGraphicFramePr>
        <xdr:cNvPr id="151605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335280</xdr:colOff>
      <xdr:row>6</xdr:row>
      <xdr:rowOff>167640</xdr:rowOff>
    </xdr:from>
    <xdr:to>
      <xdr:col>12</xdr:col>
      <xdr:colOff>419100</xdr:colOff>
      <xdr:row>18</xdr:row>
      <xdr:rowOff>30480</xdr:rowOff>
    </xdr:to>
    <xdr:graphicFrame macro="">
      <xdr:nvGraphicFramePr>
        <xdr:cNvPr id="151606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22"/>
  <sheetViews>
    <sheetView showGridLines="0" showRowColHeaders="0" tabSelected="1" topLeftCell="V1" zoomScaleNormal="100" workbookViewId="0">
      <selection activeCell="Z4" sqref="Z4"/>
    </sheetView>
  </sheetViews>
  <sheetFormatPr baseColWidth="10" defaultRowHeight="14.4" x14ac:dyDescent="0.3"/>
  <cols>
    <col min="2" max="2" width="25.5546875" customWidth="1"/>
    <col min="3" max="3" width="20.109375" customWidth="1"/>
    <col min="5" max="5" width="3" customWidth="1"/>
    <col min="13" max="13" width="12" customWidth="1"/>
    <col min="15" max="15" width="3.44140625" customWidth="1"/>
    <col min="18" max="18" width="48.88671875" customWidth="1"/>
    <col min="33" max="33" width="12.44140625" customWidth="1"/>
  </cols>
  <sheetData>
    <row r="1" spans="2:33" ht="17.399999999999999" x14ac:dyDescent="0.3">
      <c r="B1" s="1" t="s">
        <v>0</v>
      </c>
    </row>
    <row r="3" spans="2:33" ht="27" customHeight="1" x14ac:dyDescent="0.3">
      <c r="B3" s="31" t="s">
        <v>3</v>
      </c>
      <c r="C3" s="32"/>
      <c r="D3" s="2"/>
      <c r="G3" s="31" t="s">
        <v>4</v>
      </c>
      <c r="H3" s="32"/>
      <c r="I3" s="33"/>
      <c r="J3" s="33"/>
      <c r="K3" s="33"/>
      <c r="L3" s="33"/>
      <c r="M3" s="33"/>
      <c r="R3" s="31" t="s">
        <v>12</v>
      </c>
      <c r="S3" s="33"/>
      <c r="W3" s="31" t="s">
        <v>26</v>
      </c>
      <c r="X3" s="33"/>
      <c r="AC3" s="28" t="s">
        <v>73</v>
      </c>
      <c r="AD3" s="34"/>
      <c r="AE3" s="34"/>
      <c r="AF3" s="34"/>
      <c r="AG3" s="35"/>
    </row>
    <row r="4" spans="2:33" ht="16.8" x14ac:dyDescent="0.3">
      <c r="AC4" s="3" t="s">
        <v>28</v>
      </c>
      <c r="AD4" s="3" t="s">
        <v>68</v>
      </c>
      <c r="AE4" s="3" t="s">
        <v>9</v>
      </c>
      <c r="AF4" s="3" t="s">
        <v>10</v>
      </c>
      <c r="AG4" s="3" t="s">
        <v>11</v>
      </c>
    </row>
    <row r="5" spans="2:33" ht="18" customHeight="1" x14ac:dyDescent="0.3">
      <c r="B5" s="5" t="s">
        <v>1</v>
      </c>
      <c r="C5" s="5" t="s">
        <v>2</v>
      </c>
      <c r="G5" s="28" t="s">
        <v>94</v>
      </c>
      <c r="H5" s="29"/>
      <c r="I5" s="29"/>
      <c r="J5" s="29"/>
      <c r="K5" s="29"/>
      <c r="L5" s="29"/>
      <c r="M5" s="30"/>
      <c r="AC5" s="18">
        <v>245</v>
      </c>
      <c r="AD5" s="4">
        <v>149</v>
      </c>
      <c r="AE5" s="4">
        <v>96</v>
      </c>
      <c r="AF5" s="4">
        <v>11</v>
      </c>
      <c r="AG5" s="4">
        <v>0</v>
      </c>
    </row>
    <row r="6" spans="2:33" ht="17.399999999999999" thickBot="1" x14ac:dyDescent="0.35">
      <c r="B6" s="4">
        <v>62</v>
      </c>
      <c r="C6" s="18">
        <v>287</v>
      </c>
      <c r="G6" s="3" t="s">
        <v>28</v>
      </c>
      <c r="H6" s="3" t="s">
        <v>5</v>
      </c>
      <c r="I6" s="3" t="s">
        <v>6</v>
      </c>
      <c r="J6" s="3" t="s">
        <v>8</v>
      </c>
      <c r="K6" s="3" t="s">
        <v>9</v>
      </c>
      <c r="L6" s="3" t="s">
        <v>10</v>
      </c>
      <c r="M6" s="3" t="s">
        <v>11</v>
      </c>
      <c r="R6" s="3" t="s">
        <v>72</v>
      </c>
      <c r="S6" s="3" t="s">
        <v>25</v>
      </c>
      <c r="W6" s="3" t="s">
        <v>27</v>
      </c>
      <c r="X6" s="3" t="s">
        <v>13</v>
      </c>
    </row>
    <row r="7" spans="2:33" ht="15" thickBot="1" x14ac:dyDescent="0.35">
      <c r="B7" s="24"/>
      <c r="C7" s="23"/>
      <c r="G7" s="21">
        <v>60</v>
      </c>
      <c r="H7" s="22">
        <v>28</v>
      </c>
      <c r="I7" s="22">
        <v>32</v>
      </c>
      <c r="J7" s="22">
        <v>30</v>
      </c>
      <c r="K7" s="22">
        <v>27</v>
      </c>
      <c r="L7" s="22">
        <v>3</v>
      </c>
      <c r="M7" s="22">
        <v>5</v>
      </c>
      <c r="R7" s="9" t="s">
        <v>14</v>
      </c>
      <c r="S7" s="4">
        <v>30</v>
      </c>
      <c r="W7" s="10">
        <v>2012</v>
      </c>
      <c r="X7" s="4">
        <v>245</v>
      </c>
    </row>
    <row r="8" spans="2:33" x14ac:dyDescent="0.3">
      <c r="B8" s="24"/>
      <c r="C8" s="23"/>
      <c r="G8" s="11"/>
      <c r="H8" s="11"/>
      <c r="I8" s="11"/>
      <c r="J8" s="11"/>
      <c r="K8" s="11"/>
      <c r="L8" s="11"/>
      <c r="M8" s="11"/>
      <c r="R8" s="9" t="s">
        <v>15</v>
      </c>
      <c r="S8" s="4">
        <v>12</v>
      </c>
      <c r="W8" s="10">
        <v>2013</v>
      </c>
      <c r="X8" s="4">
        <v>221</v>
      </c>
    </row>
    <row r="9" spans="2:33" x14ac:dyDescent="0.3">
      <c r="G9" t="s">
        <v>7</v>
      </c>
      <c r="R9" s="9" t="s">
        <v>16</v>
      </c>
      <c r="S9" s="4">
        <v>17</v>
      </c>
      <c r="W9" s="10">
        <v>2014</v>
      </c>
      <c r="X9" s="4">
        <v>250</v>
      </c>
    </row>
    <row r="10" spans="2:33" x14ac:dyDescent="0.3">
      <c r="R10" s="9" t="s">
        <v>17</v>
      </c>
      <c r="S10" s="4">
        <v>38</v>
      </c>
      <c r="W10" s="10">
        <v>2015</v>
      </c>
      <c r="X10" s="18">
        <v>287</v>
      </c>
    </row>
    <row r="11" spans="2:33" x14ac:dyDescent="0.3">
      <c r="R11" s="9" t="s">
        <v>18</v>
      </c>
      <c r="S11" s="4">
        <v>18</v>
      </c>
      <c r="W11" s="10">
        <v>2016</v>
      </c>
      <c r="X11" s="18">
        <v>245</v>
      </c>
    </row>
    <row r="12" spans="2:33" x14ac:dyDescent="0.3">
      <c r="R12" s="9" t="s">
        <v>19</v>
      </c>
      <c r="S12" s="4">
        <v>32</v>
      </c>
    </row>
    <row r="13" spans="2:33" x14ac:dyDescent="0.3">
      <c r="R13" s="9" t="s">
        <v>20</v>
      </c>
      <c r="S13" s="4">
        <v>40</v>
      </c>
    </row>
    <row r="14" spans="2:33" x14ac:dyDescent="0.3">
      <c r="R14" s="9" t="s">
        <v>21</v>
      </c>
      <c r="S14" s="4">
        <v>15</v>
      </c>
    </row>
    <row r="15" spans="2:33" x14ac:dyDescent="0.3">
      <c r="R15" s="9" t="s">
        <v>22</v>
      </c>
      <c r="S15" s="4">
        <v>9</v>
      </c>
    </row>
    <row r="16" spans="2:33" x14ac:dyDescent="0.3">
      <c r="R16" s="9" t="s">
        <v>23</v>
      </c>
      <c r="S16" s="4">
        <v>7</v>
      </c>
    </row>
    <row r="17" spans="18:19" x14ac:dyDescent="0.3">
      <c r="R17" s="9" t="s">
        <v>24</v>
      </c>
      <c r="S17" s="18">
        <v>245</v>
      </c>
    </row>
    <row r="18" spans="18:19" x14ac:dyDescent="0.3">
      <c r="S18" s="7"/>
    </row>
    <row r="19" spans="18:19" x14ac:dyDescent="0.3">
      <c r="S19" s="7"/>
    </row>
    <row r="20" spans="18:19" ht="15.6" x14ac:dyDescent="0.3">
      <c r="S20" s="6"/>
    </row>
    <row r="21" spans="18:19" ht="15.75" customHeight="1" x14ac:dyDescent="0.3"/>
    <row r="22" spans="18:19" ht="15" customHeight="1" x14ac:dyDescent="0.3"/>
  </sheetData>
  <mergeCells count="6">
    <mergeCell ref="G5:M5"/>
    <mergeCell ref="B3:C3"/>
    <mergeCell ref="G3:M3"/>
    <mergeCell ref="W3:X3"/>
    <mergeCell ref="AC3:AG3"/>
    <mergeCell ref="R3:S3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13"/>
  <sheetViews>
    <sheetView showGridLines="0" showRowColHeaders="0" workbookViewId="0">
      <selection activeCell="F3" sqref="F3"/>
    </sheetView>
  </sheetViews>
  <sheetFormatPr baseColWidth="10" defaultRowHeight="14.4" x14ac:dyDescent="0.3"/>
  <cols>
    <col min="2" max="2" width="16.77734375" customWidth="1"/>
    <col min="3" max="3" width="17.6640625" customWidth="1"/>
    <col min="4" max="4" width="24" customWidth="1"/>
    <col min="5" max="5" width="14.109375" customWidth="1"/>
    <col min="9" max="9" width="17.44140625" customWidth="1"/>
    <col min="10" max="10" width="12.6640625" bestFit="1" customWidth="1"/>
    <col min="11" max="11" width="23.33203125" bestFit="1" customWidth="1"/>
    <col min="12" max="12" width="15.5546875" bestFit="1" customWidth="1"/>
    <col min="13" max="13" width="12.6640625" customWidth="1"/>
    <col min="16" max="16" width="15.5546875" bestFit="1" customWidth="1"/>
    <col min="17" max="17" width="24.44140625" customWidth="1"/>
    <col min="18" max="18" width="18.21875" customWidth="1"/>
    <col min="19" max="19" width="19.33203125" customWidth="1"/>
    <col min="21" max="21" width="13.109375" customWidth="1"/>
    <col min="22" max="22" width="14" customWidth="1"/>
    <col min="23" max="23" width="18" customWidth="1"/>
    <col min="24" max="24" width="18.88671875" customWidth="1"/>
    <col min="25" max="25" width="16.109375" customWidth="1"/>
  </cols>
  <sheetData>
    <row r="2" spans="2:24" ht="23.25" customHeight="1" x14ac:dyDescent="0.3">
      <c r="B2" s="31" t="s">
        <v>74</v>
      </c>
      <c r="C2" s="32"/>
      <c r="J2" s="2"/>
      <c r="K2" s="8"/>
      <c r="L2" s="8"/>
      <c r="M2" s="8"/>
      <c r="N2" s="8"/>
      <c r="O2" s="26"/>
      <c r="P2" s="8"/>
    </row>
    <row r="3" spans="2:24" ht="22.5" customHeight="1" x14ac:dyDescent="0.3">
      <c r="I3" s="3" t="s">
        <v>33</v>
      </c>
      <c r="P3" s="28" t="s">
        <v>40</v>
      </c>
      <c r="Q3" s="36"/>
      <c r="R3" s="37"/>
      <c r="U3" s="28" t="s">
        <v>81</v>
      </c>
      <c r="V3" s="29"/>
      <c r="W3" s="29"/>
      <c r="X3" s="30"/>
    </row>
    <row r="4" spans="2:24" ht="14.4" customHeight="1" x14ac:dyDescent="0.3">
      <c r="B4" s="5" t="s">
        <v>32</v>
      </c>
      <c r="C4" s="5" t="s">
        <v>29</v>
      </c>
      <c r="D4" s="5" t="s">
        <v>30</v>
      </c>
      <c r="E4" s="5" t="s">
        <v>31</v>
      </c>
      <c r="I4" s="5" t="s">
        <v>34</v>
      </c>
      <c r="P4" s="5" t="s">
        <v>41</v>
      </c>
      <c r="Q4" s="5" t="s">
        <v>42</v>
      </c>
      <c r="R4" s="5" t="s">
        <v>43</v>
      </c>
      <c r="U4" s="5" t="s">
        <v>41</v>
      </c>
      <c r="V4" s="5" t="s">
        <v>39</v>
      </c>
      <c r="W4" s="5" t="s">
        <v>95</v>
      </c>
      <c r="X4" s="5" t="s">
        <v>44</v>
      </c>
    </row>
    <row r="5" spans="2:24" ht="14.4" customHeight="1" x14ac:dyDescent="0.3">
      <c r="B5" s="4">
        <v>418</v>
      </c>
      <c r="C5" s="4">
        <v>326</v>
      </c>
      <c r="D5" s="18">
        <v>414</v>
      </c>
      <c r="E5" s="18">
        <v>7</v>
      </c>
      <c r="I5" s="4">
        <v>418</v>
      </c>
      <c r="P5" s="4">
        <v>89</v>
      </c>
      <c r="Q5" s="4">
        <v>35</v>
      </c>
      <c r="R5" s="4">
        <v>3</v>
      </c>
      <c r="U5" s="4">
        <v>47</v>
      </c>
      <c r="V5" s="4">
        <v>10</v>
      </c>
      <c r="W5" s="4">
        <v>34</v>
      </c>
      <c r="X5" s="4">
        <v>15</v>
      </c>
    </row>
    <row r="7" spans="2:24" x14ac:dyDescent="0.3">
      <c r="I7" s="28" t="s">
        <v>33</v>
      </c>
      <c r="J7" s="36"/>
      <c r="K7" s="36"/>
      <c r="L7" s="37"/>
    </row>
    <row r="8" spans="2:24" x14ac:dyDescent="0.3">
      <c r="I8" s="5" t="s">
        <v>77</v>
      </c>
      <c r="J8" s="5" t="s">
        <v>78</v>
      </c>
      <c r="K8" s="5" t="s">
        <v>79</v>
      </c>
      <c r="L8" s="5" t="s">
        <v>80</v>
      </c>
    </row>
    <row r="9" spans="2:24" ht="21" customHeight="1" x14ac:dyDescent="0.3">
      <c r="I9" s="4">
        <v>122</v>
      </c>
      <c r="J9" s="4">
        <v>418</v>
      </c>
      <c r="K9" s="4">
        <v>486</v>
      </c>
      <c r="L9" s="4">
        <v>54</v>
      </c>
    </row>
    <row r="11" spans="2:24" x14ac:dyDescent="0.3">
      <c r="I11" s="28" t="s">
        <v>69</v>
      </c>
      <c r="J11" s="36"/>
      <c r="K11" s="36"/>
      <c r="L11" s="36"/>
      <c r="M11" s="36"/>
      <c r="N11" s="37"/>
      <c r="O11" s="27"/>
    </row>
    <row r="12" spans="2:24" x14ac:dyDescent="0.3">
      <c r="I12" s="5" t="s">
        <v>35</v>
      </c>
      <c r="J12" s="5" t="s">
        <v>36</v>
      </c>
      <c r="K12" s="5" t="s">
        <v>38</v>
      </c>
      <c r="L12" s="5" t="s">
        <v>39</v>
      </c>
      <c r="M12" s="5" t="s">
        <v>37</v>
      </c>
      <c r="N12" s="5" t="s">
        <v>24</v>
      </c>
      <c r="O12" s="25"/>
    </row>
    <row r="13" spans="2:24" x14ac:dyDescent="0.3">
      <c r="I13" s="4">
        <v>127</v>
      </c>
      <c r="J13" s="4">
        <v>185</v>
      </c>
      <c r="K13" s="4">
        <v>60</v>
      </c>
      <c r="L13" s="4">
        <v>11</v>
      </c>
      <c r="M13" s="4">
        <v>35</v>
      </c>
      <c r="N13" s="4">
        <v>418</v>
      </c>
      <c r="O13" s="24"/>
    </row>
  </sheetData>
  <mergeCells count="5">
    <mergeCell ref="I7:L7"/>
    <mergeCell ref="I11:N11"/>
    <mergeCell ref="U3:X3"/>
    <mergeCell ref="P3:R3"/>
    <mergeCell ref="B2:C2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I9"/>
  <sheetViews>
    <sheetView showGridLines="0" showRowColHeaders="0" workbookViewId="0">
      <selection activeCell="M16" sqref="M16"/>
    </sheetView>
  </sheetViews>
  <sheetFormatPr baseColWidth="10" defaultRowHeight="14.4" x14ac:dyDescent="0.3"/>
  <cols>
    <col min="2" max="2" width="6.6640625" customWidth="1"/>
    <col min="3" max="3" width="31.44140625" customWidth="1"/>
  </cols>
  <sheetData>
    <row r="2" spans="3:9" ht="24" customHeight="1" x14ac:dyDescent="0.3">
      <c r="C2" s="31" t="s">
        <v>45</v>
      </c>
      <c r="D2" s="32"/>
      <c r="H2" s="38" t="s">
        <v>50</v>
      </c>
      <c r="I2" s="32"/>
    </row>
    <row r="4" spans="3:9" x14ac:dyDescent="0.3">
      <c r="C4" s="5" t="s">
        <v>46</v>
      </c>
      <c r="D4" s="12">
        <v>78</v>
      </c>
      <c r="H4" s="5" t="s">
        <v>48</v>
      </c>
      <c r="I4" s="12">
        <v>284</v>
      </c>
    </row>
    <row r="5" spans="3:9" x14ac:dyDescent="0.3">
      <c r="C5" s="5" t="s">
        <v>82</v>
      </c>
      <c r="D5" s="12">
        <v>89</v>
      </c>
      <c r="H5" s="5" t="s">
        <v>70</v>
      </c>
      <c r="I5" s="12">
        <v>246</v>
      </c>
    </row>
    <row r="6" spans="3:9" x14ac:dyDescent="0.3">
      <c r="C6" s="5" t="s">
        <v>47</v>
      </c>
      <c r="D6" s="12">
        <v>159</v>
      </c>
      <c r="H6" s="5" t="s">
        <v>75</v>
      </c>
      <c r="I6" s="12">
        <v>300</v>
      </c>
    </row>
    <row r="7" spans="3:9" x14ac:dyDescent="0.3">
      <c r="C7" s="5" t="s">
        <v>24</v>
      </c>
      <c r="D7" s="12">
        <f>SUM(D4:D6)</f>
        <v>326</v>
      </c>
      <c r="H7" s="5" t="s">
        <v>76</v>
      </c>
      <c r="I7" s="12">
        <v>380</v>
      </c>
    </row>
    <row r="8" spans="3:9" x14ac:dyDescent="0.3">
      <c r="C8" s="25"/>
      <c r="D8" s="16"/>
      <c r="H8" s="5" t="s">
        <v>83</v>
      </c>
      <c r="I8" s="12">
        <v>326</v>
      </c>
    </row>
    <row r="9" spans="3:9" x14ac:dyDescent="0.3">
      <c r="C9" s="25"/>
      <c r="D9" s="16"/>
      <c r="H9" s="25"/>
      <c r="I9" s="16"/>
    </row>
  </sheetData>
  <mergeCells count="2">
    <mergeCell ref="C2:D2"/>
    <mergeCell ref="H2:I2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F18"/>
  <sheetViews>
    <sheetView showGridLines="0" showRowColHeaders="0" zoomScaleNormal="100" workbookViewId="0">
      <selection activeCell="AE22" sqref="AE22"/>
    </sheetView>
  </sheetViews>
  <sheetFormatPr baseColWidth="10" defaultRowHeight="14.4" x14ac:dyDescent="0.3"/>
  <cols>
    <col min="1" max="1" width="16.33203125" customWidth="1"/>
    <col min="2" max="2" width="16.109375" customWidth="1"/>
    <col min="3" max="3" width="16.44140625" customWidth="1"/>
    <col min="4" max="4" width="15.33203125" customWidth="1"/>
  </cols>
  <sheetData>
    <row r="2" spans="1:32" ht="31.5" customHeight="1" x14ac:dyDescent="0.3">
      <c r="B2" s="31" t="s">
        <v>49</v>
      </c>
      <c r="C2" s="32"/>
      <c r="G2" s="38" t="s">
        <v>50</v>
      </c>
      <c r="H2" s="32"/>
      <c r="M2" s="38" t="s">
        <v>51</v>
      </c>
      <c r="N2" s="32"/>
      <c r="O2" s="32"/>
      <c r="T2" s="38" t="s">
        <v>52</v>
      </c>
      <c r="U2" s="32"/>
      <c r="V2" s="32"/>
      <c r="Z2" s="38" t="s">
        <v>53</v>
      </c>
      <c r="AA2" s="32"/>
      <c r="AB2" s="32"/>
    </row>
    <row r="3" spans="1:32" x14ac:dyDescent="0.3">
      <c r="Z3" s="39" t="s">
        <v>54</v>
      </c>
      <c r="AA3" s="40"/>
      <c r="AB3" s="15">
        <v>13</v>
      </c>
    </row>
    <row r="4" spans="1:32" x14ac:dyDescent="0.3">
      <c r="A4" s="5" t="s">
        <v>84</v>
      </c>
      <c r="B4" s="5" t="s">
        <v>85</v>
      </c>
      <c r="C4" s="5" t="s">
        <v>86</v>
      </c>
      <c r="D4" s="5" t="s">
        <v>87</v>
      </c>
      <c r="G4" s="5" t="s">
        <v>48</v>
      </c>
      <c r="H4" s="12">
        <v>262</v>
      </c>
      <c r="T4" s="12" t="s">
        <v>88</v>
      </c>
      <c r="U4" s="12" t="s">
        <v>89</v>
      </c>
      <c r="V4" s="12" t="s">
        <v>90</v>
      </c>
      <c r="W4" s="12" t="s">
        <v>91</v>
      </c>
      <c r="Z4" s="19" t="s">
        <v>92</v>
      </c>
      <c r="AA4" s="20"/>
      <c r="AB4" s="15">
        <v>16</v>
      </c>
    </row>
    <row r="5" spans="1:32" x14ac:dyDescent="0.3">
      <c r="A5" s="12">
        <v>357</v>
      </c>
      <c r="B5" s="12">
        <v>441</v>
      </c>
      <c r="C5" s="12">
        <v>453</v>
      </c>
      <c r="D5" s="12">
        <v>345</v>
      </c>
      <c r="G5" s="5" t="s">
        <v>70</v>
      </c>
      <c r="H5" s="12">
        <v>335</v>
      </c>
      <c r="T5" s="12">
        <v>110</v>
      </c>
      <c r="U5" s="12">
        <v>4</v>
      </c>
      <c r="V5" s="12">
        <v>148</v>
      </c>
      <c r="W5" s="12">
        <v>140</v>
      </c>
      <c r="Z5" s="39" t="s">
        <v>55</v>
      </c>
      <c r="AA5" s="40"/>
      <c r="AB5" s="15">
        <v>76</v>
      </c>
    </row>
    <row r="6" spans="1:32" ht="13.5" customHeight="1" x14ac:dyDescent="0.3">
      <c r="G6" s="5" t="s">
        <v>75</v>
      </c>
      <c r="H6" s="12">
        <v>331</v>
      </c>
      <c r="Z6" s="39" t="s">
        <v>56</v>
      </c>
      <c r="AA6" s="40"/>
      <c r="AB6" s="15">
        <v>12</v>
      </c>
    </row>
    <row r="7" spans="1:32" x14ac:dyDescent="0.3">
      <c r="G7" s="5" t="s">
        <v>76</v>
      </c>
      <c r="H7" s="12">
        <v>391</v>
      </c>
      <c r="M7" s="13"/>
      <c r="N7" s="14"/>
      <c r="O7" s="14"/>
      <c r="Z7" s="39" t="s">
        <v>57</v>
      </c>
      <c r="AA7" s="40"/>
      <c r="AB7" s="15">
        <v>20</v>
      </c>
    </row>
    <row r="8" spans="1:32" x14ac:dyDescent="0.3">
      <c r="G8" s="5" t="s">
        <v>83</v>
      </c>
      <c r="H8" s="12">
        <v>402</v>
      </c>
      <c r="Z8" s="39" t="s">
        <v>71</v>
      </c>
      <c r="AA8" s="40"/>
      <c r="AB8" s="15">
        <v>13</v>
      </c>
    </row>
    <row r="9" spans="1:32" x14ac:dyDescent="0.3">
      <c r="Z9" s="39" t="s">
        <v>58</v>
      </c>
      <c r="AA9" s="40"/>
      <c r="AB9" s="15">
        <v>22</v>
      </c>
    </row>
    <row r="10" spans="1:32" x14ac:dyDescent="0.3">
      <c r="Z10" s="39" t="s">
        <v>59</v>
      </c>
      <c r="AA10" s="40"/>
      <c r="AB10" s="15">
        <v>24</v>
      </c>
    </row>
    <row r="11" spans="1:32" x14ac:dyDescent="0.3">
      <c r="Z11" s="39" t="s">
        <v>60</v>
      </c>
      <c r="AA11" s="40"/>
      <c r="AB11" s="15">
        <v>31</v>
      </c>
    </row>
    <row r="12" spans="1:32" x14ac:dyDescent="0.3">
      <c r="Z12" s="16" t="s">
        <v>61</v>
      </c>
    </row>
    <row r="13" spans="1:32" x14ac:dyDescent="0.3">
      <c r="Z13" s="41" t="s">
        <v>93</v>
      </c>
      <c r="AA13" s="32"/>
      <c r="AB13" s="32"/>
      <c r="AC13" s="32"/>
      <c r="AD13" s="32"/>
      <c r="AE13" s="32"/>
      <c r="AF13" s="32"/>
    </row>
    <row r="14" spans="1:32" x14ac:dyDescent="0.3">
      <c r="Z14" s="32"/>
      <c r="AA14" s="32"/>
      <c r="AB14" s="32"/>
      <c r="AC14" s="32"/>
      <c r="AD14" s="32"/>
      <c r="AE14" s="32"/>
      <c r="AF14" s="32"/>
    </row>
    <row r="15" spans="1:32" x14ac:dyDescent="0.3">
      <c r="Z15" s="8"/>
      <c r="AA15" s="8"/>
      <c r="AB15" s="8"/>
      <c r="AC15" s="2"/>
    </row>
    <row r="16" spans="1:32" x14ac:dyDescent="0.3">
      <c r="Z16" s="8"/>
      <c r="AA16" s="8"/>
      <c r="AB16" s="8"/>
      <c r="AC16" s="2"/>
    </row>
    <row r="17" spans="29:29" x14ac:dyDescent="0.3">
      <c r="AC17" s="8"/>
    </row>
    <row r="18" spans="29:29" x14ac:dyDescent="0.3">
      <c r="AC18" s="8"/>
    </row>
  </sheetData>
  <mergeCells count="14">
    <mergeCell ref="Z3:AA3"/>
    <mergeCell ref="B2:C2"/>
    <mergeCell ref="G2:H2"/>
    <mergeCell ref="M2:O2"/>
    <mergeCell ref="T2:V2"/>
    <mergeCell ref="Z2:AB2"/>
    <mergeCell ref="Z10:AA10"/>
    <mergeCell ref="Z11:AA11"/>
    <mergeCell ref="Z5:AA5"/>
    <mergeCell ref="Z6:AA6"/>
    <mergeCell ref="Z13:AF14"/>
    <mergeCell ref="Z7:AA7"/>
    <mergeCell ref="Z8:AA8"/>
    <mergeCell ref="Z9:AA9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showGridLines="0" showRowColHeaders="0" workbookViewId="0">
      <selection activeCell="M20" sqref="M20"/>
    </sheetView>
  </sheetViews>
  <sheetFormatPr baseColWidth="10" defaultRowHeight="14.4" x14ac:dyDescent="0.3"/>
  <cols>
    <col min="7" max="7" width="3" customWidth="1"/>
    <col min="11" max="11" width="14.5546875" customWidth="1"/>
  </cols>
  <sheetData>
    <row r="2" spans="2:12" ht="26.25" customHeight="1" x14ac:dyDescent="0.3">
      <c r="B2" s="31" t="s">
        <v>63</v>
      </c>
      <c r="C2" s="32"/>
      <c r="D2" s="33"/>
      <c r="E2" s="33"/>
      <c r="I2" s="31" t="s">
        <v>64</v>
      </c>
      <c r="J2" s="32"/>
      <c r="K2" s="33"/>
      <c r="L2" s="33"/>
    </row>
    <row r="4" spans="2:12" ht="24" customHeight="1" x14ac:dyDescent="0.3">
      <c r="B4" s="5" t="s">
        <v>48</v>
      </c>
      <c r="C4" s="5" t="s">
        <v>70</v>
      </c>
      <c r="D4" s="5" t="s">
        <v>75</v>
      </c>
      <c r="E4" s="5" t="s">
        <v>76</v>
      </c>
      <c r="F4" s="5" t="s">
        <v>83</v>
      </c>
      <c r="I4" s="5" t="s">
        <v>65</v>
      </c>
      <c r="J4" s="5" t="s">
        <v>66</v>
      </c>
      <c r="K4" s="17" t="s">
        <v>67</v>
      </c>
      <c r="L4" s="5" t="s">
        <v>62</v>
      </c>
    </row>
    <row r="5" spans="2:12" x14ac:dyDescent="0.3">
      <c r="B5" s="12">
        <v>105</v>
      </c>
      <c r="C5" s="12">
        <v>136</v>
      </c>
      <c r="D5" s="12">
        <v>161</v>
      </c>
      <c r="E5" s="12">
        <v>217</v>
      </c>
      <c r="F5" s="12">
        <v>252</v>
      </c>
      <c r="I5" s="12">
        <v>252</v>
      </c>
      <c r="J5" s="12">
        <v>106</v>
      </c>
      <c r="K5" s="12">
        <v>126</v>
      </c>
      <c r="L5" s="12">
        <v>20</v>
      </c>
    </row>
  </sheetData>
  <mergeCells count="2">
    <mergeCell ref="B2:E2"/>
    <mergeCell ref="I2:L2"/>
  </mergeCells>
  <phoneticPr fontId="1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Actividad Fiscalizadora</vt:lpstr>
      <vt:lpstr>A. J. Diligencias Preliminares</vt:lpstr>
      <vt:lpstr>A. J. Actuaciones Previas</vt:lpstr>
      <vt:lpstr>A. J. Reintegro por alcance</vt:lpstr>
      <vt:lpstr>Diligencias Preprocesales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2013-08-01T13:13:16Z</dcterms:created>
  <dcterms:modified xsi:type="dcterms:W3CDTF">2017-07-12T12:05:58Z</dcterms:modified>
</cp:coreProperties>
</file>