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" documentId="13_ncr:1_{3D580AB6-7910-46F7-AB63-512EB38A2894}" xr6:coauthVersionLast="47" xr6:coauthVersionMax="47" xr10:uidLastSave="{5571FD96-69AA-4F48-BACF-72A635B044B2}"/>
  <workbookProtection workbookAlgorithmName="SHA-512" workbookHashValue="MNy8x5tis+FTpr6htketF13JpRjuzsYpkvLUSLkDCcAN8fWgsMvDSm6sUJDuEIsB+f3hLx9uNK18KWNWf9a7aw==" workbookSaltValue="pcM5h25VMe1Pk4UVyA28J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7" r:id="rId4"/>
    <sheet name="InformeDatosGenerales" sheetId="6" r:id="rId5"/>
    <sheet name="Aux" sheetId="5" state="hidden" r:id="rId6"/>
    <sheet name="TablasDelitosAux" sheetId="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H43" i="4" s="1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43" i="4" s="1"/>
  <c r="D123" i="4"/>
  <c r="E82" i="4"/>
  <c r="D82" i="4"/>
  <c r="L43" i="4"/>
  <c r="K43" i="4"/>
  <c r="J43" i="4"/>
  <c r="E43" i="4" l="1"/>
  <c r="F43" i="4"/>
  <c r="G43" i="4"/>
  <c r="I43" i="4"/>
</calcChain>
</file>

<file path=xl/sharedStrings.xml><?xml version="1.0" encoding="utf-8"?>
<sst xmlns="http://schemas.openxmlformats.org/spreadsheetml/2006/main" count="4184" uniqueCount="1727">
  <si>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</si>
  <si>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</si>
  <si>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</si>
  <si>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</si>
  <si>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</si>
  <si>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</si>
  <si>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Andalucía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</si>
  <si>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</si>
  <si>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</si>
  <si>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</si>
  <si>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</si>
  <si>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</si>
  <si>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</si>
  <si>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</si>
  <si>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</si>
  <si>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</si>
  <si>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</si>
  <si>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</si>
  <si>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</si>
  <si>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</si>
  <si>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</si>
  <si>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</si>
  <si>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</si>
  <si>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</si>
  <si>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</si>
  <si>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</si>
  <si>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</si>
  <si>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</si>
  <si>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</si>
  <si>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</si>
  <si>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</si>
  <si>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</si>
  <si>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</si>
  <si>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</si>
  <si>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</si>
  <si>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</si>
  <si>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</si>
  <si>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</si>
  <si>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</si>
  <si>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</si>
  <si>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</si>
  <si>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</si>
  <si>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</si>
  <si>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</si>
  <si>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</si>
  <si>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</si>
  <si>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</si>
  <si>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</si>
  <si>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</si>
  <si>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</si>
  <si>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</si>
  <si>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</si>
  <si>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</si>
  <si>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</si>
  <si>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</si>
  <si>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</si>
  <si>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</si>
  <si>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</si>
  <si>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</si>
  <si>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</si>
  <si>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</si>
  <si>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</si>
  <si>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</si>
  <si>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</si>
  <si>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</si>
  <si>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</si>
  <si>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</si>
  <si>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</si>
  <si>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</si>
  <si>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</si>
  <si>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</si>
  <si>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</si>
  <si>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</si>
  <si>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</si>
  <si>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</si>
  <si>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</si>
  <si>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</si>
  <si>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</si>
  <si>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</si>
  <si>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</si>
  <si>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</si>
  <si>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</si>
  <si>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</si>
  <si>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</si>
  <si>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</si>
  <si>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</si>
  <si>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</si>
  <si>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</si>
  <si>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</si>
  <si>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</si>
  <si>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</si>
  <si>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</si>
  <si>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</si>
  <si>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</si>
  <si>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</si>
  <si>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</si>
  <si>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</si>
  <si>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</si>
  <si>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</si>
  <si>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</si>
  <si>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</si>
  <si>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</si>
  <si>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</si>
  <si>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</si>
  <si>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</si>
  <si>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</si>
  <si>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</si>
  <si>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</si>
  <si>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</si>
  <si>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</si>
  <si>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</si>
  <si>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</si>
  <si>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</si>
  <si>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</si>
  <si>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</si>
  <si>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</si>
  <si>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</si>
  <si>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</si>
  <si>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</si>
  <si>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</si>
  <si>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</si>
  <si>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</si>
  <si>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</si>
  <si>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</si>
  <si>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</si>
  <si>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</si>
  <si>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</si>
  <si>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</si>
  <si>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</si>
  <si>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</si>
  <si>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</si>
  <si>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</si>
  <si>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</si>
  <si>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</si>
  <si>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</si>
  <si>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</si>
  <si>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</si>
  <si>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</si>
  <si>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</si>
  <si>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</si>
  <si>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</si>
  <si>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</si>
  <si>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</si>
  <si>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</si>
  <si>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</si>
  <si>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</si>
  <si>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</si>
  <si>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</si>
  <si>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</si>
  <si>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</si>
  <si>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</si>
  <si>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</si>
  <si>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</si>
  <si>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</si>
  <si>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</si>
  <si>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</si>
  <si>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</si>
  <si>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</si>
  <si>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</si>
  <si>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</si>
  <si>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</si>
  <si>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</si>
  <si>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</si>
  <si>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</si>
  <si>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</si>
  <si>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</si>
  <si>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</si>
  <si>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</si>
  <si>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</si>
  <si>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</si>
  <si>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</si>
  <si>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</si>
  <si>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</si>
  <si>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</si>
  <si>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</si>
  <si>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</si>
  <si>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</si>
  <si>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</si>
  <si>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</si>
  <si>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</si>
  <si>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</si>
  <si>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</si>
  <si>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</si>
  <si>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</si>
  <si>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</si>
  <si>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</si>
  <si>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</si>
  <si>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</si>
  <si>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</si>
  <si>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</si>
  <si>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</si>
  <si>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</si>
  <si>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</si>
  <si>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</si>
  <si>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</si>
  <si>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</si>
  <si>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</si>
  <si>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</si>
  <si>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</si>
  <si>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</si>
  <si>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</si>
  <si>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</si>
  <si>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</si>
  <si>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</si>
  <si>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</si>
  <si>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</si>
  <si>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</si>
  <si>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</si>
  <si>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</si>
  <si>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</si>
  <si>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</si>
  <si>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</si>
  <si>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</si>
  <si>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</si>
  <si>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</si>
  <si>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</si>
  <si>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</si>
  <si>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</si>
  <si>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</si>
  <si>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</si>
  <si>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</si>
  <si>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</si>
  <si>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</si>
  <si>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</si>
  <si>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</si>
  <si>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</si>
  <si>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</si>
  <si>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</si>
  <si>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</si>
  <si>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</si>
  <si>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</si>
  <si>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</si>
  <si>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</si>
  <si>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</si>
  <si>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</si>
  <si>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</si>
  <si>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</si>
  <si>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</si>
  <si>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</si>
  <si>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</si>
  <si>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</si>
  <si>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</si>
  <si>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</si>
  <si>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</si>
  <si>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</si>
  <si>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</si>
  <si>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</si>
  <si>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</si>
  <si>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</si>
  <si>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</si>
  <si>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</si>
  <si>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</si>
  <si>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</si>
  <si>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</si>
  <si>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</si>
  <si>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</si>
  <si>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</si>
  <si>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</si>
  <si>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</si>
  <si>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</si>
  <si>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</si>
  <si>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</si>
  <si>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</si>
  <si>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</si>
  <si>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</si>
  <si>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</si>
  <si>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</si>
  <si>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</si>
  <si>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</si>
  <si>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</si>
  <si>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</si>
  <si>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</si>
  <si>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</si>
  <si>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</si>
  <si>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</si>
  <si>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</si>
  <si>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</si>
  <si>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</si>
  <si>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</si>
  <si>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</si>
  <si>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</si>
  <si>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</si>
  <si>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</si>
  <si>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</si>
  <si>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</si>
  <si>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</si>
  <si>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</si>
  <si>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</si>
  <si>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</si>
  <si>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</si>
  <si>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</si>
  <si>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</si>
  <si>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</si>
  <si>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</si>
  <si>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</si>
  <si>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</si>
  <si>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</si>
  <si>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</si>
  <si>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</si>
  <si>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</si>
  <si>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</si>
  <si>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</si>
  <si>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</si>
  <si>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</si>
  <si>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</si>
  <si>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</si>
  <si>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</si>
  <si>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</si>
  <si>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</si>
  <si>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</si>
  <si>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</si>
  <si>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</si>
  <si>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</si>
  <si>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</si>
  <si>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</si>
  <si>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</si>
  <si>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</si>
  <si>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</si>
  <si>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</si>
  <si>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</si>
  <si>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</si>
  <si>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</si>
  <si>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</si>
  <si>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</si>
  <si>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</si>
  <si>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</si>
  <si>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</si>
  <si>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</si>
  <si>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</si>
  <si>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</si>
  <si>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</si>
  <si>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</si>
  <si>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</si>
  <si>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</si>
  <si>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</si>
  <si>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</si>
  <si>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</si>
  <si>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</si>
  <si>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</si>
  <si>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</si>
  <si>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</si>
  <si>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</si>
  <si>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</si>
  <si>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</si>
  <si>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</si>
  <si>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</si>
  <si>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</si>
  <si>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</si>
  <si>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</si>
  <si>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</si>
  <si>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</si>
  <si>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</si>
  <si>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</si>
  <si>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</si>
  <si>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</si>
  <si>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</si>
  <si>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</si>
  <si>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</si>
  <si>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</si>
  <si>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</si>
  <si>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</si>
  <si>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</si>
  <si>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</si>
  <si>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</si>
  <si>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</si>
  <si>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</si>
  <si>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</si>
  <si>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</si>
  <si>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</si>
  <si>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</si>
  <si>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</si>
  <si>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</si>
  <si>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</si>
  <si>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</si>
  <si>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</si>
  <si>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</si>
  <si>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</si>
  <si>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</si>
  <si>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</si>
  <si>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</si>
  <si>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</si>
  <si>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</si>
  <si>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</si>
  <si>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</si>
  <si>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</si>
  <si>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</si>
  <si>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</si>
  <si>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</si>
  <si>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</si>
  <si>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</si>
  <si>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</si>
  <si>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</si>
  <si>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</si>
  <si>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</si>
  <si>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</si>
  <si>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</si>
  <si>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</si>
  <si>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</si>
  <si>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</si>
  <si>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</si>
  <si>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</si>
  <si>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</si>
  <si>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</si>
  <si>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</si>
  <si>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</si>
  <si>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</si>
  <si>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</si>
  <si>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</si>
  <si>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</si>
  <si>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</si>
  <si>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</si>
  <si>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</si>
  <si>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</si>
  <si>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</si>
  <si>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</si>
  <si>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</si>
  <si>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</si>
  <si>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</si>
  <si>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</si>
  <si>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</si>
  <si>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</si>
  <si>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</si>
  <si>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</si>
  <si>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</si>
  <si>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</si>
  <si>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</si>
  <si>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</si>
  <si>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</si>
  <si>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</si>
  <si>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</si>
  <si>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</si>
  <si>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</si>
  <si>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</si>
  <si>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</si>
  <si>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</si>
  <si>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</si>
  <si>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</si>
  <si>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</si>
  <si>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</si>
  <si>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</si>
  <si>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</si>
  <si>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</si>
  <si>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</si>
  <si>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</si>
  <si>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</si>
  <si>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</si>
  <si>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</si>
  <si>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</si>
  <si>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</si>
  <si>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</si>
  <si>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</si>
  <si>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</si>
  <si>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</si>
  <si>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</si>
  <si>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</si>
  <si>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</si>
  <si>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</si>
  <si>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</si>
  <si>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</si>
  <si>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</si>
  <si>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</si>
  <si>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</si>
  <si>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</si>
  <si>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</si>
  <si>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</si>
  <si>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</si>
  <si>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</si>
  <si>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</si>
  <si>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</si>
  <si>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</si>
  <si>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</si>
  <si>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</si>
  <si>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</si>
  <si>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</si>
  <si>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</si>
  <si>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</si>
  <si>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</si>
  <si>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</si>
  <si>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</si>
  <si>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</si>
  <si>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</si>
  <si>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</si>
  <si>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</si>
  <si>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</si>
  <si>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</si>
  <si>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</si>
  <si>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</si>
  <si>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</si>
  <si>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</si>
  <si>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</si>
  <si>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</si>
  <si>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</si>
  <si>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</si>
  <si>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</si>
  <si>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</si>
  <si>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</si>
  <si>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</si>
  <si>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</si>
  <si>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</si>
  <si>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</si>
  <si>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</si>
  <si>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</si>
  <si>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</si>
  <si>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</si>
  <si>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</si>
  <si>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</si>
  <si>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</si>
  <si>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</si>
  <si>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</si>
  <si>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</si>
  <si>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</si>
  <si>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</si>
  <si>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</si>
  <si>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</si>
  <si>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</si>
  <si>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</si>
  <si>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</si>
  <si>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</si>
  <si>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</si>
  <si>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</si>
  <si>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</si>
  <si>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</si>
  <si>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</si>
  <si>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</si>
  <si>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</si>
  <si>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</si>
  <si>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</si>
  <si>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</si>
  <si>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</si>
  <si>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</si>
  <si>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</si>
  <si>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</si>
  <si>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</si>
  <si>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</si>
  <si>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</si>
  <si>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</si>
  <si>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</si>
  <si>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</si>
  <si>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</si>
  <si>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</si>
  <si>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</si>
  <si>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</si>
  <si>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</si>
  <si>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</si>
  <si>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</si>
  <si>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</si>
  <si>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</si>
  <si>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</si>
  <si>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</si>
  <si>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</si>
  <si>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</si>
  <si>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</si>
  <si>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</si>
  <si>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</si>
  <si>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</si>
  <si>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</si>
  <si>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</si>
  <si>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</si>
  <si>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</si>
  <si>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</si>
  <si>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</si>
  <si>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</si>
  <si>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</si>
  <si>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</si>
  <si>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</si>
  <si>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</si>
  <si>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</si>
  <si>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</si>
  <si>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</si>
  <si>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</si>
  <si>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</si>
  <si>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</si>
  <si>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</si>
  <si>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</si>
  <si>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</si>
  <si>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</si>
  <si>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</si>
  <si>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</si>
  <si>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</si>
  <si>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</si>
  <si>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</si>
  <si>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</si>
  <si>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</si>
  <si>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</si>
  <si>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</si>
  <si>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</si>
  <si>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</si>
  <si>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</si>
  <si>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</si>
  <si>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</si>
  <si>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</si>
  <si>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</si>
  <si>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</si>
  <si>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</si>
  <si>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</si>
  <si>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</si>
  <si>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</si>
  <si>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</si>
  <si>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</si>
  <si>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</si>
  <si>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</si>
  <si>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</si>
  <si>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</si>
  <si>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</si>
  <si>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</si>
  <si>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</si>
  <si>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</si>
  <si>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</si>
  <si>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</si>
  <si>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</si>
  <si>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</si>
  <si>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</si>
  <si>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</si>
  <si>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</si>
  <si>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</si>
  <si>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</si>
  <si>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</si>
  <si>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</si>
  <si>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</si>
  <si>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</si>
  <si>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</si>
  <si>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</si>
  <si>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</si>
  <si>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</si>
  <si>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</si>
  <si>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</si>
  <si>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</si>
  <si>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</si>
  <si>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</si>
  <si>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</si>
  <si>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</si>
  <si>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</si>
  <si>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</si>
  <si>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</si>
  <si>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</si>
  <si>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</si>
  <si>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</si>
  <si>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</si>
  <si>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</si>
  <si>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</si>
  <si>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</si>
  <si>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</si>
  <si>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</si>
  <si>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</si>
  <si>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</si>
  <si>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</si>
  <si>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</si>
  <si>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</si>
  <si>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</si>
  <si>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</si>
  <si>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</si>
  <si>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</si>
  <si>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</si>
  <si>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</si>
  <si>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</si>
  <si>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</si>
  <si>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</si>
  <si>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</si>
  <si>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</si>
  <si>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</si>
  <si>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</si>
  <si>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</si>
  <si>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</si>
  <si>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</si>
  <si>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</si>
  <si>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</si>
  <si>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</si>
  <si>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</si>
  <si>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</si>
  <si>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</si>
  <si>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</si>
  <si>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</si>
  <si>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</si>
  <si>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</si>
  <si>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</si>
  <si>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</si>
  <si>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</si>
  <si>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</si>
  <si>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</si>
  <si>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</si>
  <si>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</si>
  <si>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</si>
  <si>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</si>
  <si>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</si>
  <si>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</si>
  <si>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</si>
  <si>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</si>
  <si>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</si>
  <si>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</si>
  <si>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</si>
  <si>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</si>
  <si>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</si>
  <si>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</si>
  <si>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</si>
  <si>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</si>
  <si>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</si>
  <si>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</si>
  <si>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</si>
  <si>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</si>
  <si>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</si>
  <si>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</si>
  <si>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</si>
  <si>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</si>
  <si>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</si>
  <si>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</si>
  <si>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</si>
  <si>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</si>
  <si>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</si>
  <si>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</si>
  <si>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</si>
  <si>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</si>
  <si>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</si>
  <si>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</si>
  <si>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</si>
  <si>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</si>
  <si>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</si>
  <si>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</si>
  <si>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</si>
  <si>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</si>
  <si>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</si>
  <si>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</si>
  <si>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</si>
  <si>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</si>
  <si>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</si>
  <si>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</si>
  <si>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</si>
  <si>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</si>
  <si>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</si>
  <si>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</si>
  <si>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</si>
  <si>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</si>
  <si>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</si>
  <si>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</si>
  <si>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</si>
  <si>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</si>
  <si>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</si>
  <si>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</si>
  <si>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</si>
  <si>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</si>
  <si>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</si>
  <si>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</si>
  <si>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</si>
  <si>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</si>
  <si>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</si>
  <si>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</si>
  <si>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</si>
  <si>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</si>
  <si>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</si>
  <si>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</si>
  <si>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</si>
  <si>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</si>
  <si>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</si>
  <si>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</si>
  <si>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</si>
  <si>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</si>
  <si>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</si>
  <si>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</si>
  <si>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</si>
  <si>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</si>
  <si>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</si>
  <si>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</si>
  <si>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</si>
  <si>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</si>
  <si>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</si>
  <si>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</si>
  <si>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</si>
  <si>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</si>
  <si>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</si>
  <si>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</si>
  <si>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</si>
  <si>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</si>
  <si>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</si>
  <si>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</si>
  <si>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</si>
  <si>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</si>
  <si>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</si>
  <si>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</si>
  <si>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</si>
  <si>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</si>
  <si>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</si>
  <si>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</si>
  <si>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</si>
  <si>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</si>
  <si>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</si>
  <si>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</si>
  <si>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</si>
  <si>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</si>
  <si>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</si>
  <si>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</si>
  <si>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</si>
  <si>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</si>
  <si>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</si>
  <si>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</si>
  <si>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</si>
  <si>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</si>
  <si>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</si>
  <si>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</si>
  <si>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Andalucía por provincias para el año 2022</t>
  </si>
  <si>
    <t>DILIGENCIAS PREVIAS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</si>
  <si>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</si>
  <si>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</si>
  <si>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</si>
  <si>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</si>
  <si>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</si>
  <si>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</si>
  <si>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</si>
  <si>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</si>
  <si>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</si>
  <si>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</si>
  <si>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</si>
  <si>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</si>
  <si>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</si>
  <si>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</si>
  <si>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</si>
  <si>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</si>
  <si>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</si>
  <si>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</si>
  <si>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</si>
  <si>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</si>
  <si>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</si>
  <si>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</si>
  <si>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</si>
  <si>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</si>
  <si>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</si>
  <si>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</si>
  <si>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</si>
  <si>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</si>
  <si>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</si>
  <si>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</si>
  <si>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</si>
  <si>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</si>
  <si>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</si>
  <si>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</si>
  <si>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</si>
  <si>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</si>
  <si>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</si>
  <si>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</si>
  <si>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</si>
  <si>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</si>
  <si>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</si>
  <si>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</si>
  <si>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</si>
  <si>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</si>
  <si>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</si>
  <si>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</si>
  <si>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</si>
  <si>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</si>
  <si>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</si>
  <si>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</si>
  <si>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</si>
  <si>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</si>
  <si>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</si>
  <si>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</si>
  <si>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</si>
  <si>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</si>
  <si>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</si>
  <si>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</si>
  <si>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</si>
  <si>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</si>
  <si>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</si>
  <si>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</si>
  <si>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</si>
  <si>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</si>
  <si>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</si>
  <si>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</si>
  <si>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</si>
  <si>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</si>
  <si>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</si>
  <si>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</si>
  <si>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</si>
  <si>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</si>
  <si>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</si>
  <si>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</si>
  <si>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</si>
  <si>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</si>
  <si>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</si>
  <si>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</si>
  <si>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</si>
  <si>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</si>
  <si>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</si>
  <si>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</si>
  <si>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</si>
  <si>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</si>
  <si>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</si>
  <si>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</si>
  <si>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</si>
  <si>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</si>
  <si>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</si>
  <si>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</si>
  <si>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</si>
  <si>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</si>
  <si>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</si>
  <si>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</si>
  <si>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</si>
  <si>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</si>
  <si>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</si>
  <si>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</si>
  <si>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</si>
  <si>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</si>
  <si>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</si>
  <si>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</si>
  <si>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</si>
  <si>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</si>
  <si>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</si>
  <si>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</si>
  <si>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</si>
  <si>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</si>
  <si>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</si>
  <si>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</si>
  <si>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</si>
  <si>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</si>
  <si>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</si>
  <si>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</si>
  <si>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</si>
  <si>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</si>
  <si>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</si>
  <si>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</si>
  <si>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</si>
  <si>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</si>
  <si>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</si>
  <si>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</si>
  <si>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</si>
  <si>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</si>
  <si>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</si>
  <si>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</si>
  <si>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</si>
  <si>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</si>
  <si>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</si>
  <si>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</si>
  <si>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</si>
  <si>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</si>
  <si>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</si>
  <si>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</si>
  <si>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</si>
  <si>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</si>
  <si>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</si>
  <si>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</si>
  <si>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</si>
  <si>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</si>
  <si>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</si>
  <si>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</si>
  <si>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</si>
  <si>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</si>
  <si>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</si>
  <si>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</si>
  <si>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</si>
  <si>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</si>
  <si>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</si>
  <si>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</si>
  <si>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</si>
  <si>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</si>
  <si>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</si>
  <si>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</si>
  <si>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</si>
  <si>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</si>
  <si>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</si>
  <si>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</si>
  <si>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</si>
  <si>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</si>
  <si>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</si>
  <si>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</si>
  <si>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</si>
  <si>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</si>
  <si>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</si>
  <si>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</si>
  <si>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</si>
  <si>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</si>
  <si>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</si>
  <si>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</si>
  <si>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</si>
  <si>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</si>
  <si>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</si>
  <si>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</si>
  <si>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</si>
  <si>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</si>
  <si>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</si>
  <si>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</si>
  <si>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</si>
  <si>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</si>
  <si>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</si>
  <si>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</si>
  <si>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</si>
  <si>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</si>
  <si>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</si>
  <si>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</si>
  <si>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</si>
  <si>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</si>
  <si>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</si>
  <si>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</si>
  <si>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</si>
  <si>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</si>
  <si>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</si>
  <si>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</si>
  <si>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</si>
  <si>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</si>
  <si>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</si>
  <si>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</si>
  <si>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</si>
  <si>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</si>
  <si>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</si>
  <si>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</si>
  <si>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</si>
  <si>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</si>
  <si>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</si>
  <si>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</si>
  <si>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</si>
  <si>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</si>
  <si>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</si>
  <si>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</si>
  <si>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</si>
  <si>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</si>
  <si>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</si>
  <si>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</si>
  <si>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</si>
  <si>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</si>
  <si>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</si>
  <si>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</si>
  <si>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</si>
  <si>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</si>
  <si>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</si>
  <si>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</si>
  <si>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</si>
  <si>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</si>
  <si>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</si>
  <si>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</si>
  <si>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</si>
  <si>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</si>
  <si>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</si>
  <si>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</si>
  <si>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</si>
  <si>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</si>
  <si>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</si>
  <si>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</si>
  <si>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</si>
  <si>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</si>
  <si>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</si>
  <si>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</si>
  <si>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</si>
  <si>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</si>
  <si>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</si>
  <si>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</si>
  <si>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</si>
  <si>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</si>
  <si>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</si>
  <si>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</si>
  <si>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</si>
  <si>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</si>
  <si>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</si>
  <si>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</si>
  <si>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</si>
  <si>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</si>
  <si>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</si>
  <si>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</si>
  <si>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</si>
  <si>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</si>
  <si>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</si>
  <si>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</si>
  <si>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</si>
  <si>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</si>
  <si>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</si>
  <si>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</si>
  <si>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</si>
  <si>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</si>
  <si>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</si>
  <si>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</si>
  <si>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</si>
  <si>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</si>
  <si>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</si>
  <si>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</si>
  <si>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</si>
  <si>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</si>
  <si>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Andalucía por provincias para el año 2022</t>
  </si>
  <si>
    <t>Estadística Menores de Andalucía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</si>
  <si>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</si>
  <si>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</si>
  <si>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</si>
  <si>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</si>
  <si>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</si>
  <si>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</si>
  <si>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</si>
  <si>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</si>
  <si>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</si>
  <si>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</si>
  <si>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</si>
  <si>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</si>
  <si>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</si>
  <si>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</si>
  <si>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</si>
  <si>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</si>
  <si>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</si>
  <si>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</si>
  <si>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</si>
  <si>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</si>
  <si>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</si>
  <si>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</si>
  <si>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</si>
  <si>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</si>
  <si>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</si>
  <si>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</si>
  <si>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</si>
  <si>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</si>
  <si>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</si>
  <si>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</si>
  <si>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</si>
  <si>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</si>
  <si>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</si>
  <si>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</si>
  <si>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</si>
  <si>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</si>
  <si>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</si>
  <si>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</si>
  <si>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</si>
  <si>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</si>
  <si>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</si>
  <si>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</si>
  <si>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</si>
  <si>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</si>
  <si>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</si>
  <si>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</si>
  <si>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</si>
  <si>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</si>
  <si>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</si>
  <si>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</si>
  <si>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</si>
  <si>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</si>
  <si>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</si>
  <si>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</si>
  <si>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</si>
  <si>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</si>
  <si>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</si>
  <si>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</si>
  <si>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</si>
  <si>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</si>
  <si>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</si>
  <si>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</si>
  <si>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</si>
  <si>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</si>
  <si>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</si>
  <si>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</si>
  <si>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</si>
  <si>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Andalucía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</si>
  <si>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</si>
  <si>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</si>
  <si>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</si>
  <si>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</si>
  <si>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</si>
  <si>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</si>
  <si>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</si>
  <si>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</si>
  <si>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</si>
  <si>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</si>
  <si>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</si>
  <si>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</si>
  <si>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</si>
  <si>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</si>
  <si>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</si>
  <si>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</si>
  <si>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</si>
  <si>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</si>
  <si>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</si>
  <si>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</si>
  <si>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</si>
  <si>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</si>
  <si>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</si>
  <si>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</si>
  <si>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</si>
  <si>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</si>
  <si>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</si>
  <si>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</si>
  <si>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</si>
  <si>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</si>
  <si>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</si>
  <si>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</si>
  <si>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</si>
  <si>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</si>
  <si>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</si>
  <si>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</si>
  <si>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</si>
  <si>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</si>
  <si>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</si>
  <si>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</si>
  <si>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</si>
  <si>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</si>
  <si>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</si>
  <si>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</si>
  <si>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</si>
  <si>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</si>
  <si>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</si>
  <si>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</si>
  <si>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</si>
  <si>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</si>
  <si>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</si>
  <si>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</si>
  <si>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</si>
  <si>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</si>
  <si>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</si>
  <si>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</si>
  <si>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Andalucía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</si>
  <si>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</si>
  <si>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</si>
  <si>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</si>
  <si>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</si>
  <si>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</si>
  <si>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</si>
  <si>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</si>
  <si>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</si>
  <si>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</si>
  <si>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</si>
  <si>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</si>
  <si>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</si>
  <si>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</si>
  <si>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</si>
  <si>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</si>
  <si>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</si>
  <si>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</si>
  <si>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</si>
  <si>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</si>
  <si>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</si>
  <si>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</si>
  <si>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</si>
  <si>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</si>
  <si>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</si>
  <si>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</si>
  <si>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</si>
  <si>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</si>
  <si>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</si>
  <si>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</si>
  <si>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</si>
  <si>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</si>
  <si>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</si>
  <si>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</si>
  <si>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</si>
  <si>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</si>
  <si>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</si>
  <si>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</si>
  <si>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</si>
  <si>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</si>
  <si>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</si>
  <si>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</si>
  <si>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</si>
  <si>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</si>
  <si>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</si>
  <si>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Andalucía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</si>
  <si>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</si>
  <si>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</si>
  <si>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</si>
  <si>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</si>
  <si>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</si>
  <si>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</si>
  <si>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</si>
  <si>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</si>
  <si>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</si>
  <si>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</si>
  <si>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</si>
  <si>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</si>
  <si>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</si>
  <si>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</si>
  <si>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</si>
  <si>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</si>
  <si>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</si>
  <si>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</si>
  <si>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</si>
  <si>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</si>
  <si>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Andalucía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</si>
  <si>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</si>
  <si>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</si>
  <si>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</si>
  <si>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</si>
  <si>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</si>
  <si>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</si>
  <si>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</si>
  <si>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</si>
  <si>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</si>
  <si>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</si>
  <si>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</si>
  <si>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</si>
  <si>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</si>
  <si>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</si>
  <si>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</si>
  <si>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</si>
  <si>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</si>
  <si>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</si>
  <si>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</si>
  <si>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</si>
  <si>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</si>
  <si>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</si>
  <si>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</si>
  <si>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</si>
  <si>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</si>
  <si>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</si>
  <si>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</si>
  <si>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</si>
  <si>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</si>
  <si>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</si>
  <si>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Andalucía por provincias para el año 2022</t>
  </si>
  <si>
    <t>Estadísticas Medio Ambiente de Andalucía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</si>
  <si>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</si>
  <si>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</si>
  <si>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</si>
  <si>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</si>
  <si>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</si>
  <si>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</si>
  <si>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</si>
  <si>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</si>
  <si>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</si>
  <si>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</si>
  <si>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</si>
  <si>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</si>
  <si>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</si>
  <si>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Andalucía por provincias para el año 2022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</si>
  <si>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</si>
  <si>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</si>
  <si>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</si>
  <si>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</si>
  <si>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</si>
  <si>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</si>
  <si>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</si>
  <si>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</si>
  <si>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</si>
  <si>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</si>
  <si>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</si>
  <si>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</si>
  <si>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</si>
  <si>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</si>
  <si>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</si>
  <si>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</si>
  <si>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</si>
  <si>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</si>
  <si>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</si>
  <si>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</si>
  <si>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</si>
  <si>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</si>
  <si>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</si>
  <si>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</si>
  <si>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</si>
  <si>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</si>
  <si>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</si>
  <si>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</si>
  <si>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</si>
  <si>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</si>
  <si>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</si>
  <si>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</si>
  <si>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</si>
  <si>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</si>
  <si>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Andalucía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</si>
  <si>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</si>
  <si>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</si>
  <si>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</si>
  <si>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</si>
  <si>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</si>
  <si>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</si>
  <si>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</si>
  <si>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</si>
  <si>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</si>
  <si>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</si>
  <si>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</si>
  <si>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</si>
  <si>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</si>
  <si>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</si>
  <si>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</si>
  <si>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</si>
  <si>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</si>
  <si>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</si>
  <si>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</si>
  <si>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</si>
  <si>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</si>
  <si>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</si>
  <si>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</si>
  <si>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</si>
  <si>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</si>
  <si>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Andalucía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</si>
  <si>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</si>
  <si>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</si>
  <si>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</si>
  <si>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</si>
  <si>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</si>
  <si>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</si>
  <si>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</si>
  <si>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</si>
  <si>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</si>
  <si>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</si>
  <si>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</si>
  <si>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</si>
  <si>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</si>
  <si>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Andalucía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</si>
  <si>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</si>
  <si>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</si>
  <si>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</si>
  <si>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</si>
  <si>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</si>
  <si>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</si>
  <si>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</si>
  <si>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</si>
  <si>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</si>
  <si>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</si>
  <si>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</si>
  <si>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</si>
  <si>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</si>
  <si>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</si>
  <si>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</si>
  <si>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</si>
  <si>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</si>
  <si>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</si>
  <si>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</si>
  <si>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</si>
  <si>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</si>
  <si>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</si>
  <si>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</si>
  <si>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</si>
  <si>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</si>
  <si>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</si>
  <si>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</si>
  <si>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</si>
  <si>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</si>
  <si>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</si>
  <si>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</si>
  <si>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</si>
  <si>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</si>
  <si>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</si>
  <si>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</si>
  <si>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</si>
  <si>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</si>
  <si>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</si>
  <si>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</si>
  <si>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</si>
  <si>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</si>
  <si>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</si>
  <si>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</si>
  <si>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</si>
  <si>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</si>
  <si>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</si>
  <si>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</si>
  <si>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</si>
  <si>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</si>
  <si>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</si>
  <si>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</si>
  <si>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</si>
  <si>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</si>
  <si>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</si>
  <si>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</si>
  <si>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</si>
  <si>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</si>
  <si>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</si>
  <si>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</si>
  <si>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</si>
  <si>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</si>
  <si>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</si>
  <si>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</si>
  <si>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</si>
  <si>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</si>
  <si>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</si>
  <si>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</si>
  <si>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</si>
  <si>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</si>
  <si>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</si>
  <si>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</si>
  <si>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</si>
  <si>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</si>
  <si>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</si>
  <si>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</si>
  <si>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</si>
  <si>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</si>
  <si>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</si>
  <si>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</si>
  <si>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</si>
  <si>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</si>
  <si>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</si>
  <si>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</si>
  <si>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</si>
  <si>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</si>
  <si>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</si>
  <si>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</si>
  <si>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</si>
  <si>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</si>
  <si>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</si>
  <si>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</si>
  <si>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</si>
  <si>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</si>
  <si>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</si>
  <si>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</si>
  <si>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</si>
  <si>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</si>
  <si>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</si>
  <si>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</si>
  <si>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</si>
  <si>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</si>
  <si>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</si>
  <si>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</si>
  <si>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</si>
  <si>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</si>
  <si>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</si>
  <si>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</si>
  <si>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</si>
  <si>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</si>
  <si>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</si>
  <si>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</si>
  <si>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</si>
  <si>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</si>
  <si>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</si>
  <si>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</si>
  <si>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</si>
  <si>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</si>
  <si>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</si>
  <si>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</si>
  <si>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</si>
  <si>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</si>
  <si>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</si>
  <si>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</si>
  <si>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</si>
  <si>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</si>
  <si>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</si>
  <si>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</si>
  <si>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</si>
  <si>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</si>
  <si>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</si>
  <si>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</si>
  <si>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</si>
  <si>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</si>
  <si>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</si>
  <si>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</si>
  <si>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</si>
  <si>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</si>
  <si>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</si>
  <si>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</si>
  <si>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</si>
  <si>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</si>
  <si>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</si>
  <si>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</si>
  <si>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</si>
  <si>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</si>
  <si>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</si>
  <si>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</si>
  <si>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</si>
  <si>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</si>
  <si>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</si>
  <si>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</si>
  <si>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</si>
  <si>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</si>
  <si>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</si>
  <si>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</si>
  <si>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</si>
  <si>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</si>
  <si>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</si>
  <si>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</si>
  <si>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</si>
  <si>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</si>
  <si>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</si>
  <si>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</si>
  <si>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</si>
  <si>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</si>
  <si>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</si>
  <si>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</si>
  <si>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</si>
  <si>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</si>
  <si>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</si>
  <si>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</si>
  <si>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</si>
  <si>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</si>
  <si>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</si>
  <si>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</si>
  <si>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</si>
  <si>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</si>
  <si>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</si>
  <si>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</si>
  <si>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</si>
  <si>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</si>
  <si>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</si>
  <si>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</si>
  <si>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</si>
  <si>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</si>
  <si>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</si>
  <si>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</si>
  <si>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</si>
  <si>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</si>
  <si>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</si>
  <si>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</si>
  <si>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</si>
  <si>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</si>
  <si>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</si>
  <si>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</si>
  <si>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</si>
  <si>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</si>
  <si>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</si>
  <si>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</si>
  <si>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</si>
  <si>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</si>
  <si>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</si>
  <si>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</si>
  <si>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</si>
  <si>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</si>
  <si>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</si>
  <si>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</si>
  <si>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</si>
  <si>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</si>
  <si>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</si>
  <si>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</si>
  <si>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</si>
  <si>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</si>
  <si>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</si>
  <si>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</si>
  <si>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</si>
  <si>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</si>
  <si>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</si>
  <si>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</si>
  <si>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</si>
  <si>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</si>
  <si>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</si>
  <si>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</si>
  <si>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</si>
  <si>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</si>
  <si>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</si>
  <si>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</si>
  <si>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</si>
  <si>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</si>
  <si>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</si>
  <si>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</si>
  <si>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</si>
  <si>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</si>
  <si>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</si>
  <si>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</si>
  <si>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</si>
  <si>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</si>
  <si>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</si>
  <si>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</si>
  <si>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</si>
  <si>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</si>
  <si>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</si>
  <si>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</si>
  <si>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</si>
  <si>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</si>
  <si>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</si>
  <si>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</si>
  <si>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</si>
  <si>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</si>
  <si>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</si>
  <si>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</si>
  <si>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</si>
  <si>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</si>
  <si>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</si>
  <si>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</si>
  <si>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</si>
  <si>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</si>
  <si>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</si>
  <si>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</si>
  <si>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</si>
  <si>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</si>
  <si>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</si>
  <si>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</si>
  <si>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</si>
  <si>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</si>
  <si>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</si>
  <si>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</si>
  <si>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</si>
  <si>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</si>
  <si>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</si>
  <si>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</si>
  <si>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</si>
  <si>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</si>
  <si>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</si>
  <si>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</si>
  <si>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</si>
  <si>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</si>
  <si>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</si>
  <si>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</si>
  <si>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</si>
  <si>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</si>
  <si>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</si>
  <si>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</si>
  <si>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</si>
  <si>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</si>
  <si>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</si>
  <si>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</si>
  <si>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</si>
  <si>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</si>
  <si>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</si>
  <si>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</si>
  <si>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</si>
  <si>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</si>
  <si>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</si>
  <si>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</si>
  <si>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</si>
  <si>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</si>
  <si>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</si>
  <si>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</si>
  <si>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</si>
  <si>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</si>
  <si>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</si>
  <si>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</si>
  <si>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</si>
  <si>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</si>
  <si>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</si>
  <si>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</si>
  <si>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</si>
  <si>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</si>
  <si>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</si>
  <si>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</si>
  <si>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</si>
  <si>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Discapacidad de Andalucía por provincias para el año 2022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</si>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</sst>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3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6"/>
      <color theme="1"/>
      <name val="Calibri"/>
      <family val="2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left" vertical="top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2" fillId="2" borderId="1" xfId="0" applyNumberFormat="1" applyFont="1" applyFill="1" applyBorder="1" applyAlignment="1">
      <alignment horizontal="right" vertical="top" wrapText="1"/>
    </xf>
    <xf numFmtId="1" fontId="22" fillId="2" borderId="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42" xfId="0" applyFont="1" applyFill="1" applyBorder="1" applyAlignment="1">
      <alignment horizontal="center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17" xfId="1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2CB78B13-6A6A-43FC-AFC1-166CF3A4DEFC}"/>
    <cellStyle name="Normal 3" xfId="2" xr:uid="{C3E1E5A0-4023-47EC-A67E-55FFF03AFD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1C3C-4888-9B32-C045A7E53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296</c:v>
              </c:pt>
              <c:pt idx="1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0-781B-4B9F-9ED4-92C7F1BE7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3A2-4C73-BC85-891DC5FDB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A3B-46E5-9364-FC47D339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1206</c:v>
              </c:pt>
              <c:pt idx="1">
                <c:v>130</c:v>
              </c:pt>
              <c:pt idx="2">
                <c:v>321</c:v>
              </c:pt>
              <c:pt idx="3">
                <c:v>3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15A3-4A79-B5DE-7E18F97C16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</c:v>
              </c:pt>
              <c:pt idx="1">
                <c:v>83</c:v>
              </c:pt>
              <c:pt idx="2">
                <c:v>49</c:v>
              </c:pt>
              <c:pt idx="3">
                <c:v>27</c:v>
              </c:pt>
              <c:pt idx="4">
                <c:v>585</c:v>
              </c:pt>
            </c:numLit>
          </c:val>
          <c:extLst>
            <c:ext xmlns:c16="http://schemas.microsoft.com/office/drawing/2014/chart" uri="{C3380CC4-5D6E-409C-BE32-E72D297353CC}">
              <c16:uniqueId val="{00000000-0032-4797-B6B3-FAFA4925E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</c:v>
              </c:pt>
              <c:pt idx="2">
                <c:v>49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162-4A81-A01D-569254F7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31</c:v>
              </c:pt>
              <c:pt idx="1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6274-422A-810B-6A5CF0EA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0162-4E42-980D-EA53E30F6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1402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DAD2A86A-ACC1-46AE-A2B5-6FF77E5DC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038175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518FBB39-874F-7696-107E-1019AE0F7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154940</xdr:colOff>
      <xdr:row>6</xdr:row>
      <xdr:rowOff>91440</xdr:rowOff>
    </xdr:from>
    <xdr:to>
      <xdr:col>13</xdr:col>
      <xdr:colOff>81280</xdr:colOff>
      <xdr:row>17</xdr:row>
      <xdr:rowOff>53340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2359AADB-DF60-995D-9D5E-855FF72DA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228600</xdr:colOff>
      <xdr:row>6</xdr:row>
      <xdr:rowOff>106680</xdr:rowOff>
    </xdr:from>
    <xdr:to>
      <xdr:col>17</xdr:col>
      <xdr:colOff>116840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912DE37C-4970-CC3D-FC5E-DE2EE7392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15240</xdr:colOff>
      <xdr:row>6</xdr:row>
      <xdr:rowOff>106680</xdr:rowOff>
    </xdr:from>
    <xdr:to>
      <xdr:col>22</xdr:col>
      <xdr:colOff>1648460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89C93865-E9AB-2FF3-543E-E0CEE2EB8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F8E2F530-130F-E0D3-D00D-8F6F2E89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408940</xdr:colOff>
      <xdr:row>6</xdr:row>
      <xdr:rowOff>236220</xdr:rowOff>
    </xdr:from>
    <xdr:to>
      <xdr:col>39</xdr:col>
      <xdr:colOff>556260</xdr:colOff>
      <xdr:row>18</xdr:row>
      <xdr:rowOff>30480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08D4753E-82CB-597E-E34D-4982DA10A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708660</xdr:colOff>
      <xdr:row>7</xdr:row>
      <xdr:rowOff>45720</xdr:rowOff>
    </xdr:from>
    <xdr:to>
      <xdr:col>47</xdr:col>
      <xdr:colOff>878840</xdr:colOff>
      <xdr:row>18</xdr:row>
      <xdr:rowOff>106680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62A76D0B-E856-D94E-204D-B7C779F2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708660</xdr:colOff>
      <xdr:row>6</xdr:row>
      <xdr:rowOff>251460</xdr:rowOff>
    </xdr:from>
    <xdr:to>
      <xdr:col>55</xdr:col>
      <xdr:colOff>1198880</xdr:colOff>
      <xdr:row>18</xdr:row>
      <xdr:rowOff>45720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5C7CF9FA-E0D0-F344-1686-E25717E00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43180</xdr:colOff>
      <xdr:row>6</xdr:row>
      <xdr:rowOff>137160</xdr:rowOff>
    </xdr:from>
    <xdr:to>
      <xdr:col>61</xdr:col>
      <xdr:colOff>0</xdr:colOff>
      <xdr:row>17</xdr:row>
      <xdr:rowOff>99060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F4B73A9B-35C7-F8C0-640F-ED9EF51C1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8.88671875" defaultRowHeight="14.4" x14ac:dyDescent="0.3"/>
  <cols>
    <col min="1" max="2" width="43.4414062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113" width="8.777343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6"/>
      <c r="B3" s="96"/>
      <c r="C3" s="96"/>
      <c r="D3" s="96"/>
      <c r="E3" s="96"/>
      <c r="F3" s="96"/>
    </row>
    <row r="4" spans="1:6" x14ac:dyDescent="0.3">
      <c r="A4" s="5" t="s">
        <v>1</v>
      </c>
      <c r="B4" s="5" t="s">
        <v>3</v>
      </c>
      <c r="C4" s="5" t="s">
        <v>5</v>
      </c>
      <c r="D4" s="5"/>
      <c r="E4" s="5"/>
    </row>
    <row r="5" spans="1:6" x14ac:dyDescent="0.3">
      <c r="A5" s="6" t="s">
        <v>2</v>
      </c>
      <c r="B5" s="6" t="s">
        <v>4</v>
      </c>
      <c r="C5" s="6" t="s">
        <v>6</v>
      </c>
      <c r="D5" s="6"/>
      <c r="E5" s="6"/>
    </row>
    <row r="6" spans="1:6" ht="16.05" customHeight="1" x14ac:dyDescent="0.3"/>
  </sheetData>
  <sheetProtection algorithmName="SHA-512" hashValue="u9x+YTeisWRGQ/4wZbE2RSK5VgyvVmVdErtfR0sdfbhLZLmgf3CsaKHBAzLxH+p4NgQ99a1V+2+XMqWvrvXaUw==" saltValue="n4o4EetwWeVeTVJNsC9zWg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65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2" width="9.33203125" customWidth="1"/>
  </cols>
  <sheetData>
    <row r="1" spans="1:5" ht="15.9" customHeight="1" x14ac:dyDescent="0.3"/>
    <row r="2" spans="1:5" ht="15.9" customHeight="1" x14ac:dyDescent="0.3"/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97" t="s">
        <v>13</v>
      </c>
      <c r="B7" s="13" t="s">
        <v>14</v>
      </c>
      <c r="C7" s="14">
        <v>479</v>
      </c>
      <c r="D7" s="14">
        <v>426</v>
      </c>
      <c r="E7" s="15">
        <v>0.124413145539906</v>
      </c>
    </row>
    <row r="8" spans="1:5" x14ac:dyDescent="0.3">
      <c r="A8" s="98"/>
      <c r="B8" s="13" t="s">
        <v>15</v>
      </c>
      <c r="C8" s="14">
        <v>0</v>
      </c>
      <c r="D8" s="14">
        <v>0</v>
      </c>
      <c r="E8" s="15">
        <v>0</v>
      </c>
    </row>
    <row r="9" spans="1:5" x14ac:dyDescent="0.3">
      <c r="A9" s="98"/>
      <c r="B9" s="13" t="s">
        <v>16</v>
      </c>
      <c r="C9" s="14">
        <v>444</v>
      </c>
      <c r="D9" s="14">
        <v>447</v>
      </c>
      <c r="E9" s="15">
        <v>-6.7114093959731499E-3</v>
      </c>
    </row>
    <row r="10" spans="1:5" x14ac:dyDescent="0.3">
      <c r="A10" s="98"/>
      <c r="B10" s="13" t="s">
        <v>17</v>
      </c>
      <c r="C10" s="14">
        <v>405</v>
      </c>
      <c r="D10" s="14">
        <v>345</v>
      </c>
      <c r="E10" s="15">
        <v>0.173913043478261</v>
      </c>
    </row>
    <row r="11" spans="1:5" x14ac:dyDescent="0.3">
      <c r="A11" s="98"/>
      <c r="B11" s="13" t="s">
        <v>18</v>
      </c>
      <c r="C11" s="14">
        <v>512</v>
      </c>
      <c r="D11" s="14">
        <v>404</v>
      </c>
      <c r="E11" s="15">
        <v>0.26732673267326701</v>
      </c>
    </row>
    <row r="12" spans="1:5" x14ac:dyDescent="0.3">
      <c r="A12" s="98"/>
      <c r="B12" s="13" t="s">
        <v>19</v>
      </c>
      <c r="C12" s="14">
        <v>0</v>
      </c>
      <c r="D12" s="14">
        <v>0</v>
      </c>
      <c r="E12" s="15">
        <v>0</v>
      </c>
    </row>
    <row r="13" spans="1:5" x14ac:dyDescent="0.3">
      <c r="A13" s="98"/>
      <c r="B13" s="13" t="s">
        <v>20</v>
      </c>
      <c r="C13" s="14">
        <v>29</v>
      </c>
      <c r="D13" s="14">
        <v>27</v>
      </c>
      <c r="E13" s="15">
        <v>7.4074074074074098E-2</v>
      </c>
    </row>
    <row r="14" spans="1:5" x14ac:dyDescent="0.3">
      <c r="A14" s="98"/>
      <c r="B14" s="13" t="s">
        <v>21</v>
      </c>
      <c r="C14" s="14">
        <v>18</v>
      </c>
      <c r="D14" s="14">
        <v>18</v>
      </c>
      <c r="E14" s="15">
        <v>0</v>
      </c>
    </row>
    <row r="15" spans="1:5" x14ac:dyDescent="0.3">
      <c r="A15" s="98"/>
      <c r="B15" s="13" t="s">
        <v>22</v>
      </c>
      <c r="C15" s="14">
        <v>11</v>
      </c>
      <c r="D15" s="14">
        <v>9</v>
      </c>
      <c r="E15" s="15">
        <v>0.22222222222222199</v>
      </c>
    </row>
    <row r="16" spans="1:5" x14ac:dyDescent="0.3">
      <c r="A16" s="98"/>
      <c r="B16" s="13" t="s">
        <v>23</v>
      </c>
      <c r="C16" s="14">
        <v>309</v>
      </c>
      <c r="D16" s="14">
        <v>301</v>
      </c>
      <c r="E16" s="15">
        <v>2.6578073089701001E-2</v>
      </c>
    </row>
    <row r="17" spans="1:5" x14ac:dyDescent="0.3">
      <c r="A17" s="98"/>
      <c r="B17" s="13" t="s">
        <v>21</v>
      </c>
      <c r="C17" s="14">
        <v>231</v>
      </c>
      <c r="D17" s="14">
        <v>238</v>
      </c>
      <c r="E17" s="15">
        <v>-2.9411764705882401E-2</v>
      </c>
    </row>
    <row r="18" spans="1:5" x14ac:dyDescent="0.3">
      <c r="A18" s="98"/>
      <c r="B18" s="13" t="s">
        <v>22</v>
      </c>
      <c r="C18" s="14">
        <v>78</v>
      </c>
      <c r="D18" s="14">
        <v>63</v>
      </c>
      <c r="E18" s="15">
        <v>0.238095238095238</v>
      </c>
    </row>
    <row r="19" spans="1:5" x14ac:dyDescent="0.3">
      <c r="A19" s="98"/>
      <c r="B19" s="13" t="s">
        <v>24</v>
      </c>
      <c r="C19" s="14">
        <v>35</v>
      </c>
      <c r="D19" s="14">
        <v>26</v>
      </c>
      <c r="E19" s="15">
        <v>0.34615384615384598</v>
      </c>
    </row>
    <row r="20" spans="1:5" x14ac:dyDescent="0.3">
      <c r="A20" s="98"/>
      <c r="B20" s="13" t="s">
        <v>25</v>
      </c>
      <c r="C20" s="14">
        <v>0</v>
      </c>
      <c r="D20" s="14">
        <v>1</v>
      </c>
      <c r="E20" s="15">
        <v>-1</v>
      </c>
    </row>
    <row r="21" spans="1:5" x14ac:dyDescent="0.3">
      <c r="A21" s="98"/>
      <c r="B21" s="13" t="s">
        <v>26</v>
      </c>
      <c r="C21" s="14">
        <v>41</v>
      </c>
      <c r="D21" s="14">
        <v>56</v>
      </c>
      <c r="E21" s="15">
        <v>-0.26785714285714302</v>
      </c>
    </row>
    <row r="22" spans="1:5" x14ac:dyDescent="0.3">
      <c r="A22" s="98"/>
      <c r="B22" s="13" t="s">
        <v>27</v>
      </c>
      <c r="C22" s="14">
        <v>296</v>
      </c>
      <c r="D22" s="14">
        <v>304</v>
      </c>
      <c r="E22" s="15">
        <v>-2.6315789473684199E-2</v>
      </c>
    </row>
    <row r="23" spans="1:5" x14ac:dyDescent="0.3">
      <c r="A23" s="99"/>
      <c r="B23" s="13" t="s">
        <v>28</v>
      </c>
      <c r="C23" s="14">
        <v>309</v>
      </c>
      <c r="D23" s="14">
        <v>301</v>
      </c>
      <c r="E23" s="15">
        <v>2.6578073089701001E-2</v>
      </c>
    </row>
    <row r="24" spans="1:5" x14ac:dyDescent="0.3">
      <c r="A24" s="97" t="s">
        <v>29</v>
      </c>
      <c r="B24" s="13" t="s">
        <v>14</v>
      </c>
      <c r="C24" s="14">
        <v>27</v>
      </c>
      <c r="D24" s="14">
        <v>15</v>
      </c>
      <c r="E24" s="15">
        <v>0.8</v>
      </c>
    </row>
    <row r="25" spans="1:5" x14ac:dyDescent="0.3">
      <c r="A25" s="98"/>
      <c r="B25" s="13" t="s">
        <v>30</v>
      </c>
      <c r="C25" s="14">
        <v>27</v>
      </c>
      <c r="D25" s="14">
        <v>14</v>
      </c>
      <c r="E25" s="15">
        <v>0.92857142857142805</v>
      </c>
    </row>
    <row r="26" spans="1:5" x14ac:dyDescent="0.3">
      <c r="A26" s="98"/>
      <c r="B26" s="13" t="s">
        <v>31</v>
      </c>
      <c r="C26" s="14">
        <v>0</v>
      </c>
      <c r="D26" s="14">
        <v>0</v>
      </c>
      <c r="E26" s="15">
        <v>0</v>
      </c>
    </row>
    <row r="27" spans="1:5" x14ac:dyDescent="0.3">
      <c r="A27" s="99"/>
      <c r="B27" s="13" t="s">
        <v>32</v>
      </c>
      <c r="C27" s="14">
        <v>22</v>
      </c>
      <c r="D27" s="14">
        <v>14</v>
      </c>
      <c r="E27" s="15">
        <v>0.57142857142857095</v>
      </c>
    </row>
    <row r="28" spans="1:5" x14ac:dyDescent="0.3">
      <c r="A28" s="97" t="s">
        <v>33</v>
      </c>
      <c r="B28" s="13" t="s">
        <v>34</v>
      </c>
      <c r="C28" s="14">
        <v>1206</v>
      </c>
      <c r="D28" s="14">
        <v>1626</v>
      </c>
      <c r="E28" s="15">
        <v>-0.25830258302582998</v>
      </c>
    </row>
    <row r="29" spans="1:5" x14ac:dyDescent="0.3">
      <c r="A29" s="98"/>
      <c r="B29" s="13" t="s">
        <v>35</v>
      </c>
      <c r="C29" s="14">
        <v>130</v>
      </c>
      <c r="D29" s="14">
        <v>83</v>
      </c>
      <c r="E29" s="15">
        <v>0.56626506024096401</v>
      </c>
    </row>
    <row r="30" spans="1:5" x14ac:dyDescent="0.3">
      <c r="A30" s="98"/>
      <c r="B30" s="13" t="s">
        <v>36</v>
      </c>
      <c r="C30" s="14">
        <v>0</v>
      </c>
      <c r="D30" s="14">
        <v>1</v>
      </c>
      <c r="E30" s="15">
        <v>-1</v>
      </c>
    </row>
    <row r="31" spans="1:5" x14ac:dyDescent="0.3">
      <c r="A31" s="98"/>
      <c r="B31" s="13" t="s">
        <v>37</v>
      </c>
      <c r="C31" s="14">
        <v>321</v>
      </c>
      <c r="D31" s="14">
        <v>586</v>
      </c>
      <c r="E31" s="15">
        <v>-0.45221843003412998</v>
      </c>
    </row>
    <row r="32" spans="1:5" x14ac:dyDescent="0.3">
      <c r="A32" s="98"/>
      <c r="B32" s="13" t="s">
        <v>31</v>
      </c>
      <c r="C32" s="14">
        <v>3</v>
      </c>
      <c r="D32" s="14">
        <v>19</v>
      </c>
      <c r="E32" s="15">
        <v>-0.84210526315789502</v>
      </c>
    </row>
    <row r="33" spans="1:5" x14ac:dyDescent="0.3">
      <c r="A33" s="99"/>
      <c r="B33" s="13" t="s">
        <v>38</v>
      </c>
      <c r="C33" s="14">
        <v>82</v>
      </c>
      <c r="D33" s="14">
        <v>58</v>
      </c>
      <c r="E33" s="15">
        <v>0.41379310344827602</v>
      </c>
    </row>
    <row r="34" spans="1:5" x14ac:dyDescent="0.3">
      <c r="A34" s="97" t="s">
        <v>39</v>
      </c>
      <c r="B34" s="13" t="s">
        <v>34</v>
      </c>
      <c r="C34" s="14">
        <v>52</v>
      </c>
      <c r="D34" s="14">
        <v>34</v>
      </c>
      <c r="E34" s="15">
        <v>0.52941176470588203</v>
      </c>
    </row>
    <row r="35" spans="1:5" x14ac:dyDescent="0.3">
      <c r="A35" s="98"/>
      <c r="B35" s="13" t="s">
        <v>40</v>
      </c>
      <c r="C35" s="14">
        <v>83</v>
      </c>
      <c r="D35" s="14">
        <v>59</v>
      </c>
      <c r="E35" s="15">
        <v>0.40677966101694901</v>
      </c>
    </row>
    <row r="36" spans="1:5" x14ac:dyDescent="0.3">
      <c r="A36" s="98"/>
      <c r="B36" s="13" t="s">
        <v>41</v>
      </c>
      <c r="C36" s="14">
        <v>49</v>
      </c>
      <c r="D36" s="14">
        <v>38</v>
      </c>
      <c r="E36" s="15">
        <v>0.28947368421052599</v>
      </c>
    </row>
    <row r="37" spans="1:5" x14ac:dyDescent="0.3">
      <c r="A37" s="98"/>
      <c r="B37" s="13" t="s">
        <v>42</v>
      </c>
      <c r="C37" s="14">
        <v>27</v>
      </c>
      <c r="D37" s="14">
        <v>25</v>
      </c>
      <c r="E37" s="15">
        <v>0.08</v>
      </c>
    </row>
    <row r="38" spans="1:5" x14ac:dyDescent="0.3">
      <c r="A38" s="99"/>
      <c r="B38" s="13" t="s">
        <v>43</v>
      </c>
      <c r="C38" s="14">
        <v>585</v>
      </c>
      <c r="D38" s="14">
        <v>395</v>
      </c>
      <c r="E38" s="15">
        <v>0.481012658227848</v>
      </c>
    </row>
    <row r="39" spans="1:5" x14ac:dyDescent="0.3">
      <c r="A39" s="12" t="s">
        <v>44</v>
      </c>
      <c r="B39" s="16"/>
      <c r="C39" s="14">
        <v>10</v>
      </c>
      <c r="D39" s="14">
        <v>2</v>
      </c>
      <c r="E39" s="15">
        <v>4</v>
      </c>
    </row>
    <row r="40" spans="1:5" x14ac:dyDescent="0.3">
      <c r="A40" s="17"/>
    </row>
    <row r="41" spans="1:5" x14ac:dyDescent="0.3">
      <c r="A41" s="8" t="s">
        <v>45</v>
      </c>
    </row>
    <row r="42" spans="1:5" x14ac:dyDescent="0.3">
      <c r="A42" s="9" t="s">
        <v>9</v>
      </c>
      <c r="B42" s="9" t="s">
        <v>10</v>
      </c>
      <c r="C42" s="10" t="s">
        <v>2</v>
      </c>
      <c r="D42" s="10" t="s">
        <v>11</v>
      </c>
      <c r="E42" s="11" t="s">
        <v>12</v>
      </c>
    </row>
    <row r="43" spans="1:5" x14ac:dyDescent="0.3">
      <c r="A43" s="12" t="s">
        <v>46</v>
      </c>
      <c r="B43" s="16"/>
      <c r="C43" s="14">
        <v>70</v>
      </c>
      <c r="D43" s="14">
        <v>93</v>
      </c>
      <c r="E43" s="15">
        <v>-0.247311827956989</v>
      </c>
    </row>
    <row r="44" spans="1:5" x14ac:dyDescent="0.3">
      <c r="A44" s="97" t="s">
        <v>47</v>
      </c>
      <c r="B44" s="13" t="s">
        <v>48</v>
      </c>
      <c r="C44" s="14">
        <v>1</v>
      </c>
      <c r="D44" s="14">
        <v>3</v>
      </c>
      <c r="E44" s="15">
        <v>-0.66666666666666696</v>
      </c>
    </row>
    <row r="45" spans="1:5" x14ac:dyDescent="0.3">
      <c r="A45" s="98"/>
      <c r="B45" s="13" t="s">
        <v>49</v>
      </c>
      <c r="C45" s="14">
        <v>5</v>
      </c>
      <c r="D45" s="14">
        <v>5</v>
      </c>
      <c r="E45" s="15">
        <v>0</v>
      </c>
    </row>
    <row r="46" spans="1:5" x14ac:dyDescent="0.3">
      <c r="A46" s="98"/>
      <c r="B46" s="13" t="s">
        <v>50</v>
      </c>
      <c r="C46" s="14">
        <v>0</v>
      </c>
      <c r="D46" s="14">
        <v>5</v>
      </c>
      <c r="E46" s="15">
        <v>-1</v>
      </c>
    </row>
    <row r="47" spans="1:5" x14ac:dyDescent="0.3">
      <c r="A47" s="98"/>
      <c r="B47" s="13" t="s">
        <v>51</v>
      </c>
      <c r="C47" s="14">
        <v>0</v>
      </c>
      <c r="D47" s="14">
        <v>10</v>
      </c>
      <c r="E47" s="15">
        <v>-1</v>
      </c>
    </row>
    <row r="48" spans="1:5" x14ac:dyDescent="0.3">
      <c r="A48" s="98"/>
      <c r="B48" s="13" t="s">
        <v>52</v>
      </c>
      <c r="C48" s="14">
        <v>49</v>
      </c>
      <c r="D48" s="14">
        <v>69</v>
      </c>
      <c r="E48" s="15">
        <v>-0.28985507246376802</v>
      </c>
    </row>
    <row r="49" spans="1:5" x14ac:dyDescent="0.3">
      <c r="A49" s="99"/>
      <c r="B49" s="13" t="s">
        <v>53</v>
      </c>
      <c r="C49" s="14">
        <v>5</v>
      </c>
      <c r="D49" s="14">
        <v>1</v>
      </c>
      <c r="E49" s="15">
        <v>4</v>
      </c>
    </row>
    <row r="50" spans="1:5" x14ac:dyDescent="0.3">
      <c r="A50" s="97" t="s">
        <v>54</v>
      </c>
      <c r="B50" s="13" t="s">
        <v>55</v>
      </c>
      <c r="C50" s="14">
        <v>0</v>
      </c>
      <c r="D50" s="14">
        <v>1</v>
      </c>
      <c r="E50" s="15">
        <v>-1</v>
      </c>
    </row>
    <row r="51" spans="1:5" x14ac:dyDescent="0.3">
      <c r="A51" s="98"/>
      <c r="B51" s="13" t="s">
        <v>56</v>
      </c>
      <c r="C51" s="14">
        <v>31</v>
      </c>
      <c r="D51" s="14">
        <v>49</v>
      </c>
      <c r="E51" s="15">
        <v>-0.36734693877551</v>
      </c>
    </row>
    <row r="52" spans="1:5" x14ac:dyDescent="0.3">
      <c r="A52" s="99"/>
      <c r="B52" s="13" t="s">
        <v>57</v>
      </c>
      <c r="C52" s="14">
        <v>40</v>
      </c>
      <c r="D52" s="14">
        <v>42</v>
      </c>
      <c r="E52" s="15">
        <v>-4.7619047619047603E-2</v>
      </c>
    </row>
    <row r="53" spans="1:5" x14ac:dyDescent="0.3">
      <c r="A53" s="97" t="s">
        <v>58</v>
      </c>
      <c r="B53" s="13" t="s">
        <v>59</v>
      </c>
      <c r="C53" s="14">
        <v>0</v>
      </c>
      <c r="D53" s="14">
        <v>1</v>
      </c>
      <c r="E53" s="15">
        <v>-1</v>
      </c>
    </row>
    <row r="54" spans="1:5" x14ac:dyDescent="0.3">
      <c r="A54" s="99"/>
      <c r="B54" s="13" t="s">
        <v>60</v>
      </c>
      <c r="C54" s="14">
        <v>0</v>
      </c>
      <c r="D54" s="14">
        <v>0</v>
      </c>
      <c r="E54" s="15">
        <v>0</v>
      </c>
    </row>
    <row r="55" spans="1:5" x14ac:dyDescent="0.3">
      <c r="A55" s="12" t="s">
        <v>61</v>
      </c>
      <c r="B55" s="16"/>
      <c r="C55" s="14">
        <v>0</v>
      </c>
      <c r="D55" s="14">
        <v>0</v>
      </c>
      <c r="E55" s="15">
        <v>0</v>
      </c>
    </row>
    <row r="56" spans="1:5" x14ac:dyDescent="0.3">
      <c r="A56" s="17"/>
    </row>
    <row r="57" spans="1:5" x14ac:dyDescent="0.3">
      <c r="A57" s="8" t="s">
        <v>62</v>
      </c>
    </row>
    <row r="58" spans="1:5" x14ac:dyDescent="0.3">
      <c r="A58" s="9" t="s">
        <v>9</v>
      </c>
      <c r="B58" s="9" t="s">
        <v>10</v>
      </c>
      <c r="C58" s="10" t="s">
        <v>2</v>
      </c>
      <c r="D58" s="10" t="s">
        <v>11</v>
      </c>
      <c r="E58" s="11" t="s">
        <v>12</v>
      </c>
    </row>
    <row r="59" spans="1:5" ht="20.399999999999999" x14ac:dyDescent="0.3">
      <c r="A59" s="12" t="s">
        <v>63</v>
      </c>
      <c r="B59" s="16"/>
      <c r="C59" s="14">
        <v>42</v>
      </c>
      <c r="D59" s="14">
        <v>26</v>
      </c>
      <c r="E59" s="15">
        <v>0.61538461538461497</v>
      </c>
    </row>
    <row r="60" spans="1:5" ht="20.399999999999999" x14ac:dyDescent="0.3">
      <c r="A60" s="12" t="s">
        <v>64</v>
      </c>
      <c r="B60" s="16"/>
      <c r="C60" s="14">
        <v>5</v>
      </c>
      <c r="D60" s="14">
        <v>3</v>
      </c>
      <c r="E60" s="15">
        <v>0.66666666666666696</v>
      </c>
    </row>
    <row r="61" spans="1:5" x14ac:dyDescent="0.3">
      <c r="A61" s="17"/>
    </row>
    <row r="62" spans="1:5" x14ac:dyDescent="0.3">
      <c r="A62" s="8" t="s">
        <v>65</v>
      </c>
    </row>
    <row r="63" spans="1:5" x14ac:dyDescent="0.3">
      <c r="A63" s="9" t="s">
        <v>9</v>
      </c>
      <c r="B63" s="9" t="s">
        <v>10</v>
      </c>
      <c r="C63" s="10" t="s">
        <v>2</v>
      </c>
      <c r="D63" s="10" t="s">
        <v>11</v>
      </c>
      <c r="E63" s="11" t="s">
        <v>12</v>
      </c>
    </row>
    <row r="64" spans="1:5" x14ac:dyDescent="0.3">
      <c r="A64" s="12" t="s">
        <v>66</v>
      </c>
      <c r="B64" s="16"/>
      <c r="C64" s="14">
        <v>0</v>
      </c>
      <c r="D64" s="14">
        <v>0</v>
      </c>
      <c r="E64" s="15">
        <v>0</v>
      </c>
    </row>
    <row r="65" spans="1:5" x14ac:dyDescent="0.3">
      <c r="A65" s="12" t="s">
        <v>53</v>
      </c>
      <c r="B65" s="16"/>
      <c r="C65" s="14">
        <v>64</v>
      </c>
      <c r="D65" s="14">
        <v>73</v>
      </c>
      <c r="E65" s="15">
        <v>-0.123287671232877</v>
      </c>
    </row>
  </sheetData>
  <sheetProtection algorithmName="SHA-512" hashValue="50LEoZifVcSbIcPyhhmh+HbhwBHltIInJn+HVw3MnNMNkYhtn9lub4I8EkIEuT7O1c20nGfE4pQ1jkb8cg1SJw==" saltValue="L5MiGVtNjIKUPEkc0CyEtg==" spinCount="100000" sheet="1" objects="1" scenarios="1"/>
  <mergeCells count="7">
    <mergeCell ref="A44:A49"/>
    <mergeCell ref="A50:A52"/>
    <mergeCell ref="A53:A54"/>
    <mergeCell ref="A7:A23"/>
    <mergeCell ref="A24:A27"/>
    <mergeCell ref="A28:A33"/>
    <mergeCell ref="A34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118" width="9" customWidth="1"/>
  </cols>
  <sheetData>
    <row r="1" spans="1:16" x14ac:dyDescent="0.3">
      <c r="A1" s="7" t="s">
        <v>67</v>
      </c>
    </row>
    <row r="3" spans="1:16" x14ac:dyDescent="0.3">
      <c r="A3" s="18"/>
    </row>
    <row r="4" spans="1:16" ht="30.6" x14ac:dyDescent="0.3">
      <c r="A4" s="9" t="s">
        <v>68</v>
      </c>
      <c r="B4" s="9" t="s">
        <v>10</v>
      </c>
      <c r="C4" s="19" t="s">
        <v>69</v>
      </c>
      <c r="D4" s="19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J4" s="19" t="s">
        <v>76</v>
      </c>
      <c r="K4" s="19" t="s">
        <v>77</v>
      </c>
      <c r="L4" s="19" t="s">
        <v>78</v>
      </c>
      <c r="M4" s="19" t="s">
        <v>79</v>
      </c>
      <c r="N4" s="19" t="s">
        <v>80</v>
      </c>
      <c r="O4" s="19" t="s">
        <v>81</v>
      </c>
      <c r="P4" s="19" t="s">
        <v>82</v>
      </c>
    </row>
    <row r="5" spans="1:16" x14ac:dyDescent="0.3">
      <c r="A5" s="100" t="s">
        <v>83</v>
      </c>
      <c r="B5" s="101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2">
        <v>0</v>
      </c>
    </row>
    <row r="6" spans="1:16" x14ac:dyDescent="0.3">
      <c r="A6" s="23" t="s">
        <v>84</v>
      </c>
      <c r="B6" s="23" t="s">
        <v>85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5">
        <v>0</v>
      </c>
    </row>
    <row r="7" spans="1:16" x14ac:dyDescent="0.3">
      <c r="A7" s="23" t="s">
        <v>86</v>
      </c>
      <c r="B7" s="23" t="s">
        <v>87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3">
      <c r="A8" s="23" t="s">
        <v>88</v>
      </c>
      <c r="B8" s="23" t="s">
        <v>89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3">
      <c r="A9" s="23" t="s">
        <v>90</v>
      </c>
      <c r="B9" s="23" t="s">
        <v>91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3">
      <c r="A10" s="100" t="s">
        <v>92</v>
      </c>
      <c r="B10" s="101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3">
      <c r="A11" s="23" t="s">
        <v>93</v>
      </c>
      <c r="B11" s="23" t="s">
        <v>94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3">
      <c r="A12" s="23" t="s">
        <v>95</v>
      </c>
      <c r="B12" s="23" t="s">
        <v>96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3">
      <c r="A13" s="100" t="s">
        <v>97</v>
      </c>
      <c r="B13" s="101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2">
        <v>0</v>
      </c>
    </row>
    <row r="14" spans="1:16" x14ac:dyDescent="0.3">
      <c r="A14" s="23" t="s">
        <v>98</v>
      </c>
      <c r="B14" s="23" t="s">
        <v>99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5">
        <v>0</v>
      </c>
    </row>
    <row r="15" spans="1:16" x14ac:dyDescent="0.3">
      <c r="A15" s="23" t="s">
        <v>100</v>
      </c>
      <c r="B15" s="23" t="s">
        <v>101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0</v>
      </c>
    </row>
    <row r="16" spans="1:16" x14ac:dyDescent="0.3">
      <c r="A16" s="23" t="s">
        <v>102</v>
      </c>
      <c r="B16" s="23" t="s">
        <v>103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20.399999999999999" x14ac:dyDescent="0.3">
      <c r="A17" s="23" t="s">
        <v>104</v>
      </c>
      <c r="B17" s="23" t="s">
        <v>105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3">
      <c r="A18" s="23" t="s">
        <v>106</v>
      </c>
      <c r="B18" s="23" t="s">
        <v>107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3">
      <c r="A19" s="23" t="s">
        <v>108</v>
      </c>
      <c r="B19" s="23" t="s">
        <v>109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3">
      <c r="A20" s="100" t="s">
        <v>110</v>
      </c>
      <c r="B20" s="101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3">
      <c r="A21" s="23" t="s">
        <v>111</v>
      </c>
      <c r="B21" s="23" t="s">
        <v>112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x14ac:dyDescent="0.3">
      <c r="A22" s="23" t="s">
        <v>113</v>
      </c>
      <c r="B22" s="23" t="s">
        <v>114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3">
      <c r="A23" s="100" t="s">
        <v>115</v>
      </c>
      <c r="B23" s="101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3">
      <c r="A24" s="23" t="s">
        <v>116</v>
      </c>
      <c r="B24" s="23" t="s">
        <v>117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0.399999999999999" x14ac:dyDescent="0.3">
      <c r="A25" s="23" t="s">
        <v>118</v>
      </c>
      <c r="B25" s="23" t="s">
        <v>119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0.399999999999999" x14ac:dyDescent="0.3">
      <c r="A26" s="23" t="s">
        <v>120</v>
      </c>
      <c r="B26" s="23" t="s">
        <v>121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3">
      <c r="A27" s="23" t="s">
        <v>122</v>
      </c>
      <c r="B27" s="23" t="s">
        <v>123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3">
      <c r="A28" s="23" t="s">
        <v>124</v>
      </c>
      <c r="B28" s="23" t="s">
        <v>125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0.399999999999999" x14ac:dyDescent="0.3">
      <c r="A29" s="23" t="s">
        <v>126</v>
      </c>
      <c r="B29" s="23" t="s">
        <v>127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3">
      <c r="A30" s="100" t="s">
        <v>128</v>
      </c>
      <c r="B30" s="101"/>
      <c r="C30" s="20">
        <v>0</v>
      </c>
      <c r="D30" s="20">
        <v>0</v>
      </c>
      <c r="E30" s="21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3</v>
      </c>
      <c r="O30" s="20">
        <v>0</v>
      </c>
      <c r="P30" s="22">
        <v>0</v>
      </c>
    </row>
    <row r="31" spans="1:16" x14ac:dyDescent="0.3">
      <c r="A31" s="23" t="s">
        <v>129</v>
      </c>
      <c r="B31" s="23" t="s">
        <v>130</v>
      </c>
      <c r="C31" s="14">
        <v>0</v>
      </c>
      <c r="D31" s="14">
        <v>0</v>
      </c>
      <c r="E31" s="2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3">
      <c r="A32" s="23" t="s">
        <v>131</v>
      </c>
      <c r="B32" s="23" t="s">
        <v>132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0.399999999999999" x14ac:dyDescent="0.3">
      <c r="A33" s="23" t="s">
        <v>133</v>
      </c>
      <c r="B33" s="23" t="s">
        <v>134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5">
        <v>0</v>
      </c>
    </row>
    <row r="34" spans="1:16" x14ac:dyDescent="0.3">
      <c r="A34" s="23" t="s">
        <v>135</v>
      </c>
      <c r="B34" s="23" t="s">
        <v>136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3">
      <c r="A35" s="23" t="s">
        <v>137</v>
      </c>
      <c r="B35" s="23" t="s">
        <v>138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5">
        <v>0</v>
      </c>
    </row>
    <row r="36" spans="1:16" ht="20.399999999999999" x14ac:dyDescent="0.3">
      <c r="A36" s="23" t="s">
        <v>139</v>
      </c>
      <c r="B36" s="23" t="s">
        <v>140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5">
        <v>0</v>
      </c>
    </row>
    <row r="37" spans="1:16" ht="20.399999999999999" x14ac:dyDescent="0.3">
      <c r="A37" s="23" t="s">
        <v>141</v>
      </c>
      <c r="B37" s="23" t="s">
        <v>142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0.399999999999999" x14ac:dyDescent="0.3">
      <c r="A38" s="23" t="s">
        <v>143</v>
      </c>
      <c r="B38" s="23" t="s">
        <v>144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0.6" x14ac:dyDescent="0.3">
      <c r="A39" s="23" t="s">
        <v>145</v>
      </c>
      <c r="B39" s="23" t="s">
        <v>146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x14ac:dyDescent="0.3">
      <c r="A40" s="23" t="s">
        <v>147</v>
      </c>
      <c r="B40" s="23" t="s">
        <v>148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3">
      <c r="A41" s="23" t="s">
        <v>149</v>
      </c>
      <c r="B41" s="23" t="s">
        <v>150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5">
        <v>0</v>
      </c>
    </row>
    <row r="42" spans="1:16" x14ac:dyDescent="0.3">
      <c r="A42" s="100" t="s">
        <v>151</v>
      </c>
      <c r="B42" s="101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2">
        <v>0</v>
      </c>
    </row>
    <row r="43" spans="1:16" x14ac:dyDescent="0.3">
      <c r="A43" s="23" t="s">
        <v>152</v>
      </c>
      <c r="B43" s="23" t="s">
        <v>153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0.399999999999999" x14ac:dyDescent="0.3">
      <c r="A44" s="23" t="s">
        <v>154</v>
      </c>
      <c r="B44" s="23" t="s">
        <v>155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3">
      <c r="A45" s="23" t="s">
        <v>156</v>
      </c>
      <c r="B45" s="23" t="s">
        <v>157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5">
        <v>0</v>
      </c>
    </row>
    <row r="46" spans="1:16" ht="20.399999999999999" x14ac:dyDescent="0.3">
      <c r="A46" s="23" t="s">
        <v>158</v>
      </c>
      <c r="B46" s="23" t="s">
        <v>159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5">
        <v>0</v>
      </c>
    </row>
    <row r="47" spans="1:16" ht="20.399999999999999" x14ac:dyDescent="0.3">
      <c r="A47" s="23" t="s">
        <v>160</v>
      </c>
      <c r="B47" s="23" t="s">
        <v>161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3">
      <c r="A48" s="23" t="s">
        <v>162</v>
      </c>
      <c r="B48" s="23" t="s">
        <v>163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3">
      <c r="A49" s="23" t="s">
        <v>164</v>
      </c>
      <c r="B49" s="23" t="s">
        <v>165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3">
      <c r="A50" s="100" t="s">
        <v>166</v>
      </c>
      <c r="B50" s="101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2">
        <v>0</v>
      </c>
    </row>
    <row r="51" spans="1:16" x14ac:dyDescent="0.3">
      <c r="A51" s="23" t="s">
        <v>167</v>
      </c>
      <c r="B51" s="23" t="s">
        <v>168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5">
        <v>0</v>
      </c>
    </row>
    <row r="52" spans="1:16" x14ac:dyDescent="0.3">
      <c r="A52" s="23" t="s">
        <v>169</v>
      </c>
      <c r="B52" s="23" t="s">
        <v>170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3">
      <c r="A53" s="23" t="s">
        <v>171</v>
      </c>
      <c r="B53" s="23" t="s">
        <v>172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5">
        <v>0</v>
      </c>
    </row>
    <row r="54" spans="1:16" x14ac:dyDescent="0.3">
      <c r="A54" s="23" t="s">
        <v>173</v>
      </c>
      <c r="B54" s="23" t="s">
        <v>174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3">
      <c r="A55" s="23" t="s">
        <v>175</v>
      </c>
      <c r="B55" s="23" t="s">
        <v>176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3">
      <c r="A56" s="23" t="s">
        <v>177</v>
      </c>
      <c r="B56" s="23" t="s">
        <v>178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0.399999999999999" x14ac:dyDescent="0.3">
      <c r="A57" s="23" t="s">
        <v>179</v>
      </c>
      <c r="B57" s="23" t="s">
        <v>180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0.399999999999999" x14ac:dyDescent="0.3">
      <c r="A58" s="23" t="s">
        <v>181</v>
      </c>
      <c r="B58" s="23" t="s">
        <v>182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0.399999999999999" x14ac:dyDescent="0.3">
      <c r="A59" s="23" t="s">
        <v>183</v>
      </c>
      <c r="B59" s="23" t="s">
        <v>184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0.399999999999999" x14ac:dyDescent="0.3">
      <c r="A60" s="23" t="s">
        <v>185</v>
      </c>
      <c r="B60" s="23" t="s">
        <v>186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20.399999999999999" x14ac:dyDescent="0.3">
      <c r="A61" s="23" t="s">
        <v>187</v>
      </c>
      <c r="B61" s="23" t="s">
        <v>188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3">
      <c r="A62" s="23" t="s">
        <v>189</v>
      </c>
      <c r="B62" s="23" t="s">
        <v>190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0.399999999999999" x14ac:dyDescent="0.3">
      <c r="A63" s="23" t="s">
        <v>191</v>
      </c>
      <c r="B63" s="23" t="s">
        <v>192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5">
        <v>0</v>
      </c>
    </row>
    <row r="64" spans="1:16" ht="20.399999999999999" x14ac:dyDescent="0.3">
      <c r="A64" s="23" t="s">
        <v>193</v>
      </c>
      <c r="B64" s="23" t="s">
        <v>194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5">
        <v>0</v>
      </c>
    </row>
    <row r="65" spans="1:16" ht="20.399999999999999" x14ac:dyDescent="0.3">
      <c r="A65" s="23" t="s">
        <v>195</v>
      </c>
      <c r="B65" s="23" t="s">
        <v>196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0.6" x14ac:dyDescent="0.3">
      <c r="A66" s="23" t="s">
        <v>197</v>
      </c>
      <c r="B66" s="23" t="s">
        <v>198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0.6" x14ac:dyDescent="0.3">
      <c r="A67" s="23" t="s">
        <v>199</v>
      </c>
      <c r="B67" s="23" t="s">
        <v>200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0.6" x14ac:dyDescent="0.3">
      <c r="A68" s="23" t="s">
        <v>201</v>
      </c>
      <c r="B68" s="23" t="s">
        <v>202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20.399999999999999" x14ac:dyDescent="0.3">
      <c r="A69" s="23" t="s">
        <v>203</v>
      </c>
      <c r="B69" s="23" t="s">
        <v>204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20.399999999999999" x14ac:dyDescent="0.3">
      <c r="A70" s="23" t="s">
        <v>205</v>
      </c>
      <c r="B70" s="23" t="s">
        <v>206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0.399999999999999" x14ac:dyDescent="0.3">
      <c r="A71" s="23" t="s">
        <v>207</v>
      </c>
      <c r="B71" s="23" t="s">
        <v>208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3">
      <c r="A72" s="100" t="s">
        <v>209</v>
      </c>
      <c r="B72" s="101"/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3">
      <c r="A73" s="23" t="s">
        <v>210</v>
      </c>
      <c r="B73" s="23" t="s">
        <v>211</v>
      </c>
      <c r="C73" s="14">
        <v>0</v>
      </c>
      <c r="D73" s="14">
        <v>0</v>
      </c>
      <c r="E73" s="2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3">
      <c r="A74" s="100" t="s">
        <v>212</v>
      </c>
      <c r="B74" s="101"/>
      <c r="C74" s="20">
        <v>1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1</v>
      </c>
      <c r="O74" s="20">
        <v>0</v>
      </c>
      <c r="P74" s="22">
        <v>0</v>
      </c>
    </row>
    <row r="75" spans="1:16" x14ac:dyDescent="0.3">
      <c r="A75" s="23" t="s">
        <v>213</v>
      </c>
      <c r="B75" s="23" t="s">
        <v>214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5">
        <v>0</v>
      </c>
    </row>
    <row r="76" spans="1:16" ht="30.6" x14ac:dyDescent="0.3">
      <c r="A76" s="23" t="s">
        <v>215</v>
      </c>
      <c r="B76" s="23" t="s">
        <v>216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3">
      <c r="A77" s="23" t="s">
        <v>217</v>
      </c>
      <c r="B77" s="23" t="s">
        <v>218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3">
      <c r="A78" s="23" t="s">
        <v>219</v>
      </c>
      <c r="B78" s="23" t="s">
        <v>220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0.399999999999999" x14ac:dyDescent="0.3">
      <c r="A79" s="23" t="s">
        <v>221</v>
      </c>
      <c r="B79" s="23" t="s">
        <v>222</v>
      </c>
      <c r="C79" s="14">
        <v>1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5">
        <v>0</v>
      </c>
    </row>
    <row r="80" spans="1:16" ht="30.6" x14ac:dyDescent="0.3">
      <c r="A80" s="23" t="s">
        <v>223</v>
      </c>
      <c r="B80" s="23" t="s">
        <v>224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0.399999999999999" x14ac:dyDescent="0.3">
      <c r="A81" s="23" t="s">
        <v>225</v>
      </c>
      <c r="B81" s="23" t="s">
        <v>226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3">
      <c r="A82" s="100" t="s">
        <v>227</v>
      </c>
      <c r="B82" s="101"/>
      <c r="C82" s="20">
        <v>0</v>
      </c>
      <c r="D82" s="20">
        <v>0</v>
      </c>
      <c r="E82" s="21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1</v>
      </c>
      <c r="O82" s="20">
        <v>0</v>
      </c>
      <c r="P82" s="22">
        <v>0</v>
      </c>
    </row>
    <row r="83" spans="1:16" x14ac:dyDescent="0.3">
      <c r="A83" s="23" t="s">
        <v>228</v>
      </c>
      <c r="B83" s="23" t="s">
        <v>229</v>
      </c>
      <c r="C83" s="14">
        <v>0</v>
      </c>
      <c r="D83" s="14">
        <v>0</v>
      </c>
      <c r="E83" s="2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5">
        <v>0</v>
      </c>
    </row>
    <row r="84" spans="1:16" x14ac:dyDescent="0.3">
      <c r="A84" s="23" t="s">
        <v>230</v>
      </c>
      <c r="B84" s="23" t="s">
        <v>231</v>
      </c>
      <c r="C84" s="14">
        <v>0</v>
      </c>
      <c r="D84" s="14">
        <v>0</v>
      </c>
      <c r="E84" s="2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5">
        <v>0</v>
      </c>
    </row>
    <row r="85" spans="1:16" x14ac:dyDescent="0.3">
      <c r="A85" s="100" t="s">
        <v>232</v>
      </c>
      <c r="B85" s="101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1</v>
      </c>
      <c r="O85" s="20">
        <v>0</v>
      </c>
      <c r="P85" s="22">
        <v>0</v>
      </c>
    </row>
    <row r="86" spans="1:16" x14ac:dyDescent="0.3">
      <c r="A86" s="23" t="s">
        <v>233</v>
      </c>
      <c r="B86" s="23" t="s">
        <v>234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3">
      <c r="A87" s="23" t="s">
        <v>235</v>
      </c>
      <c r="B87" s="23" t="s">
        <v>236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20.399999999999999" x14ac:dyDescent="0.3">
      <c r="A88" s="23" t="s">
        <v>237</v>
      </c>
      <c r="B88" s="23" t="s">
        <v>238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0.399999999999999" x14ac:dyDescent="0.3">
      <c r="A89" s="23" t="s">
        <v>239</v>
      </c>
      <c r="B89" s="23" t="s">
        <v>240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0.399999999999999" x14ac:dyDescent="0.3">
      <c r="A90" s="23" t="s">
        <v>241</v>
      </c>
      <c r="B90" s="23" t="s">
        <v>242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3">
      <c r="A91" s="23" t="s">
        <v>243</v>
      </c>
      <c r="B91" s="23" t="s">
        <v>244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3">
      <c r="A92" s="23" t="s">
        <v>245</v>
      </c>
      <c r="B92" s="23" t="s">
        <v>246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3">
      <c r="A93" s="23" t="s">
        <v>247</v>
      </c>
      <c r="B93" s="23" t="s">
        <v>248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5">
        <v>0</v>
      </c>
    </row>
    <row r="94" spans="1:16" x14ac:dyDescent="0.3">
      <c r="A94" s="23" t="s">
        <v>249</v>
      </c>
      <c r="B94" s="23" t="s">
        <v>250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0.399999999999999" x14ac:dyDescent="0.3">
      <c r="A95" s="23" t="s">
        <v>251</v>
      </c>
      <c r="B95" s="23" t="s">
        <v>252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0.399999999999999" x14ac:dyDescent="0.3">
      <c r="A96" s="23" t="s">
        <v>253</v>
      </c>
      <c r="B96" s="23" t="s">
        <v>254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3">
      <c r="A97" s="100" t="s">
        <v>255</v>
      </c>
      <c r="B97" s="101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3</v>
      </c>
      <c r="O97" s="20">
        <v>0</v>
      </c>
      <c r="P97" s="22">
        <v>0</v>
      </c>
    </row>
    <row r="98" spans="1:16" x14ac:dyDescent="0.3">
      <c r="A98" s="23" t="s">
        <v>256</v>
      </c>
      <c r="B98" s="23" t="s">
        <v>257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5">
        <v>0</v>
      </c>
    </row>
    <row r="99" spans="1:16" x14ac:dyDescent="0.3">
      <c r="A99" s="23" t="s">
        <v>258</v>
      </c>
      <c r="B99" s="23" t="s">
        <v>259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0.6" x14ac:dyDescent="0.3">
      <c r="A100" s="23" t="s">
        <v>260</v>
      </c>
      <c r="B100" s="23" t="s">
        <v>261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0.399999999999999" x14ac:dyDescent="0.3">
      <c r="A101" s="23" t="s">
        <v>262</v>
      </c>
      <c r="B101" s="23" t="s">
        <v>263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3">
      <c r="A102" s="23" t="s">
        <v>264</v>
      </c>
      <c r="B102" s="23" t="s">
        <v>265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x14ac:dyDescent="0.3">
      <c r="A103" s="23" t="s">
        <v>266</v>
      </c>
      <c r="B103" s="23" t="s">
        <v>267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3">
      <c r="A104" s="23" t="s">
        <v>268</v>
      </c>
      <c r="B104" s="23" t="s">
        <v>269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3">
      <c r="A105" s="23" t="s">
        <v>270</v>
      </c>
      <c r="B105" s="23" t="s">
        <v>271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5">
        <v>0</v>
      </c>
    </row>
    <row r="106" spans="1:16" ht="20.399999999999999" x14ac:dyDescent="0.3">
      <c r="A106" s="23" t="s">
        <v>272</v>
      </c>
      <c r="B106" s="23" t="s">
        <v>273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5">
        <v>0</v>
      </c>
    </row>
    <row r="107" spans="1:16" ht="20.399999999999999" x14ac:dyDescent="0.3">
      <c r="A107" s="23" t="s">
        <v>274</v>
      </c>
      <c r="B107" s="23" t="s">
        <v>275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3">
      <c r="A108" s="23" t="s">
        <v>276</v>
      </c>
      <c r="B108" s="23" t="s">
        <v>277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3">
      <c r="A109" s="23" t="s">
        <v>278</v>
      </c>
      <c r="B109" s="23" t="s">
        <v>279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20.399999999999999" x14ac:dyDescent="0.3">
      <c r="A110" s="23" t="s">
        <v>280</v>
      </c>
      <c r="B110" s="23" t="s">
        <v>281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3">
      <c r="A111" s="23" t="s">
        <v>282</v>
      </c>
      <c r="B111" s="23" t="s">
        <v>283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5">
        <v>0</v>
      </c>
    </row>
    <row r="112" spans="1:16" ht="20.399999999999999" x14ac:dyDescent="0.3">
      <c r="A112" s="23" t="s">
        <v>284</v>
      </c>
      <c r="B112" s="23" t="s">
        <v>285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x14ac:dyDescent="0.3">
      <c r="A113" s="23" t="s">
        <v>286</v>
      </c>
      <c r="B113" s="23" t="s">
        <v>287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3">
      <c r="A114" s="23" t="s">
        <v>288</v>
      </c>
      <c r="B114" s="23" t="s">
        <v>289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0.399999999999999" x14ac:dyDescent="0.3">
      <c r="A115" s="23" t="s">
        <v>290</v>
      </c>
      <c r="B115" s="23" t="s">
        <v>291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5">
        <v>0</v>
      </c>
    </row>
    <row r="116" spans="1:16" ht="20.399999999999999" x14ac:dyDescent="0.3">
      <c r="A116" s="23" t="s">
        <v>292</v>
      </c>
      <c r="B116" s="23" t="s">
        <v>293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0.399999999999999" x14ac:dyDescent="0.3">
      <c r="A117" s="23" t="s">
        <v>294</v>
      </c>
      <c r="B117" s="23" t="s">
        <v>295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0.399999999999999" x14ac:dyDescent="0.3">
      <c r="A118" s="23" t="s">
        <v>296</v>
      </c>
      <c r="B118" s="23" t="s">
        <v>297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0.399999999999999" x14ac:dyDescent="0.3">
      <c r="A119" s="23" t="s">
        <v>298</v>
      </c>
      <c r="B119" s="23" t="s">
        <v>299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3">
      <c r="A120" s="23" t="s">
        <v>300</v>
      </c>
      <c r="B120" s="23" t="s">
        <v>301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x14ac:dyDescent="0.3">
      <c r="A121" s="23" t="s">
        <v>302</v>
      </c>
      <c r="B121" s="23" t="s">
        <v>303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3">
      <c r="A122" s="23" t="s">
        <v>304</v>
      </c>
      <c r="B122" s="23" t="s">
        <v>305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3">
      <c r="A123" s="23" t="s">
        <v>306</v>
      </c>
      <c r="B123" s="23" t="s">
        <v>307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5">
        <v>0</v>
      </c>
    </row>
    <row r="124" spans="1:16" x14ac:dyDescent="0.3">
      <c r="A124" s="23" t="s">
        <v>308</v>
      </c>
      <c r="B124" s="23" t="s">
        <v>309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5">
        <v>0</v>
      </c>
    </row>
    <row r="125" spans="1:16" x14ac:dyDescent="0.3">
      <c r="A125" s="23" t="s">
        <v>310</v>
      </c>
      <c r="B125" s="23" t="s">
        <v>311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3">
      <c r="A126" s="23" t="s">
        <v>312</v>
      </c>
      <c r="B126" s="23" t="s">
        <v>313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0.399999999999999" x14ac:dyDescent="0.3">
      <c r="A127" s="23" t="s">
        <v>314</v>
      </c>
      <c r="B127" s="23" t="s">
        <v>315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0.399999999999999" x14ac:dyDescent="0.3">
      <c r="A128" s="23" t="s">
        <v>316</v>
      </c>
      <c r="B128" s="23" t="s">
        <v>317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0.399999999999999" x14ac:dyDescent="0.3">
      <c r="A129" s="23" t="s">
        <v>318</v>
      </c>
      <c r="B129" s="23" t="s">
        <v>319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20.399999999999999" x14ac:dyDescent="0.3">
      <c r="A130" s="23" t="s">
        <v>320</v>
      </c>
      <c r="B130" s="23" t="s">
        <v>321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3">
      <c r="A131" s="100" t="s">
        <v>322</v>
      </c>
      <c r="B131" s="101"/>
      <c r="C131" s="20">
        <v>0</v>
      </c>
      <c r="D131" s="20">
        <v>0</v>
      </c>
      <c r="E131" s="21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1</v>
      </c>
      <c r="O131" s="20">
        <v>0</v>
      </c>
      <c r="P131" s="22">
        <v>0</v>
      </c>
    </row>
    <row r="132" spans="1:16" x14ac:dyDescent="0.3">
      <c r="A132" s="23" t="s">
        <v>323</v>
      </c>
      <c r="B132" s="23" t="s">
        <v>324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5">
        <v>0</v>
      </c>
    </row>
    <row r="133" spans="1:16" x14ac:dyDescent="0.3">
      <c r="A133" s="23" t="s">
        <v>325</v>
      </c>
      <c r="B133" s="23" t="s">
        <v>326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3">
      <c r="A134" s="23" t="s">
        <v>327</v>
      </c>
      <c r="B134" s="23" t="s">
        <v>328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3">
      <c r="A135" s="23" t="s">
        <v>329</v>
      </c>
      <c r="B135" s="23" t="s">
        <v>330</v>
      </c>
      <c r="C135" s="14">
        <v>0</v>
      </c>
      <c r="D135" s="14">
        <v>0</v>
      </c>
      <c r="E135" s="2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5">
        <v>0</v>
      </c>
    </row>
    <row r="136" spans="1:16" x14ac:dyDescent="0.3">
      <c r="A136" s="23" t="s">
        <v>331</v>
      </c>
      <c r="B136" s="23" t="s">
        <v>332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3">
      <c r="A137" s="100" t="s">
        <v>333</v>
      </c>
      <c r="B137" s="101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</row>
    <row r="138" spans="1:16" ht="20.399999999999999" x14ac:dyDescent="0.3">
      <c r="A138" s="23" t="s">
        <v>334</v>
      </c>
      <c r="B138" s="23" t="s">
        <v>335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x14ac:dyDescent="0.3">
      <c r="A139" s="23" t="s">
        <v>336</v>
      </c>
      <c r="B139" s="23" t="s">
        <v>337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3">
      <c r="A140" s="23" t="s">
        <v>338</v>
      </c>
      <c r="B140" s="23" t="s">
        <v>339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0.399999999999999" x14ac:dyDescent="0.3">
      <c r="A141" s="23" t="s">
        <v>340</v>
      </c>
      <c r="B141" s="23" t="s">
        <v>341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0.399999999999999" x14ac:dyDescent="0.3">
      <c r="A142" s="23" t="s">
        <v>342</v>
      </c>
      <c r="B142" s="23" t="s">
        <v>343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5">
        <v>0</v>
      </c>
    </row>
    <row r="143" spans="1:16" ht="20.399999999999999" x14ac:dyDescent="0.3">
      <c r="A143" s="23" t="s">
        <v>344</v>
      </c>
      <c r="B143" s="23" t="s">
        <v>345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3">
      <c r="A144" s="100" t="s">
        <v>346</v>
      </c>
      <c r="B144" s="101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1</v>
      </c>
      <c r="O144" s="20">
        <v>0</v>
      </c>
      <c r="P144" s="22">
        <v>0</v>
      </c>
    </row>
    <row r="145" spans="1:16" ht="20.399999999999999" x14ac:dyDescent="0.3">
      <c r="A145" s="23" t="s">
        <v>347</v>
      </c>
      <c r="B145" s="23" t="s">
        <v>348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5">
        <v>0</v>
      </c>
    </row>
    <row r="146" spans="1:16" ht="20.399999999999999" x14ac:dyDescent="0.3">
      <c r="A146" s="23" t="s">
        <v>349</v>
      </c>
      <c r="B146" s="23" t="s">
        <v>350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3">
      <c r="A147" s="100" t="s">
        <v>351</v>
      </c>
      <c r="B147" s="101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4</v>
      </c>
      <c r="O147" s="20">
        <v>0</v>
      </c>
      <c r="P147" s="22">
        <v>0</v>
      </c>
    </row>
    <row r="148" spans="1:16" ht="20.399999999999999" x14ac:dyDescent="0.3">
      <c r="A148" s="23" t="s">
        <v>352</v>
      </c>
      <c r="B148" s="23" t="s">
        <v>353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5">
        <v>0</v>
      </c>
    </row>
    <row r="149" spans="1:16" x14ac:dyDescent="0.3">
      <c r="A149" s="23" t="s">
        <v>354</v>
      </c>
      <c r="B149" s="23" t="s">
        <v>355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5">
        <v>0</v>
      </c>
    </row>
    <row r="150" spans="1:16" ht="20.399999999999999" x14ac:dyDescent="0.3">
      <c r="A150" s="23" t="s">
        <v>356</v>
      </c>
      <c r="B150" s="23" t="s">
        <v>357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20.399999999999999" x14ac:dyDescent="0.3">
      <c r="A151" s="23" t="s">
        <v>358</v>
      </c>
      <c r="B151" s="23" t="s">
        <v>359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5">
        <v>0</v>
      </c>
    </row>
    <row r="152" spans="1:16" ht="30.6" x14ac:dyDescent="0.3">
      <c r="A152" s="23" t="s">
        <v>360</v>
      </c>
      <c r="B152" s="23" t="s">
        <v>361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5">
        <v>0</v>
      </c>
    </row>
    <row r="153" spans="1:16" x14ac:dyDescent="0.3">
      <c r="A153" s="23" t="s">
        <v>362</v>
      </c>
      <c r="B153" s="23" t="s">
        <v>363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3">
      <c r="A154" s="23" t="s">
        <v>364</v>
      </c>
      <c r="B154" s="23" t="s">
        <v>365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0.399999999999999" x14ac:dyDescent="0.3">
      <c r="A155" s="23" t="s">
        <v>366</v>
      </c>
      <c r="B155" s="23" t="s">
        <v>367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5">
        <v>0</v>
      </c>
    </row>
    <row r="156" spans="1:16" x14ac:dyDescent="0.3">
      <c r="A156" s="100" t="s">
        <v>368</v>
      </c>
      <c r="B156" s="101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0.399999999999999" x14ac:dyDescent="0.3">
      <c r="A157" s="23" t="s">
        <v>369</v>
      </c>
      <c r="B157" s="23" t="s">
        <v>370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3">
      <c r="A158" s="23" t="s">
        <v>371</v>
      </c>
      <c r="B158" s="23" t="s">
        <v>372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3">
      <c r="A159" s="23" t="s">
        <v>373</v>
      </c>
      <c r="B159" s="23" t="s">
        <v>374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0.399999999999999" x14ac:dyDescent="0.3">
      <c r="A160" s="23" t="s">
        <v>375</v>
      </c>
      <c r="B160" s="23" t="s">
        <v>376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0.399999999999999" x14ac:dyDescent="0.3">
      <c r="A161" s="23" t="s">
        <v>377</v>
      </c>
      <c r="B161" s="23" t="s">
        <v>378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3">
      <c r="A162" s="23" t="s">
        <v>379</v>
      </c>
      <c r="B162" s="23" t="s">
        <v>380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0.399999999999999" x14ac:dyDescent="0.3">
      <c r="A163" s="23" t="s">
        <v>381</v>
      </c>
      <c r="B163" s="23" t="s">
        <v>382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3">
      <c r="A164" s="23" t="s">
        <v>383</v>
      </c>
      <c r="B164" s="23" t="s">
        <v>384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3">
      <c r="A165" s="23" t="s">
        <v>385</v>
      </c>
      <c r="B165" s="23" t="s">
        <v>386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3">
      <c r="A166" s="100" t="s">
        <v>387</v>
      </c>
      <c r="B166" s="101"/>
      <c r="C166" s="20">
        <v>0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2</v>
      </c>
      <c r="O166" s="20">
        <v>0</v>
      </c>
      <c r="P166" s="22">
        <v>0</v>
      </c>
    </row>
    <row r="167" spans="1:16" ht="20.399999999999999" x14ac:dyDescent="0.3">
      <c r="A167" s="23" t="s">
        <v>388</v>
      </c>
      <c r="B167" s="23" t="s">
        <v>389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5">
        <v>0</v>
      </c>
    </row>
    <row r="168" spans="1:16" ht="20.399999999999999" x14ac:dyDescent="0.3">
      <c r="A168" s="23" t="s">
        <v>390</v>
      </c>
      <c r="B168" s="23" t="s">
        <v>391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3">
      <c r="A169" s="23" t="s">
        <v>392</v>
      </c>
      <c r="B169" s="23" t="s">
        <v>393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0.399999999999999" x14ac:dyDescent="0.3">
      <c r="A170" s="23" t="s">
        <v>394</v>
      </c>
      <c r="B170" s="23" t="s">
        <v>395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3">
      <c r="A171" s="23" t="s">
        <v>396</v>
      </c>
      <c r="B171" s="23" t="s">
        <v>397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0.399999999999999" x14ac:dyDescent="0.3">
      <c r="A172" s="23" t="s">
        <v>398</v>
      </c>
      <c r="B172" s="23" t="s">
        <v>399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0.399999999999999" x14ac:dyDescent="0.3">
      <c r="A173" s="23" t="s">
        <v>400</v>
      </c>
      <c r="B173" s="23" t="s">
        <v>401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2</v>
      </c>
      <c r="O173" s="14">
        <v>0</v>
      </c>
      <c r="P173" s="25">
        <v>0</v>
      </c>
    </row>
    <row r="174" spans="1:16" ht="20.399999999999999" x14ac:dyDescent="0.3">
      <c r="A174" s="23" t="s">
        <v>402</v>
      </c>
      <c r="B174" s="23" t="s">
        <v>403</v>
      </c>
      <c r="C174" s="14">
        <v>0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3">
      <c r="A175" s="23" t="s">
        <v>404</v>
      </c>
      <c r="B175" s="23" t="s">
        <v>405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0.399999999999999" x14ac:dyDescent="0.3">
      <c r="A176" s="23" t="s">
        <v>406</v>
      </c>
      <c r="B176" s="23" t="s">
        <v>407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3">
      <c r="A177" s="23" t="s">
        <v>408</v>
      </c>
      <c r="B177" s="23" t="s">
        <v>409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3">
      <c r="A178" s="100" t="s">
        <v>410</v>
      </c>
      <c r="B178" s="101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0.399999999999999" x14ac:dyDescent="0.3">
      <c r="A179" s="23" t="s">
        <v>411</v>
      </c>
      <c r="B179" s="23" t="s">
        <v>412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0.399999999999999" x14ac:dyDescent="0.3">
      <c r="A180" s="23" t="s">
        <v>413</v>
      </c>
      <c r="B180" s="23" t="s">
        <v>414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3">
      <c r="A181" s="23" t="s">
        <v>415</v>
      </c>
      <c r="B181" s="23" t="s">
        <v>416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0.399999999999999" x14ac:dyDescent="0.3">
      <c r="A182" s="23" t="s">
        <v>417</v>
      </c>
      <c r="B182" s="23" t="s">
        <v>418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0.399999999999999" x14ac:dyDescent="0.3">
      <c r="A183" s="23" t="s">
        <v>419</v>
      </c>
      <c r="B183" s="23" t="s">
        <v>420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0.399999999999999" x14ac:dyDescent="0.3">
      <c r="A184" s="23" t="s">
        <v>421</v>
      </c>
      <c r="B184" s="23" t="s">
        <v>422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0.399999999999999" x14ac:dyDescent="0.3">
      <c r="A185" s="23" t="s">
        <v>423</v>
      </c>
      <c r="B185" s="23" t="s">
        <v>424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3">
      <c r="A186" s="100" t="s">
        <v>425</v>
      </c>
      <c r="B186" s="101"/>
      <c r="C186" s="20">
        <v>0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2">
        <v>0</v>
      </c>
    </row>
    <row r="187" spans="1:16" x14ac:dyDescent="0.3">
      <c r="A187" s="23" t="s">
        <v>426</v>
      </c>
      <c r="B187" s="23" t="s">
        <v>427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0.399999999999999" x14ac:dyDescent="0.3">
      <c r="A188" s="23" t="s">
        <v>428</v>
      </c>
      <c r="B188" s="23" t="s">
        <v>429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0.399999999999999" x14ac:dyDescent="0.3">
      <c r="A189" s="23" t="s">
        <v>430</v>
      </c>
      <c r="B189" s="23" t="s">
        <v>431</v>
      </c>
      <c r="C189" s="14">
        <v>0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5">
        <v>0</v>
      </c>
    </row>
    <row r="190" spans="1:16" ht="20.399999999999999" x14ac:dyDescent="0.3">
      <c r="A190" s="23" t="s">
        <v>432</v>
      </c>
      <c r="B190" s="23" t="s">
        <v>433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0.6" x14ac:dyDescent="0.3">
      <c r="A191" s="23" t="s">
        <v>434</v>
      </c>
      <c r="B191" s="23" t="s">
        <v>435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0.399999999999999" x14ac:dyDescent="0.3">
      <c r="A192" s="23" t="s">
        <v>436</v>
      </c>
      <c r="B192" s="23" t="s">
        <v>437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0.399999999999999" x14ac:dyDescent="0.3">
      <c r="A193" s="23" t="s">
        <v>438</v>
      </c>
      <c r="B193" s="23" t="s">
        <v>439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5">
        <v>0</v>
      </c>
    </row>
    <row r="194" spans="1:16" x14ac:dyDescent="0.3">
      <c r="A194" s="23" t="s">
        <v>440</v>
      </c>
      <c r="B194" s="23" t="s">
        <v>441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0.399999999999999" x14ac:dyDescent="0.3">
      <c r="A195" s="23" t="s">
        <v>442</v>
      </c>
      <c r="B195" s="23" t="s">
        <v>443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0.399999999999999" x14ac:dyDescent="0.3">
      <c r="A196" s="23" t="s">
        <v>444</v>
      </c>
      <c r="B196" s="23" t="s">
        <v>445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3">
      <c r="A197" s="23" t="s">
        <v>446</v>
      </c>
      <c r="B197" s="23" t="s">
        <v>447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0.399999999999999" x14ac:dyDescent="0.3">
      <c r="A198" s="23" t="s">
        <v>448</v>
      </c>
      <c r="B198" s="23" t="s">
        <v>449</v>
      </c>
      <c r="C198" s="14">
        <v>0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3">
      <c r="A199" s="23" t="s">
        <v>450</v>
      </c>
      <c r="B199" s="23" t="s">
        <v>451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5">
        <v>0</v>
      </c>
    </row>
    <row r="200" spans="1:16" ht="20.399999999999999" x14ac:dyDescent="0.3">
      <c r="A200" s="23" t="s">
        <v>452</v>
      </c>
      <c r="B200" s="23" t="s">
        <v>453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3">
      <c r="A201" s="100" t="s">
        <v>454</v>
      </c>
      <c r="B201" s="101"/>
      <c r="C201" s="20">
        <v>1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7</v>
      </c>
      <c r="O201" s="20">
        <v>0</v>
      </c>
      <c r="P201" s="22">
        <v>0</v>
      </c>
    </row>
    <row r="202" spans="1:16" x14ac:dyDescent="0.3">
      <c r="A202" s="23" t="s">
        <v>455</v>
      </c>
      <c r="B202" s="23" t="s">
        <v>456</v>
      </c>
      <c r="C202" s="14">
        <v>1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6</v>
      </c>
      <c r="O202" s="14">
        <v>0</v>
      </c>
      <c r="P202" s="25">
        <v>0</v>
      </c>
    </row>
    <row r="203" spans="1:16" x14ac:dyDescent="0.3">
      <c r="A203" s="23" t="s">
        <v>457</v>
      </c>
      <c r="B203" s="23" t="s">
        <v>458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3">
      <c r="A204" s="23" t="s">
        <v>459</v>
      </c>
      <c r="B204" s="23" t="s">
        <v>460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0.399999999999999" x14ac:dyDescent="0.3">
      <c r="A205" s="23" t="s">
        <v>461</v>
      </c>
      <c r="B205" s="23" t="s">
        <v>462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5">
        <v>0</v>
      </c>
    </row>
    <row r="206" spans="1:16" ht="20.399999999999999" x14ac:dyDescent="0.3">
      <c r="A206" s="23" t="s">
        <v>463</v>
      </c>
      <c r="B206" s="23" t="s">
        <v>464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5">
        <v>0</v>
      </c>
    </row>
    <row r="207" spans="1:16" ht="20.399999999999999" x14ac:dyDescent="0.3">
      <c r="A207" s="23" t="s">
        <v>465</v>
      </c>
      <c r="B207" s="23" t="s">
        <v>466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5">
        <v>0</v>
      </c>
    </row>
    <row r="208" spans="1:16" ht="20.399999999999999" x14ac:dyDescent="0.3">
      <c r="A208" s="23" t="s">
        <v>467</v>
      </c>
      <c r="B208" s="23" t="s">
        <v>468</v>
      </c>
      <c r="C208" s="14">
        <v>0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5">
        <v>0</v>
      </c>
    </row>
    <row r="209" spans="1:16" ht="20.399999999999999" x14ac:dyDescent="0.3">
      <c r="A209" s="23" t="s">
        <v>469</v>
      </c>
      <c r="B209" s="23" t="s">
        <v>470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0.399999999999999" x14ac:dyDescent="0.3">
      <c r="A210" s="23" t="s">
        <v>471</v>
      </c>
      <c r="B210" s="23" t="s">
        <v>472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0.399999999999999" x14ac:dyDescent="0.3">
      <c r="A211" s="23" t="s">
        <v>473</v>
      </c>
      <c r="B211" s="23" t="s">
        <v>474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3">
      <c r="A212" s="23" t="s">
        <v>475</v>
      </c>
      <c r="B212" s="23" t="s">
        <v>476</v>
      </c>
      <c r="C212" s="14">
        <v>0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5">
        <v>0</v>
      </c>
    </row>
    <row r="213" spans="1:16" x14ac:dyDescent="0.3">
      <c r="A213" s="23" t="s">
        <v>477</v>
      </c>
      <c r="B213" s="23" t="s">
        <v>478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5">
        <v>0</v>
      </c>
    </row>
    <row r="214" spans="1:16" x14ac:dyDescent="0.3">
      <c r="A214" s="23" t="s">
        <v>479</v>
      </c>
      <c r="B214" s="23" t="s">
        <v>480</v>
      </c>
      <c r="C214" s="14">
        <v>0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5">
        <v>0</v>
      </c>
    </row>
    <row r="215" spans="1:16" ht="20.399999999999999" x14ac:dyDescent="0.3">
      <c r="A215" s="23" t="s">
        <v>481</v>
      </c>
      <c r="B215" s="23" t="s">
        <v>482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5">
        <v>0</v>
      </c>
    </row>
    <row r="216" spans="1:16" x14ac:dyDescent="0.3">
      <c r="A216" s="23" t="s">
        <v>483</v>
      </c>
      <c r="B216" s="23" t="s">
        <v>484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0.399999999999999" x14ac:dyDescent="0.3">
      <c r="A217" s="23" t="s">
        <v>485</v>
      </c>
      <c r="B217" s="23" t="s">
        <v>486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0.6" x14ac:dyDescent="0.3">
      <c r="A218" s="23" t="s">
        <v>487</v>
      </c>
      <c r="B218" s="23" t="s">
        <v>488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0.399999999999999" x14ac:dyDescent="0.3">
      <c r="A219" s="23" t="s">
        <v>489</v>
      </c>
      <c r="B219" s="23" t="s">
        <v>490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0.6" x14ac:dyDescent="0.3">
      <c r="A220" s="23" t="s">
        <v>491</v>
      </c>
      <c r="B220" s="23" t="s">
        <v>492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30.6" x14ac:dyDescent="0.3">
      <c r="A221" s="23" t="s">
        <v>493</v>
      </c>
      <c r="B221" s="23" t="s">
        <v>494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30.6" x14ac:dyDescent="0.3">
      <c r="A222" s="23" t="s">
        <v>495</v>
      </c>
      <c r="B222" s="23" t="s">
        <v>496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3">
      <c r="A223" s="100" t="s">
        <v>497</v>
      </c>
      <c r="B223" s="101"/>
      <c r="C223" s="20">
        <v>0</v>
      </c>
      <c r="D223" s="20">
        <v>0</v>
      </c>
      <c r="E223" s="21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16</v>
      </c>
      <c r="O223" s="20">
        <v>0</v>
      </c>
      <c r="P223" s="22">
        <v>0</v>
      </c>
    </row>
    <row r="224" spans="1:16" x14ac:dyDescent="0.3">
      <c r="A224" s="23" t="s">
        <v>498</v>
      </c>
      <c r="B224" s="23" t="s">
        <v>499</v>
      </c>
      <c r="C224" s="14">
        <v>0</v>
      </c>
      <c r="D224" s="14">
        <v>0</v>
      </c>
      <c r="E224" s="2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13</v>
      </c>
      <c r="O224" s="14">
        <v>0</v>
      </c>
      <c r="P224" s="25">
        <v>0</v>
      </c>
    </row>
    <row r="225" spans="1:16" ht="20.399999999999999" x14ac:dyDescent="0.3">
      <c r="A225" s="23" t="s">
        <v>500</v>
      </c>
      <c r="B225" s="23" t="s">
        <v>501</v>
      </c>
      <c r="C225" s="14">
        <v>0</v>
      </c>
      <c r="D225" s="14">
        <v>0</v>
      </c>
      <c r="E225" s="2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5">
        <v>0</v>
      </c>
    </row>
    <row r="226" spans="1:16" x14ac:dyDescent="0.3">
      <c r="A226" s="23" t="s">
        <v>502</v>
      </c>
      <c r="B226" s="23" t="s">
        <v>503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0.399999999999999" x14ac:dyDescent="0.3">
      <c r="A227" s="23" t="s">
        <v>504</v>
      </c>
      <c r="B227" s="23" t="s">
        <v>505</v>
      </c>
      <c r="C227" s="14">
        <v>0</v>
      </c>
      <c r="D227" s="14">
        <v>0</v>
      </c>
      <c r="E227" s="2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20.399999999999999" x14ac:dyDescent="0.3">
      <c r="A228" s="23" t="s">
        <v>506</v>
      </c>
      <c r="B228" s="23" t="s">
        <v>507</v>
      </c>
      <c r="C228" s="14">
        <v>0</v>
      </c>
      <c r="D228" s="14">
        <v>0</v>
      </c>
      <c r="E228" s="2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5">
        <v>0</v>
      </c>
    </row>
    <row r="229" spans="1:16" x14ac:dyDescent="0.3">
      <c r="A229" s="23" t="s">
        <v>508</v>
      </c>
      <c r="B229" s="23" t="s">
        <v>509</v>
      </c>
      <c r="C229" s="14">
        <v>0</v>
      </c>
      <c r="D229" s="14">
        <v>0</v>
      </c>
      <c r="E229" s="2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5">
        <v>0</v>
      </c>
    </row>
    <row r="230" spans="1:16" ht="20.399999999999999" x14ac:dyDescent="0.3">
      <c r="A230" s="23" t="s">
        <v>510</v>
      </c>
      <c r="B230" s="23" t="s">
        <v>511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1</v>
      </c>
      <c r="O230" s="14">
        <v>0</v>
      </c>
      <c r="P230" s="25">
        <v>0</v>
      </c>
    </row>
    <row r="231" spans="1:16" x14ac:dyDescent="0.3">
      <c r="A231" s="23" t="s">
        <v>512</v>
      </c>
      <c r="B231" s="23" t="s">
        <v>513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3">
      <c r="A232" s="23" t="s">
        <v>514</v>
      </c>
      <c r="B232" s="23" t="s">
        <v>515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3">
      <c r="A233" s="23" t="s">
        <v>516</v>
      </c>
      <c r="B233" s="23" t="s">
        <v>517</v>
      </c>
      <c r="C233" s="14">
        <v>0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5">
        <v>0</v>
      </c>
    </row>
    <row r="234" spans="1:16" ht="20.399999999999999" x14ac:dyDescent="0.3">
      <c r="A234" s="23" t="s">
        <v>518</v>
      </c>
      <c r="B234" s="23" t="s">
        <v>519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20.399999999999999" x14ac:dyDescent="0.3">
      <c r="A235" s="23" t="s">
        <v>520</v>
      </c>
      <c r="B235" s="23" t="s">
        <v>521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3">
      <c r="A236" s="23" t="s">
        <v>522</v>
      </c>
      <c r="B236" s="23" t="s">
        <v>523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0.399999999999999" x14ac:dyDescent="0.3">
      <c r="A237" s="23" t="s">
        <v>524</v>
      </c>
      <c r="B237" s="23" t="s">
        <v>525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0.6" x14ac:dyDescent="0.3">
      <c r="A238" s="23" t="s">
        <v>526</v>
      </c>
      <c r="B238" s="23" t="s">
        <v>527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3">
      <c r="A239" s="23" t="s">
        <v>528</v>
      </c>
      <c r="B239" s="23" t="s">
        <v>529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0.399999999999999" x14ac:dyDescent="0.3">
      <c r="A240" s="23" t="s">
        <v>530</v>
      </c>
      <c r="B240" s="23" t="s">
        <v>531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30.6" x14ac:dyDescent="0.3">
      <c r="A241" s="23" t="s">
        <v>532</v>
      </c>
      <c r="B241" s="23" t="s">
        <v>533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30.6" x14ac:dyDescent="0.3">
      <c r="A242" s="23" t="s">
        <v>534</v>
      </c>
      <c r="B242" s="23" t="s">
        <v>535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0.6" x14ac:dyDescent="0.3">
      <c r="A243" s="23" t="s">
        <v>536</v>
      </c>
      <c r="B243" s="23" t="s">
        <v>537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3">
      <c r="A244" s="100" t="s">
        <v>538</v>
      </c>
      <c r="B244" s="101"/>
      <c r="C244" s="20">
        <v>0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3</v>
      </c>
      <c r="O244" s="20">
        <v>0</v>
      </c>
      <c r="P244" s="22">
        <v>0</v>
      </c>
    </row>
    <row r="245" spans="1:16" x14ac:dyDescent="0.3">
      <c r="A245" s="23" t="s">
        <v>539</v>
      </c>
      <c r="B245" s="23" t="s">
        <v>540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3">
      <c r="A246" s="23" t="s">
        <v>541</v>
      </c>
      <c r="B246" s="23" t="s">
        <v>542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0.399999999999999" x14ac:dyDescent="0.3">
      <c r="A247" s="23" t="s">
        <v>543</v>
      </c>
      <c r="B247" s="23" t="s">
        <v>544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1</v>
      </c>
      <c r="O247" s="14">
        <v>0</v>
      </c>
      <c r="P247" s="25">
        <v>0</v>
      </c>
    </row>
    <row r="248" spans="1:16" x14ac:dyDescent="0.3">
      <c r="A248" s="23" t="s">
        <v>545</v>
      </c>
      <c r="B248" s="23" t="s">
        <v>546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3">
      <c r="A249" s="23" t="s">
        <v>547</v>
      </c>
      <c r="B249" s="23" t="s">
        <v>548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5">
        <v>0</v>
      </c>
    </row>
    <row r="250" spans="1:16" x14ac:dyDescent="0.3">
      <c r="A250" s="23" t="s">
        <v>549</v>
      </c>
      <c r="B250" s="23" t="s">
        <v>550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0.399999999999999" x14ac:dyDescent="0.3">
      <c r="A251" s="23" t="s">
        <v>551</v>
      </c>
      <c r="B251" s="23" t="s">
        <v>552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3">
      <c r="A252" s="23" t="s">
        <v>553</v>
      </c>
      <c r="B252" s="23" t="s">
        <v>554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0.399999999999999" x14ac:dyDescent="0.3">
      <c r="A253" s="23" t="s">
        <v>555</v>
      </c>
      <c r="B253" s="23" t="s">
        <v>556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x14ac:dyDescent="0.3">
      <c r="A254" s="23" t="s">
        <v>557</v>
      </c>
      <c r="B254" s="23" t="s">
        <v>558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0.399999999999999" x14ac:dyDescent="0.3">
      <c r="A255" s="23" t="s">
        <v>559</v>
      </c>
      <c r="B255" s="23" t="s">
        <v>560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3">
      <c r="A256" s="23" t="s">
        <v>561</v>
      </c>
      <c r="B256" s="23" t="s">
        <v>562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20.399999999999999" x14ac:dyDescent="0.3">
      <c r="A257" s="23" t="s">
        <v>563</v>
      </c>
      <c r="B257" s="23" t="s">
        <v>564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0.399999999999999" x14ac:dyDescent="0.3">
      <c r="A258" s="23" t="s">
        <v>565</v>
      </c>
      <c r="B258" s="23" t="s">
        <v>566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20.399999999999999" x14ac:dyDescent="0.3">
      <c r="A259" s="23" t="s">
        <v>567</v>
      </c>
      <c r="B259" s="23" t="s">
        <v>568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0.399999999999999" x14ac:dyDescent="0.3">
      <c r="A260" s="23" t="s">
        <v>569</v>
      </c>
      <c r="B260" s="23" t="s">
        <v>570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0.6" x14ac:dyDescent="0.3">
      <c r="A261" s="23" t="s">
        <v>571</v>
      </c>
      <c r="B261" s="23" t="s">
        <v>572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0.6" x14ac:dyDescent="0.3">
      <c r="A262" s="23" t="s">
        <v>573</v>
      </c>
      <c r="B262" s="23" t="s">
        <v>574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0.6" x14ac:dyDescent="0.3">
      <c r="A263" s="23" t="s">
        <v>575</v>
      </c>
      <c r="B263" s="23" t="s">
        <v>576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0.399999999999999" x14ac:dyDescent="0.3">
      <c r="A264" s="23" t="s">
        <v>577</v>
      </c>
      <c r="B264" s="23" t="s">
        <v>578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5">
        <v>0</v>
      </c>
    </row>
    <row r="265" spans="1:16" x14ac:dyDescent="0.3">
      <c r="A265" s="23" t="s">
        <v>579</v>
      </c>
      <c r="B265" s="23" t="s">
        <v>580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20.399999999999999" x14ac:dyDescent="0.3">
      <c r="A266" s="23" t="s">
        <v>581</v>
      </c>
      <c r="B266" s="23" t="s">
        <v>582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0.399999999999999" x14ac:dyDescent="0.3">
      <c r="A267" s="23" t="s">
        <v>583</v>
      </c>
      <c r="B267" s="23" t="s">
        <v>584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3">
      <c r="A268" s="23" t="s">
        <v>585</v>
      </c>
      <c r="B268" s="23" t="s">
        <v>586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0.6" x14ac:dyDescent="0.3">
      <c r="A269" s="23" t="s">
        <v>587</v>
      </c>
      <c r="B269" s="23" t="s">
        <v>588</v>
      </c>
      <c r="C269" s="14">
        <v>0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5">
        <v>0</v>
      </c>
    </row>
    <row r="270" spans="1:16" ht="20.399999999999999" x14ac:dyDescent="0.3">
      <c r="A270" s="23" t="s">
        <v>589</v>
      </c>
      <c r="B270" s="23" t="s">
        <v>590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3">
      <c r="A271" s="100" t="s">
        <v>591</v>
      </c>
      <c r="B271" s="101"/>
      <c r="C271" s="20">
        <v>0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2">
        <v>0</v>
      </c>
    </row>
    <row r="272" spans="1:16" x14ac:dyDescent="0.3">
      <c r="A272" s="23" t="s">
        <v>592</v>
      </c>
      <c r="B272" s="23" t="s">
        <v>593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3">
      <c r="A273" s="23" t="s">
        <v>594</v>
      </c>
      <c r="B273" s="23" t="s">
        <v>595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0.6" x14ac:dyDescent="0.3">
      <c r="A274" s="23" t="s">
        <v>596</v>
      </c>
      <c r="B274" s="23" t="s">
        <v>597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0.399999999999999" x14ac:dyDescent="0.3">
      <c r="A275" s="23" t="s">
        <v>598</v>
      </c>
      <c r="B275" s="23" t="s">
        <v>599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3">
      <c r="A276" s="23" t="s">
        <v>600</v>
      </c>
      <c r="B276" s="23" t="s">
        <v>601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x14ac:dyDescent="0.3">
      <c r="A277" s="23" t="s">
        <v>602</v>
      </c>
      <c r="B277" s="23" t="s">
        <v>603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0.399999999999999" x14ac:dyDescent="0.3">
      <c r="A278" s="23" t="s">
        <v>604</v>
      </c>
      <c r="B278" s="23" t="s">
        <v>605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0</v>
      </c>
    </row>
    <row r="279" spans="1:16" x14ac:dyDescent="0.3">
      <c r="A279" s="23" t="s">
        <v>606</v>
      </c>
      <c r="B279" s="23" t="s">
        <v>607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0.399999999999999" x14ac:dyDescent="0.3">
      <c r="A280" s="23" t="s">
        <v>608</v>
      </c>
      <c r="B280" s="23" t="s">
        <v>609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x14ac:dyDescent="0.3">
      <c r="A281" s="23" t="s">
        <v>610</v>
      </c>
      <c r="B281" s="23" t="s">
        <v>611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0.399999999999999" x14ac:dyDescent="0.3">
      <c r="A282" s="23" t="s">
        <v>612</v>
      </c>
      <c r="B282" s="23" t="s">
        <v>613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0.6" x14ac:dyDescent="0.3">
      <c r="A283" s="23" t="s">
        <v>614</v>
      </c>
      <c r="B283" s="23" t="s">
        <v>615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3">
      <c r="A284" s="23" t="s">
        <v>616</v>
      </c>
      <c r="B284" s="23" t="s">
        <v>617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0.399999999999999" x14ac:dyDescent="0.3">
      <c r="A285" s="23" t="s">
        <v>618</v>
      </c>
      <c r="B285" s="23" t="s">
        <v>619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3">
      <c r="A286" s="23" t="s">
        <v>620</v>
      </c>
      <c r="B286" s="23" t="s">
        <v>621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20.399999999999999" x14ac:dyDescent="0.3">
      <c r="A287" s="23" t="s">
        <v>622</v>
      </c>
      <c r="B287" s="23" t="s">
        <v>623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3">
      <c r="A288" s="23" t="s">
        <v>624</v>
      </c>
      <c r="B288" s="23" t="s">
        <v>625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0.399999999999999" x14ac:dyDescent="0.3">
      <c r="A289" s="23" t="s">
        <v>626</v>
      </c>
      <c r="B289" s="23" t="s">
        <v>627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0.399999999999999" x14ac:dyDescent="0.3">
      <c r="A290" s="23" t="s">
        <v>628</v>
      </c>
      <c r="B290" s="23" t="s">
        <v>629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0.399999999999999" x14ac:dyDescent="0.3">
      <c r="A291" s="23" t="s">
        <v>630</v>
      </c>
      <c r="B291" s="23" t="s">
        <v>631</v>
      </c>
      <c r="C291" s="14">
        <v>0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0.399999999999999" x14ac:dyDescent="0.3">
      <c r="A292" s="23" t="s">
        <v>632</v>
      </c>
      <c r="B292" s="23" t="s">
        <v>633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3">
      <c r="A293" s="23" t="s">
        <v>634</v>
      </c>
      <c r="B293" s="23" t="s">
        <v>635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20.399999999999999" x14ac:dyDescent="0.3">
      <c r="A294" s="23" t="s">
        <v>636</v>
      </c>
      <c r="B294" s="23" t="s">
        <v>637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5">
        <v>0</v>
      </c>
    </row>
    <row r="295" spans="1:16" x14ac:dyDescent="0.3">
      <c r="A295" s="23" t="s">
        <v>638</v>
      </c>
      <c r="B295" s="23" t="s">
        <v>639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0.399999999999999" x14ac:dyDescent="0.3">
      <c r="A296" s="23" t="s">
        <v>640</v>
      </c>
      <c r="B296" s="23" t="s">
        <v>641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3">
      <c r="A297" s="23" t="s">
        <v>642</v>
      </c>
      <c r="B297" s="23" t="s">
        <v>643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3">
      <c r="A298" s="23" t="s">
        <v>644</v>
      </c>
      <c r="B298" s="23" t="s">
        <v>645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0.399999999999999" x14ac:dyDescent="0.3">
      <c r="A299" s="23" t="s">
        <v>646</v>
      </c>
      <c r="B299" s="23" t="s">
        <v>647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0.399999999999999" x14ac:dyDescent="0.3">
      <c r="A300" s="23" t="s">
        <v>648</v>
      </c>
      <c r="B300" s="23" t="s">
        <v>649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3">
      <c r="A301" s="100" t="s">
        <v>650</v>
      </c>
      <c r="B301" s="101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3">
      <c r="A302" s="23" t="s">
        <v>651</v>
      </c>
      <c r="B302" s="23" t="s">
        <v>652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0.399999999999999" x14ac:dyDescent="0.3">
      <c r="A303" s="23" t="s">
        <v>653</v>
      </c>
      <c r="B303" s="23" t="s">
        <v>654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0.6" x14ac:dyDescent="0.3">
      <c r="A304" s="23" t="s">
        <v>655</v>
      </c>
      <c r="B304" s="23" t="s">
        <v>656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3">
      <c r="A305" s="100" t="s">
        <v>657</v>
      </c>
      <c r="B305" s="101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3">
      <c r="A306" s="23" t="s">
        <v>658</v>
      </c>
      <c r="B306" s="23" t="s">
        <v>659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3">
      <c r="A307" s="23" t="s">
        <v>660</v>
      </c>
      <c r="B307" s="23" t="s">
        <v>661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3">
      <c r="A308" s="23" t="s">
        <v>662</v>
      </c>
      <c r="B308" s="23" t="s">
        <v>663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0.399999999999999" x14ac:dyDescent="0.3">
      <c r="A309" s="23" t="s">
        <v>664</v>
      </c>
      <c r="B309" s="23" t="s">
        <v>665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0.399999999999999" x14ac:dyDescent="0.3">
      <c r="A310" s="23" t="s">
        <v>666</v>
      </c>
      <c r="B310" s="23" t="s">
        <v>667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3">
      <c r="A311" s="23" t="s">
        <v>668</v>
      </c>
      <c r="B311" s="23" t="s">
        <v>669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3">
      <c r="A312" s="100" t="s">
        <v>670</v>
      </c>
      <c r="B312" s="101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3">
      <c r="A313" s="23" t="s">
        <v>671</v>
      </c>
      <c r="B313" s="23" t="s">
        <v>672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20.399999999999999" x14ac:dyDescent="0.3">
      <c r="A314" s="23" t="s">
        <v>673</v>
      </c>
      <c r="B314" s="23" t="s">
        <v>674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0.399999999999999" x14ac:dyDescent="0.3">
      <c r="A315" s="23" t="s">
        <v>675</v>
      </c>
      <c r="B315" s="23" t="s">
        <v>676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0.6" x14ac:dyDescent="0.3">
      <c r="A316" s="23" t="s">
        <v>677</v>
      </c>
      <c r="B316" s="23" t="s">
        <v>678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3">
      <c r="A317" s="23" t="s">
        <v>679</v>
      </c>
      <c r="B317" s="23" t="s">
        <v>680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3">
      <c r="A318" s="100" t="s">
        <v>681</v>
      </c>
      <c r="B318" s="101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3">
      <c r="A319" s="23" t="s">
        <v>682</v>
      </c>
      <c r="B319" s="23" t="s">
        <v>683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3">
      <c r="A320" s="100" t="s">
        <v>684</v>
      </c>
      <c r="B320" s="101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0.399999999999999" x14ac:dyDescent="0.3">
      <c r="A321" s="23" t="s">
        <v>685</v>
      </c>
      <c r="B321" s="23" t="s">
        <v>686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0.399999999999999" x14ac:dyDescent="0.3">
      <c r="A322" s="23" t="s">
        <v>687</v>
      </c>
      <c r="B322" s="23" t="s">
        <v>688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3">
      <c r="A323" s="100" t="s">
        <v>689</v>
      </c>
      <c r="B323" s="101"/>
      <c r="C323" s="20">
        <v>0</v>
      </c>
      <c r="D323" s="20">
        <v>0</v>
      </c>
      <c r="E323" s="21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22</v>
      </c>
      <c r="O323" s="20">
        <v>0</v>
      </c>
      <c r="P323" s="22">
        <v>0</v>
      </c>
    </row>
    <row r="324" spans="1:16" x14ac:dyDescent="0.3">
      <c r="A324" s="23" t="s">
        <v>690</v>
      </c>
      <c r="B324" s="23" t="s">
        <v>691</v>
      </c>
      <c r="C324" s="14">
        <v>0</v>
      </c>
      <c r="D324" s="14">
        <v>0</v>
      </c>
      <c r="E324" s="2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22</v>
      </c>
      <c r="O324" s="14">
        <v>0</v>
      </c>
      <c r="P324" s="25">
        <v>0</v>
      </c>
    </row>
    <row r="325" spans="1:16" x14ac:dyDescent="0.3">
      <c r="A325" s="100" t="s">
        <v>692</v>
      </c>
      <c r="B325" s="101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0.799999999999997" x14ac:dyDescent="0.3">
      <c r="A326" s="23" t="s">
        <v>693</v>
      </c>
      <c r="B326" s="23" t="s">
        <v>694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1" x14ac:dyDescent="0.3">
      <c r="A327" s="23" t="s">
        <v>695</v>
      </c>
      <c r="B327" s="23" t="s">
        <v>696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0.399999999999999" x14ac:dyDescent="0.3">
      <c r="A328" s="23" t="s">
        <v>697</v>
      </c>
      <c r="B328" s="23" t="s">
        <v>698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0.6" x14ac:dyDescent="0.3">
      <c r="A329" s="23" t="s">
        <v>699</v>
      </c>
      <c r="B329" s="23" t="s">
        <v>700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0.6" x14ac:dyDescent="0.3">
      <c r="A330" s="23" t="s">
        <v>701</v>
      </c>
      <c r="B330" s="23" t="s">
        <v>702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0.799999999999997" x14ac:dyDescent="0.3">
      <c r="A331" s="23" t="s">
        <v>703</v>
      </c>
      <c r="B331" s="23" t="s">
        <v>704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30.6" x14ac:dyDescent="0.3">
      <c r="A332" s="23" t="s">
        <v>705</v>
      </c>
      <c r="B332" s="23" t="s">
        <v>706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0.799999999999997" x14ac:dyDescent="0.3">
      <c r="A333" s="23" t="s">
        <v>707</v>
      </c>
      <c r="B333" s="23" t="s">
        <v>708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0.6" x14ac:dyDescent="0.3">
      <c r="A334" s="23" t="s">
        <v>709</v>
      </c>
      <c r="B334" s="23" t="s">
        <v>710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0.799999999999997" x14ac:dyDescent="0.3">
      <c r="A335" s="23" t="s">
        <v>711</v>
      </c>
      <c r="B335" s="23" t="s">
        <v>712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0.399999999999999" x14ac:dyDescent="0.3">
      <c r="A336" s="23" t="s">
        <v>713</v>
      </c>
      <c r="B336" s="23" t="s">
        <v>714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3">
      <c r="A337" s="100" t="s">
        <v>715</v>
      </c>
      <c r="B337" s="101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0.399999999999999" x14ac:dyDescent="0.3">
      <c r="A338" s="23" t="s">
        <v>716</v>
      </c>
      <c r="B338" s="23" t="s">
        <v>717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3">
      <c r="A339" s="100" t="s">
        <v>718</v>
      </c>
      <c r="B339" s="101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0.6" x14ac:dyDescent="0.3">
      <c r="A340" s="23" t="s">
        <v>719</v>
      </c>
      <c r="B340" s="23" t="s">
        <v>720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3">
      <c r="A341" s="102" t="s">
        <v>721</v>
      </c>
      <c r="B341" s="103"/>
      <c r="C341" s="26">
        <v>2</v>
      </c>
      <c r="D341" s="26">
        <v>0</v>
      </c>
      <c r="E341" s="27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65</v>
      </c>
      <c r="O341" s="26">
        <v>0</v>
      </c>
      <c r="P341" s="26">
        <v>0</v>
      </c>
    </row>
  </sheetData>
  <sheetProtection algorithmName="SHA-512" hashValue="HuwY5IBnpgPDV4gn92sPpcNfChqUjzj22Xa2B6pkI6dhGWTSVF0pG3uu5TzEcYBlcpSZT1Dk90Am8VOvprPDgg==" saltValue="ZU0THusudMRQpZkUOwPYZ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5A2CF-9A0C-41F5-8448-DB1CE4A2606D}">
  <dimension ref="A1:DF1403"/>
  <sheetViews>
    <sheetView showGridLines="0" workbookViewId="0"/>
  </sheetViews>
  <sheetFormatPr baseColWidth="10" defaultColWidth="8.88671875" defaultRowHeight="14.4" x14ac:dyDescent="0.3"/>
  <cols>
    <col min="1" max="1" width="56.6640625" customWidth="1"/>
    <col min="2" max="2" width="42.88671875" customWidth="1"/>
    <col min="3" max="3" width="12.88671875" customWidth="1"/>
    <col min="4" max="4" width="11.6640625" customWidth="1"/>
    <col min="5" max="5" width="12.109375" customWidth="1"/>
    <col min="6" max="7" width="12.88671875" customWidth="1"/>
    <col min="8" max="9" width="13.88671875" customWidth="1"/>
    <col min="10" max="10" width="12.109375" customWidth="1"/>
    <col min="11" max="11" width="12.88671875" customWidth="1"/>
    <col min="12" max="12" width="12.6640625" customWidth="1"/>
    <col min="13" max="14" width="12.109375" customWidth="1"/>
    <col min="15" max="15" width="12.88671875" customWidth="1"/>
    <col min="16" max="16" width="11.6640625" customWidth="1"/>
    <col min="17" max="17" width="12.109375" customWidth="1"/>
    <col min="18" max="19" width="13.88671875" customWidth="1"/>
    <col min="20" max="20" width="12" customWidth="1"/>
    <col min="21" max="21" width="12.6640625" customWidth="1"/>
    <col min="22" max="22" width="12.109375" customWidth="1"/>
    <col min="23" max="23" width="12.88671875" customWidth="1"/>
    <col min="24" max="24" width="12.6640625" customWidth="1"/>
    <col min="25" max="26" width="12.109375" customWidth="1"/>
    <col min="27" max="27" width="12.88671875" customWidth="1"/>
    <col min="28" max="29" width="13.88671875" customWidth="1"/>
    <col min="30" max="31" width="12.88671875" customWidth="1"/>
    <col min="32" max="32" width="11.6640625" customWidth="1"/>
    <col min="33" max="34" width="12.109375" customWidth="1"/>
    <col min="35" max="35" width="12.6640625" customWidth="1"/>
    <col min="36" max="36" width="11.44140625" customWidth="1"/>
    <col min="37" max="37" width="11.88671875" customWidth="1"/>
    <col min="38" max="39" width="13.88671875" customWidth="1"/>
    <col min="40" max="41" width="11.21875" customWidth="1"/>
    <col min="42" max="43" width="12.88671875" customWidth="1"/>
    <col min="44" max="44" width="9.88671875" customWidth="1"/>
    <col min="45" max="45" width="9.77734375" customWidth="1"/>
    <col min="46" max="47" width="11" customWidth="1"/>
    <col min="48" max="49" width="13.88671875" customWidth="1"/>
    <col min="50" max="51" width="11.21875" customWidth="1"/>
    <col min="52" max="52" width="9.44140625" customWidth="1"/>
    <col min="53" max="53" width="9.88671875" customWidth="1"/>
    <col min="54" max="55" width="12.88671875" customWidth="1"/>
    <col min="56" max="57" width="11" customWidth="1"/>
    <col min="58" max="59" width="13.88671875" customWidth="1"/>
    <col min="60" max="61" width="11.21875" customWidth="1"/>
    <col min="62" max="62" width="9.44140625" customWidth="1"/>
    <col min="63" max="64" width="9.88671875" customWidth="1"/>
    <col min="65" max="65" width="9.77734375" customWidth="1"/>
    <col min="66" max="67" width="12.88671875" customWidth="1"/>
    <col min="68" max="69" width="13.88671875" customWidth="1"/>
    <col min="70" max="71" width="11.21875" customWidth="1"/>
    <col min="72" max="72" width="11.109375" customWidth="1"/>
    <col min="73" max="74" width="9.88671875" customWidth="1"/>
    <col min="75" max="75" width="9.77734375" customWidth="1"/>
    <col min="76" max="77" width="11" customWidth="1"/>
    <col min="78" max="79" width="13.88671875" customWidth="1"/>
    <col min="80" max="80" width="11.21875" customWidth="1"/>
    <col min="81" max="81" width="11.33203125" customWidth="1"/>
    <col min="82" max="82" width="8.109375" customWidth="1"/>
    <col min="83" max="83" width="9.5546875" customWidth="1"/>
    <col min="84" max="84" width="11.109375" customWidth="1"/>
    <col min="85" max="85" width="7.5546875" customWidth="1"/>
    <col min="86" max="89" width="9.44140625" customWidth="1"/>
    <col min="90" max="91" width="12.88671875" customWidth="1"/>
    <col min="92" max="92" width="8.33203125" customWidth="1"/>
    <col min="93" max="93" width="9.5546875" customWidth="1"/>
    <col min="94" max="94" width="8.109375" customWidth="1"/>
    <col min="95" max="95" width="9.5546875" customWidth="1"/>
    <col min="96" max="96" width="11.109375" customWidth="1"/>
    <col min="97" max="97" width="7.5546875" customWidth="1"/>
    <col min="98" max="98" width="9.44140625" customWidth="1"/>
    <col min="99" max="101" width="9.33203125" customWidth="1"/>
    <col min="102" max="103" width="12.6640625" customWidth="1"/>
    <col min="104" max="104" width="8.21875" customWidth="1"/>
    <col min="105" max="105" width="9.33203125" customWidth="1"/>
    <col min="106" max="106" width="7.88671875" customWidth="1"/>
    <col min="107" max="107" width="9.33203125" customWidth="1"/>
    <col min="108" max="108" width="11" customWidth="1"/>
    <col min="109" max="109" width="7.33203125" customWidth="1"/>
    <col min="110" max="110" width="9.33203125" customWidth="1"/>
    <col min="111" max="112" width="0.77734375" customWidth="1"/>
  </cols>
  <sheetData>
    <row r="1" spans="1:11" ht="16.05" customHeight="1" x14ac:dyDescent="0.3"/>
    <row r="2" spans="1:11" x14ac:dyDescent="0.3">
      <c r="A2" s="104" t="s">
        <v>797</v>
      </c>
      <c r="B2" s="104"/>
      <c r="C2" s="104"/>
      <c r="D2" s="104"/>
      <c r="E2" s="104"/>
    </row>
    <row r="3" spans="1:11" x14ac:dyDescent="0.3">
      <c r="A3" s="18"/>
    </row>
    <row r="4" spans="1:11" x14ac:dyDescent="0.3">
      <c r="A4" s="76" t="s">
        <v>798</v>
      </c>
    </row>
    <row r="5" spans="1:11" x14ac:dyDescent="0.3">
      <c r="A5" s="77"/>
      <c r="B5" s="78"/>
      <c r="C5" s="105" t="s">
        <v>6</v>
      </c>
      <c r="D5" s="106"/>
      <c r="E5" s="106"/>
      <c r="F5" s="106"/>
      <c r="G5" s="106"/>
      <c r="H5" s="106"/>
      <c r="I5" s="106"/>
      <c r="J5" s="106"/>
      <c r="K5" s="107" t="s">
        <v>2</v>
      </c>
    </row>
    <row r="6" spans="1:11" x14ac:dyDescent="0.3">
      <c r="A6" s="79"/>
      <c r="B6" s="80"/>
      <c r="C6" s="81" t="s">
        <v>799</v>
      </c>
      <c r="D6" s="81" t="s">
        <v>800</v>
      </c>
      <c r="E6" s="81" t="s">
        <v>801</v>
      </c>
      <c r="F6" s="81" t="s">
        <v>802</v>
      </c>
      <c r="G6" s="81" t="s">
        <v>803</v>
      </c>
      <c r="H6" s="81" t="s">
        <v>804</v>
      </c>
      <c r="I6" s="81" t="s">
        <v>805</v>
      </c>
      <c r="J6" s="81" t="s">
        <v>806</v>
      </c>
      <c r="K6" s="108"/>
    </row>
    <row r="7" spans="1:11" x14ac:dyDescent="0.3">
      <c r="A7" s="79"/>
      <c r="B7" s="80"/>
      <c r="C7" s="10" t="s">
        <v>2</v>
      </c>
      <c r="D7" s="10" t="s">
        <v>2</v>
      </c>
      <c r="E7" s="10" t="s">
        <v>2</v>
      </c>
      <c r="F7" s="10" t="s">
        <v>2</v>
      </c>
      <c r="G7" s="10" t="s">
        <v>2</v>
      </c>
      <c r="H7" s="10" t="s">
        <v>2</v>
      </c>
      <c r="I7" s="10" t="s">
        <v>2</v>
      </c>
      <c r="J7" s="10" t="s">
        <v>2</v>
      </c>
      <c r="K7" s="109"/>
    </row>
    <row r="8" spans="1:11" x14ac:dyDescent="0.3">
      <c r="A8" s="97" t="s">
        <v>807</v>
      </c>
      <c r="B8" s="82" t="s">
        <v>59</v>
      </c>
      <c r="C8" s="14">
        <v>7877</v>
      </c>
      <c r="D8" s="14">
        <v>37188</v>
      </c>
      <c r="E8" s="14">
        <v>7030</v>
      </c>
      <c r="F8" s="14">
        <v>1464</v>
      </c>
      <c r="G8" s="14">
        <v>6383</v>
      </c>
      <c r="H8" s="14">
        <v>5573</v>
      </c>
      <c r="I8" s="14">
        <v>63865</v>
      </c>
      <c r="J8" s="14">
        <v>30445</v>
      </c>
      <c r="K8" s="83">
        <v>159825</v>
      </c>
    </row>
    <row r="9" spans="1:11" x14ac:dyDescent="0.3">
      <c r="A9" s="98"/>
      <c r="B9" s="82" t="s">
        <v>808</v>
      </c>
      <c r="C9" s="14">
        <v>29685</v>
      </c>
      <c r="D9" s="14">
        <v>40814</v>
      </c>
      <c r="E9" s="14">
        <v>26069</v>
      </c>
      <c r="F9" s="14">
        <v>38099</v>
      </c>
      <c r="G9" s="14">
        <v>15480</v>
      </c>
      <c r="H9" s="14">
        <v>26148</v>
      </c>
      <c r="I9" s="14">
        <v>114726</v>
      </c>
      <c r="J9" s="14">
        <v>85098</v>
      </c>
      <c r="K9" s="83">
        <v>376119</v>
      </c>
    </row>
    <row r="10" spans="1:11" x14ac:dyDescent="0.3">
      <c r="A10" s="98"/>
      <c r="B10" s="82" t="s">
        <v>809</v>
      </c>
      <c r="C10" s="14">
        <v>18909</v>
      </c>
      <c r="D10" s="14">
        <v>31702</v>
      </c>
      <c r="E10" s="14">
        <v>25504</v>
      </c>
      <c r="F10" s="14">
        <v>37652</v>
      </c>
      <c r="G10" s="14">
        <v>15079</v>
      </c>
      <c r="H10" s="14">
        <v>23088</v>
      </c>
      <c r="I10" s="14">
        <v>104439</v>
      </c>
      <c r="J10" s="14">
        <v>67111</v>
      </c>
      <c r="K10" s="83">
        <v>323484</v>
      </c>
    </row>
    <row r="11" spans="1:11" x14ac:dyDescent="0.3">
      <c r="A11" s="98"/>
      <c r="B11" s="82" t="s">
        <v>810</v>
      </c>
      <c r="C11" s="14">
        <v>102</v>
      </c>
      <c r="D11" s="14">
        <v>106</v>
      </c>
      <c r="E11" s="14">
        <v>56</v>
      </c>
      <c r="F11" s="14">
        <v>91</v>
      </c>
      <c r="G11" s="14">
        <v>114</v>
      </c>
      <c r="H11" s="14">
        <v>323</v>
      </c>
      <c r="I11" s="14">
        <v>313</v>
      </c>
      <c r="J11" s="14">
        <v>178</v>
      </c>
      <c r="K11" s="83">
        <v>1283</v>
      </c>
    </row>
    <row r="12" spans="1:11" x14ac:dyDescent="0.3">
      <c r="A12" s="99"/>
      <c r="B12" s="82" t="s">
        <v>60</v>
      </c>
      <c r="C12" s="14">
        <v>6443</v>
      </c>
      <c r="D12" s="14">
        <v>38333</v>
      </c>
      <c r="E12" s="14">
        <v>6331</v>
      </c>
      <c r="F12" s="14">
        <v>1108</v>
      </c>
      <c r="G12" s="14">
        <v>4578</v>
      </c>
      <c r="H12" s="14">
        <v>6114</v>
      </c>
      <c r="I12" s="14">
        <v>71628</v>
      </c>
      <c r="J12" s="14">
        <v>24405</v>
      </c>
      <c r="K12" s="83">
        <v>158940</v>
      </c>
    </row>
    <row r="13" spans="1:11" x14ac:dyDescent="0.3">
      <c r="A13" s="97" t="s">
        <v>811</v>
      </c>
      <c r="B13" s="82" t="s">
        <v>812</v>
      </c>
      <c r="C13" s="14">
        <v>3164</v>
      </c>
      <c r="D13" s="14">
        <v>4768</v>
      </c>
      <c r="E13" s="14">
        <v>9494</v>
      </c>
      <c r="F13" s="14">
        <v>7063</v>
      </c>
      <c r="G13" s="14">
        <v>2978</v>
      </c>
      <c r="H13" s="14">
        <v>7673</v>
      </c>
      <c r="I13" s="14">
        <v>37318</v>
      </c>
      <c r="J13" s="14">
        <v>16869</v>
      </c>
      <c r="K13" s="83">
        <v>89327</v>
      </c>
    </row>
    <row r="14" spans="1:11" x14ac:dyDescent="0.3">
      <c r="A14" s="98"/>
      <c r="B14" s="82" t="s">
        <v>813</v>
      </c>
      <c r="C14" s="14">
        <v>5210</v>
      </c>
      <c r="D14" s="14">
        <v>2526</v>
      </c>
      <c r="E14" s="14">
        <v>3477</v>
      </c>
      <c r="F14" s="14">
        <v>3048</v>
      </c>
      <c r="G14" s="14">
        <v>1481</v>
      </c>
      <c r="H14" s="14">
        <v>5358</v>
      </c>
      <c r="I14" s="14">
        <v>5240</v>
      </c>
      <c r="J14" s="14">
        <v>16543</v>
      </c>
      <c r="K14" s="83">
        <v>42883</v>
      </c>
    </row>
    <row r="15" spans="1:11" x14ac:dyDescent="0.3">
      <c r="A15" s="99"/>
      <c r="B15" s="82" t="s">
        <v>814</v>
      </c>
      <c r="C15" s="14">
        <v>9111</v>
      </c>
      <c r="D15" s="14">
        <v>22051</v>
      </c>
      <c r="E15" s="14">
        <v>10616</v>
      </c>
      <c r="F15" s="14">
        <v>23687</v>
      </c>
      <c r="G15" s="14">
        <v>10514</v>
      </c>
      <c r="H15" s="14">
        <v>9780</v>
      </c>
      <c r="I15" s="14">
        <v>50334</v>
      </c>
      <c r="J15" s="14">
        <v>34005</v>
      </c>
      <c r="K15" s="83">
        <v>170098</v>
      </c>
    </row>
    <row r="16" spans="1:11" x14ac:dyDescent="0.3">
      <c r="A16" s="97" t="s">
        <v>815</v>
      </c>
      <c r="B16" s="82" t="s">
        <v>816</v>
      </c>
      <c r="C16" s="14">
        <v>260</v>
      </c>
      <c r="D16" s="14">
        <v>637</v>
      </c>
      <c r="E16" s="14">
        <v>470</v>
      </c>
      <c r="F16" s="14">
        <v>875</v>
      </c>
      <c r="G16" s="14">
        <v>411</v>
      </c>
      <c r="H16" s="14">
        <v>831</v>
      </c>
      <c r="I16" s="14">
        <v>1246</v>
      </c>
      <c r="J16" s="14">
        <v>1957</v>
      </c>
      <c r="K16" s="83">
        <v>6687</v>
      </c>
    </row>
    <row r="17" spans="1:11" x14ac:dyDescent="0.3">
      <c r="A17" s="98"/>
      <c r="B17" s="82" t="s">
        <v>817</v>
      </c>
      <c r="C17" s="14">
        <v>3053</v>
      </c>
      <c r="D17" s="14">
        <v>6118</v>
      </c>
      <c r="E17" s="14">
        <v>2438</v>
      </c>
      <c r="F17" s="14">
        <v>4147</v>
      </c>
      <c r="G17" s="14">
        <v>1876</v>
      </c>
      <c r="H17" s="14">
        <v>1984</v>
      </c>
      <c r="I17" s="14">
        <v>9478</v>
      </c>
      <c r="J17" s="14">
        <v>8107</v>
      </c>
      <c r="K17" s="83">
        <v>37201</v>
      </c>
    </row>
    <row r="18" spans="1:11" x14ac:dyDescent="0.3">
      <c r="A18" s="98"/>
      <c r="B18" s="82" t="s">
        <v>818</v>
      </c>
      <c r="C18" s="14">
        <v>50</v>
      </c>
      <c r="D18" s="14">
        <v>62</v>
      </c>
      <c r="E18" s="14">
        <v>56</v>
      </c>
      <c r="F18" s="14">
        <v>51</v>
      </c>
      <c r="G18" s="14">
        <v>31</v>
      </c>
      <c r="H18" s="14">
        <v>21</v>
      </c>
      <c r="I18" s="14">
        <v>91</v>
      </c>
      <c r="J18" s="14">
        <v>85</v>
      </c>
      <c r="K18" s="83">
        <v>447</v>
      </c>
    </row>
    <row r="19" spans="1:11" x14ac:dyDescent="0.3">
      <c r="A19" s="98"/>
      <c r="B19" s="82" t="s">
        <v>819</v>
      </c>
      <c r="C19" s="14">
        <v>7</v>
      </c>
      <c r="D19" s="14">
        <v>16</v>
      </c>
      <c r="E19" s="14">
        <v>2</v>
      </c>
      <c r="F19" s="14">
        <v>8</v>
      </c>
      <c r="G19" s="14">
        <v>2</v>
      </c>
      <c r="H19" s="14">
        <v>7</v>
      </c>
      <c r="I19" s="14">
        <v>22</v>
      </c>
      <c r="J19" s="14">
        <v>8</v>
      </c>
      <c r="K19" s="83">
        <v>72</v>
      </c>
    </row>
    <row r="20" spans="1:11" x14ac:dyDescent="0.3">
      <c r="A20" s="99"/>
      <c r="B20" s="82" t="s">
        <v>820</v>
      </c>
      <c r="C20" s="14">
        <v>8</v>
      </c>
      <c r="D20" s="14">
        <v>291</v>
      </c>
      <c r="E20" s="14">
        <v>132</v>
      </c>
      <c r="F20" s="14">
        <v>189</v>
      </c>
      <c r="G20" s="14">
        <v>185</v>
      </c>
      <c r="H20" s="14">
        <v>172</v>
      </c>
      <c r="I20" s="14">
        <v>338</v>
      </c>
      <c r="J20" s="14">
        <v>1064</v>
      </c>
      <c r="K20" s="83">
        <v>2379</v>
      </c>
    </row>
    <row r="21" spans="1:11" x14ac:dyDescent="0.3">
      <c r="A21" s="17"/>
    </row>
    <row r="22" spans="1:11" x14ac:dyDescent="0.3">
      <c r="A22" s="76" t="s">
        <v>821</v>
      </c>
    </row>
    <row r="23" spans="1:11" x14ac:dyDescent="0.3">
      <c r="A23" s="77"/>
      <c r="B23" s="78"/>
      <c r="C23" s="105" t="s">
        <v>6</v>
      </c>
      <c r="D23" s="106"/>
      <c r="E23" s="106"/>
      <c r="F23" s="106"/>
      <c r="G23" s="106"/>
      <c r="H23" s="106"/>
      <c r="I23" s="106"/>
      <c r="J23" s="106"/>
      <c r="K23" s="107" t="s">
        <v>2</v>
      </c>
    </row>
    <row r="24" spans="1:11" x14ac:dyDescent="0.3">
      <c r="A24" s="79"/>
      <c r="B24" s="80"/>
      <c r="C24" s="81" t="s">
        <v>799</v>
      </c>
      <c r="D24" s="81" t="s">
        <v>800</v>
      </c>
      <c r="E24" s="81" t="s">
        <v>801</v>
      </c>
      <c r="F24" s="81" t="s">
        <v>802</v>
      </c>
      <c r="G24" s="81" t="s">
        <v>803</v>
      </c>
      <c r="H24" s="81" t="s">
        <v>804</v>
      </c>
      <c r="I24" s="81" t="s">
        <v>805</v>
      </c>
      <c r="J24" s="81" t="s">
        <v>806</v>
      </c>
      <c r="K24" s="108"/>
    </row>
    <row r="25" spans="1:11" x14ac:dyDescent="0.3">
      <c r="A25" s="79"/>
      <c r="B25" s="80"/>
      <c r="C25" s="10" t="s">
        <v>2</v>
      </c>
      <c r="D25" s="10" t="s">
        <v>2</v>
      </c>
      <c r="E25" s="10" t="s">
        <v>2</v>
      </c>
      <c r="F25" s="10" t="s">
        <v>2</v>
      </c>
      <c r="G25" s="10" t="s">
        <v>2</v>
      </c>
      <c r="H25" s="10" t="s">
        <v>2</v>
      </c>
      <c r="I25" s="10" t="s">
        <v>2</v>
      </c>
      <c r="J25" s="10" t="s">
        <v>2</v>
      </c>
      <c r="K25" s="109"/>
    </row>
    <row r="26" spans="1:11" x14ac:dyDescent="0.3">
      <c r="A26" s="12" t="s">
        <v>822</v>
      </c>
      <c r="B26" s="84"/>
      <c r="C26" s="85"/>
      <c r="D26" s="85"/>
      <c r="E26" s="85"/>
      <c r="F26" s="14">
        <v>0</v>
      </c>
      <c r="G26" s="85"/>
      <c r="H26" s="14">
        <v>0</v>
      </c>
      <c r="I26" s="85"/>
      <c r="J26" s="85"/>
      <c r="K26" s="83">
        <v>0</v>
      </c>
    </row>
    <row r="27" spans="1:11" x14ac:dyDescent="0.3">
      <c r="A27" s="12" t="s">
        <v>823</v>
      </c>
      <c r="B27" s="84"/>
      <c r="C27" s="85"/>
      <c r="D27" s="85"/>
      <c r="E27" s="85"/>
      <c r="F27" s="14">
        <v>0</v>
      </c>
      <c r="G27" s="85"/>
      <c r="H27" s="14">
        <v>0</v>
      </c>
      <c r="I27" s="85"/>
      <c r="J27" s="85"/>
      <c r="K27" s="83">
        <v>0</v>
      </c>
    </row>
    <row r="28" spans="1:11" x14ac:dyDescent="0.3">
      <c r="A28" s="12" t="s">
        <v>824</v>
      </c>
      <c r="B28" s="84"/>
      <c r="C28" s="14">
        <v>49</v>
      </c>
      <c r="D28" s="14">
        <v>525</v>
      </c>
      <c r="E28" s="14">
        <v>217</v>
      </c>
      <c r="F28" s="14">
        <v>274</v>
      </c>
      <c r="G28" s="14">
        <v>162</v>
      </c>
      <c r="H28" s="14">
        <v>173</v>
      </c>
      <c r="I28" s="14">
        <v>358</v>
      </c>
      <c r="J28" s="14">
        <v>659</v>
      </c>
      <c r="K28" s="83">
        <v>2417</v>
      </c>
    </row>
    <row r="29" spans="1:11" x14ac:dyDescent="0.3">
      <c r="A29" s="12" t="s">
        <v>825</v>
      </c>
      <c r="B29" s="84"/>
      <c r="C29" s="14">
        <v>55</v>
      </c>
      <c r="D29" s="14">
        <v>634</v>
      </c>
      <c r="E29" s="14">
        <v>271</v>
      </c>
      <c r="F29" s="14">
        <v>308</v>
      </c>
      <c r="G29" s="14">
        <v>153</v>
      </c>
      <c r="H29" s="14">
        <v>188</v>
      </c>
      <c r="I29" s="14">
        <v>426</v>
      </c>
      <c r="J29" s="14">
        <v>712</v>
      </c>
      <c r="K29" s="83">
        <v>2747</v>
      </c>
    </row>
    <row r="30" spans="1:11" x14ac:dyDescent="0.3">
      <c r="A30" s="12" t="s">
        <v>826</v>
      </c>
      <c r="B30" s="84"/>
      <c r="C30" s="14">
        <v>2</v>
      </c>
      <c r="D30" s="14">
        <v>10</v>
      </c>
      <c r="E30" s="14">
        <v>5</v>
      </c>
      <c r="F30" s="14">
        <v>13</v>
      </c>
      <c r="G30" s="14">
        <v>28</v>
      </c>
      <c r="H30" s="14">
        <v>3</v>
      </c>
      <c r="I30" s="14">
        <v>27</v>
      </c>
      <c r="J30" s="14">
        <v>31</v>
      </c>
      <c r="K30" s="83">
        <v>119</v>
      </c>
    </row>
    <row r="31" spans="1:11" x14ac:dyDescent="0.3">
      <c r="A31" s="17"/>
    </row>
    <row r="32" spans="1:11" x14ac:dyDescent="0.3">
      <c r="A32" s="76" t="s">
        <v>827</v>
      </c>
    </row>
    <row r="33" spans="1:11" x14ac:dyDescent="0.3">
      <c r="A33" s="77"/>
      <c r="B33" s="78"/>
      <c r="C33" s="105" t="s">
        <v>6</v>
      </c>
      <c r="D33" s="106"/>
      <c r="E33" s="106"/>
      <c r="F33" s="106"/>
      <c r="G33" s="106"/>
      <c r="H33" s="106"/>
      <c r="I33" s="106"/>
      <c r="J33" s="106"/>
      <c r="K33" s="107" t="s">
        <v>2</v>
      </c>
    </row>
    <row r="34" spans="1:11" x14ac:dyDescent="0.3">
      <c r="A34" s="79"/>
      <c r="B34" s="80"/>
      <c r="C34" s="81" t="s">
        <v>799</v>
      </c>
      <c r="D34" s="81" t="s">
        <v>800</v>
      </c>
      <c r="E34" s="81" t="s">
        <v>801</v>
      </c>
      <c r="F34" s="81" t="s">
        <v>802</v>
      </c>
      <c r="G34" s="81" t="s">
        <v>803</v>
      </c>
      <c r="H34" s="81" t="s">
        <v>804</v>
      </c>
      <c r="I34" s="81" t="s">
        <v>805</v>
      </c>
      <c r="J34" s="81" t="s">
        <v>806</v>
      </c>
      <c r="K34" s="108"/>
    </row>
    <row r="35" spans="1:11" x14ac:dyDescent="0.3">
      <c r="A35" s="79"/>
      <c r="B35" s="80"/>
      <c r="C35" s="10" t="s">
        <v>2</v>
      </c>
      <c r="D35" s="10" t="s">
        <v>2</v>
      </c>
      <c r="E35" s="10" t="s">
        <v>2</v>
      </c>
      <c r="F35" s="10" t="s">
        <v>2</v>
      </c>
      <c r="G35" s="10" t="s">
        <v>2</v>
      </c>
      <c r="H35" s="10" t="s">
        <v>2</v>
      </c>
      <c r="I35" s="10" t="s">
        <v>2</v>
      </c>
      <c r="J35" s="10" t="s">
        <v>2</v>
      </c>
      <c r="K35" s="109"/>
    </row>
    <row r="36" spans="1:11" x14ac:dyDescent="0.3">
      <c r="A36" s="12" t="s">
        <v>807</v>
      </c>
      <c r="B36" s="82" t="s">
        <v>828</v>
      </c>
      <c r="C36" s="14">
        <v>5370</v>
      </c>
      <c r="D36" s="14">
        <v>9226</v>
      </c>
      <c r="E36" s="14">
        <v>3426</v>
      </c>
      <c r="F36" s="14">
        <v>4056</v>
      </c>
      <c r="G36" s="14">
        <v>2736</v>
      </c>
      <c r="H36" s="14">
        <v>1842</v>
      </c>
      <c r="I36" s="14">
        <v>15177</v>
      </c>
      <c r="J36" s="14">
        <v>6632</v>
      </c>
      <c r="K36" s="83">
        <v>48465</v>
      </c>
    </row>
    <row r="37" spans="1:11" x14ac:dyDescent="0.3">
      <c r="A37" s="97" t="s">
        <v>829</v>
      </c>
      <c r="B37" s="82" t="s">
        <v>830</v>
      </c>
      <c r="C37" s="14">
        <v>206</v>
      </c>
      <c r="D37" s="14">
        <v>1268</v>
      </c>
      <c r="E37" s="14">
        <v>329</v>
      </c>
      <c r="F37" s="14">
        <v>205</v>
      </c>
      <c r="G37" s="14">
        <v>325</v>
      </c>
      <c r="H37" s="14">
        <v>123</v>
      </c>
      <c r="I37" s="14">
        <v>1915</v>
      </c>
      <c r="J37" s="14">
        <v>641</v>
      </c>
      <c r="K37" s="83">
        <v>5012</v>
      </c>
    </row>
    <row r="38" spans="1:11" x14ac:dyDescent="0.3">
      <c r="A38" s="98"/>
      <c r="B38" s="82" t="s">
        <v>831</v>
      </c>
      <c r="C38" s="14">
        <v>58</v>
      </c>
      <c r="D38" s="14">
        <v>820</v>
      </c>
      <c r="E38" s="14">
        <v>220</v>
      </c>
      <c r="F38" s="14">
        <v>364</v>
      </c>
      <c r="G38" s="14">
        <v>209</v>
      </c>
      <c r="H38" s="14">
        <v>156</v>
      </c>
      <c r="I38" s="14">
        <v>1339</v>
      </c>
      <c r="J38" s="14">
        <v>513</v>
      </c>
      <c r="K38" s="83">
        <v>3679</v>
      </c>
    </row>
    <row r="39" spans="1:11" x14ac:dyDescent="0.3">
      <c r="A39" s="98"/>
      <c r="B39" s="82" t="s">
        <v>832</v>
      </c>
      <c r="C39" s="85"/>
      <c r="D39" s="14">
        <v>1</v>
      </c>
      <c r="E39" s="85"/>
      <c r="F39" s="14">
        <v>477</v>
      </c>
      <c r="G39" s="85"/>
      <c r="H39" s="14">
        <v>0</v>
      </c>
      <c r="I39" s="14">
        <v>10</v>
      </c>
      <c r="J39" s="85"/>
      <c r="K39" s="83">
        <v>488</v>
      </c>
    </row>
    <row r="40" spans="1:11" x14ac:dyDescent="0.3">
      <c r="A40" s="98"/>
      <c r="B40" s="82" t="s">
        <v>833</v>
      </c>
      <c r="C40" s="14">
        <v>25</v>
      </c>
      <c r="D40" s="14">
        <v>247</v>
      </c>
      <c r="E40" s="14">
        <v>344</v>
      </c>
      <c r="F40" s="14">
        <v>182</v>
      </c>
      <c r="G40" s="14">
        <v>54</v>
      </c>
      <c r="H40" s="14">
        <v>70</v>
      </c>
      <c r="I40" s="14">
        <v>879</v>
      </c>
      <c r="J40" s="14">
        <v>6167</v>
      </c>
      <c r="K40" s="83">
        <v>7968</v>
      </c>
    </row>
    <row r="41" spans="1:11" x14ac:dyDescent="0.3">
      <c r="A41" s="99"/>
      <c r="B41" s="82" t="s">
        <v>834</v>
      </c>
      <c r="C41" s="14">
        <v>3493</v>
      </c>
      <c r="D41" s="14">
        <v>6658</v>
      </c>
      <c r="E41" s="14">
        <v>2422</v>
      </c>
      <c r="F41" s="14">
        <v>2828</v>
      </c>
      <c r="G41" s="14">
        <v>2073</v>
      </c>
      <c r="H41" s="14">
        <v>1404</v>
      </c>
      <c r="I41" s="14">
        <v>9641</v>
      </c>
      <c r="J41" s="14">
        <v>4557</v>
      </c>
      <c r="K41" s="83">
        <v>33076</v>
      </c>
    </row>
    <row r="42" spans="1:11" x14ac:dyDescent="0.3">
      <c r="A42" s="17"/>
    </row>
    <row r="43" spans="1:11" x14ac:dyDescent="0.3">
      <c r="A43" s="76" t="s">
        <v>835</v>
      </c>
    </row>
    <row r="44" spans="1:11" x14ac:dyDescent="0.3">
      <c r="A44" s="77"/>
      <c r="B44" s="78"/>
      <c r="C44" s="105" t="s">
        <v>6</v>
      </c>
      <c r="D44" s="106"/>
      <c r="E44" s="106"/>
      <c r="F44" s="106"/>
      <c r="G44" s="106"/>
      <c r="H44" s="106"/>
      <c r="I44" s="106"/>
      <c r="J44" s="106"/>
      <c r="K44" s="107" t="s">
        <v>2</v>
      </c>
    </row>
    <row r="45" spans="1:11" x14ac:dyDescent="0.3">
      <c r="A45" s="79"/>
      <c r="B45" s="80"/>
      <c r="C45" s="81" t="s">
        <v>799</v>
      </c>
      <c r="D45" s="81" t="s">
        <v>800</v>
      </c>
      <c r="E45" s="81" t="s">
        <v>801</v>
      </c>
      <c r="F45" s="81" t="s">
        <v>802</v>
      </c>
      <c r="G45" s="81" t="s">
        <v>803</v>
      </c>
      <c r="H45" s="81" t="s">
        <v>804</v>
      </c>
      <c r="I45" s="81" t="s">
        <v>805</v>
      </c>
      <c r="J45" s="81" t="s">
        <v>806</v>
      </c>
      <c r="K45" s="108"/>
    </row>
    <row r="46" spans="1:11" x14ac:dyDescent="0.3">
      <c r="A46" s="79"/>
      <c r="B46" s="80"/>
      <c r="C46" s="10" t="s">
        <v>2</v>
      </c>
      <c r="D46" s="10" t="s">
        <v>2</v>
      </c>
      <c r="E46" s="10" t="s">
        <v>2</v>
      </c>
      <c r="F46" s="10" t="s">
        <v>2</v>
      </c>
      <c r="G46" s="10" t="s">
        <v>2</v>
      </c>
      <c r="H46" s="10" t="s">
        <v>2</v>
      </c>
      <c r="I46" s="10" t="s">
        <v>2</v>
      </c>
      <c r="J46" s="10" t="s">
        <v>2</v>
      </c>
      <c r="K46" s="109"/>
    </row>
    <row r="47" spans="1:11" x14ac:dyDescent="0.3">
      <c r="A47" s="12" t="s">
        <v>836</v>
      </c>
      <c r="B47" s="84"/>
      <c r="C47" s="14">
        <v>4335</v>
      </c>
      <c r="D47" s="14">
        <v>3346</v>
      </c>
      <c r="E47" s="14">
        <v>4703</v>
      </c>
      <c r="F47" s="14">
        <v>6122</v>
      </c>
      <c r="G47" s="14">
        <v>295</v>
      </c>
      <c r="H47" s="14">
        <v>3995</v>
      </c>
      <c r="I47" s="14">
        <v>8011</v>
      </c>
      <c r="J47" s="14">
        <v>14682</v>
      </c>
      <c r="K47" s="83">
        <v>45489</v>
      </c>
    </row>
    <row r="48" spans="1:11" x14ac:dyDescent="0.3">
      <c r="A48" s="12" t="s">
        <v>837</v>
      </c>
      <c r="B48" s="84"/>
      <c r="C48" s="14">
        <v>1424</v>
      </c>
      <c r="D48" s="14">
        <v>2271</v>
      </c>
      <c r="E48" s="14">
        <v>1935</v>
      </c>
      <c r="F48" s="14">
        <v>4179</v>
      </c>
      <c r="G48" s="14">
        <v>280</v>
      </c>
      <c r="H48" s="14">
        <v>1737</v>
      </c>
      <c r="I48" s="14">
        <v>2976</v>
      </c>
      <c r="J48" s="14">
        <v>8028</v>
      </c>
      <c r="K48" s="83">
        <v>22830</v>
      </c>
    </row>
    <row r="49" spans="1:11" x14ac:dyDescent="0.3">
      <c r="A49" s="17"/>
    </row>
    <row r="50" spans="1:11" x14ac:dyDescent="0.3">
      <c r="A50" s="110" t="s">
        <v>838</v>
      </c>
      <c r="B50" s="110"/>
      <c r="C50" s="110"/>
      <c r="D50" s="110"/>
      <c r="E50" s="110"/>
    </row>
    <row r="51" spans="1:11" x14ac:dyDescent="0.3">
      <c r="A51" s="77"/>
      <c r="B51" s="78"/>
      <c r="C51" s="105" t="s">
        <v>6</v>
      </c>
      <c r="D51" s="106"/>
      <c r="E51" s="106"/>
      <c r="F51" s="106"/>
      <c r="G51" s="106"/>
      <c r="H51" s="106"/>
      <c r="I51" s="106"/>
      <c r="J51" s="106"/>
      <c r="K51" s="107" t="s">
        <v>2</v>
      </c>
    </row>
    <row r="52" spans="1:11" x14ac:dyDescent="0.3">
      <c r="A52" s="79"/>
      <c r="B52" s="80"/>
      <c r="C52" s="81" t="s">
        <v>799</v>
      </c>
      <c r="D52" s="81" t="s">
        <v>800</v>
      </c>
      <c r="E52" s="81" t="s">
        <v>801</v>
      </c>
      <c r="F52" s="81" t="s">
        <v>802</v>
      </c>
      <c r="G52" s="81" t="s">
        <v>803</v>
      </c>
      <c r="H52" s="81" t="s">
        <v>804</v>
      </c>
      <c r="I52" s="81" t="s">
        <v>805</v>
      </c>
      <c r="J52" s="81" t="s">
        <v>806</v>
      </c>
      <c r="K52" s="108"/>
    </row>
    <row r="53" spans="1:11" x14ac:dyDescent="0.3">
      <c r="A53" s="79"/>
      <c r="B53" s="80"/>
      <c r="C53" s="10" t="s">
        <v>2</v>
      </c>
      <c r="D53" s="10" t="s">
        <v>2</v>
      </c>
      <c r="E53" s="10" t="s">
        <v>2</v>
      </c>
      <c r="F53" s="10" t="s">
        <v>2</v>
      </c>
      <c r="G53" s="10" t="s">
        <v>2</v>
      </c>
      <c r="H53" s="10" t="s">
        <v>2</v>
      </c>
      <c r="I53" s="10" t="s">
        <v>2</v>
      </c>
      <c r="J53" s="10" t="s">
        <v>2</v>
      </c>
      <c r="K53" s="109"/>
    </row>
    <row r="54" spans="1:11" x14ac:dyDescent="0.3">
      <c r="A54" s="97" t="s">
        <v>839</v>
      </c>
      <c r="B54" s="82" t="s">
        <v>59</v>
      </c>
      <c r="C54" s="14">
        <v>1507</v>
      </c>
      <c r="D54" s="14">
        <v>3338</v>
      </c>
      <c r="E54" s="14">
        <v>1088</v>
      </c>
      <c r="F54" s="14">
        <v>1788</v>
      </c>
      <c r="G54" s="14">
        <v>1016</v>
      </c>
      <c r="H54" s="14">
        <v>458</v>
      </c>
      <c r="I54" s="14">
        <v>8447</v>
      </c>
      <c r="J54" s="14">
        <v>10044</v>
      </c>
      <c r="K54" s="83">
        <v>27686</v>
      </c>
    </row>
    <row r="55" spans="1:11" x14ac:dyDescent="0.3">
      <c r="A55" s="98"/>
      <c r="B55" s="82" t="s">
        <v>840</v>
      </c>
      <c r="C55" s="14">
        <v>75</v>
      </c>
      <c r="D55" s="14">
        <v>32</v>
      </c>
      <c r="E55" s="14">
        <v>10</v>
      </c>
      <c r="F55" s="14">
        <v>25</v>
      </c>
      <c r="G55" s="14">
        <v>19</v>
      </c>
      <c r="H55" s="14">
        <v>102</v>
      </c>
      <c r="I55" s="14">
        <v>128</v>
      </c>
      <c r="J55" s="14">
        <v>59</v>
      </c>
      <c r="K55" s="83">
        <v>450</v>
      </c>
    </row>
    <row r="56" spans="1:11" x14ac:dyDescent="0.3">
      <c r="A56" s="98"/>
      <c r="B56" s="82" t="s">
        <v>841</v>
      </c>
      <c r="C56" s="14">
        <v>3053</v>
      </c>
      <c r="D56" s="14">
        <v>6118</v>
      </c>
      <c r="E56" s="14">
        <v>2438</v>
      </c>
      <c r="F56" s="14">
        <v>4147</v>
      </c>
      <c r="G56" s="14">
        <v>1876</v>
      </c>
      <c r="H56" s="14">
        <v>1984</v>
      </c>
      <c r="I56" s="14">
        <v>9478</v>
      </c>
      <c r="J56" s="14">
        <v>8107</v>
      </c>
      <c r="K56" s="83">
        <v>37201</v>
      </c>
    </row>
    <row r="57" spans="1:11" x14ac:dyDescent="0.3">
      <c r="A57" s="99"/>
      <c r="B57" s="82" t="s">
        <v>60</v>
      </c>
      <c r="C57" s="14">
        <v>1452</v>
      </c>
      <c r="D57" s="14">
        <v>3473</v>
      </c>
      <c r="E57" s="14">
        <v>1039</v>
      </c>
      <c r="F57" s="14">
        <v>1906</v>
      </c>
      <c r="G57" s="14">
        <v>978</v>
      </c>
      <c r="H57" s="14">
        <v>338</v>
      </c>
      <c r="I57" s="14">
        <v>7652</v>
      </c>
      <c r="J57" s="14">
        <v>4311</v>
      </c>
      <c r="K57" s="83">
        <v>21149</v>
      </c>
    </row>
    <row r="58" spans="1:11" x14ac:dyDescent="0.3">
      <c r="A58" s="97" t="s">
        <v>842</v>
      </c>
      <c r="B58" s="82" t="s">
        <v>843</v>
      </c>
      <c r="C58" s="14">
        <v>2403</v>
      </c>
      <c r="D58" s="14">
        <v>4369</v>
      </c>
      <c r="E58" s="14">
        <v>1919</v>
      </c>
      <c r="F58" s="14">
        <v>3419</v>
      </c>
      <c r="G58" s="14">
        <v>1299</v>
      </c>
      <c r="H58" s="14">
        <v>1690</v>
      </c>
      <c r="I58" s="14">
        <v>7467</v>
      </c>
      <c r="J58" s="14">
        <v>6583</v>
      </c>
      <c r="K58" s="83">
        <v>29149</v>
      </c>
    </row>
    <row r="59" spans="1:11" x14ac:dyDescent="0.3">
      <c r="A59" s="98"/>
      <c r="B59" s="82" t="s">
        <v>844</v>
      </c>
      <c r="C59" s="14">
        <v>173</v>
      </c>
      <c r="D59" s="14">
        <v>391</v>
      </c>
      <c r="E59" s="14">
        <v>81</v>
      </c>
      <c r="F59" s="14">
        <v>119</v>
      </c>
      <c r="G59" s="14">
        <v>87</v>
      </c>
      <c r="H59" s="14">
        <v>85</v>
      </c>
      <c r="I59" s="14">
        <v>440</v>
      </c>
      <c r="J59" s="14">
        <v>253</v>
      </c>
      <c r="K59" s="83">
        <v>1629</v>
      </c>
    </row>
    <row r="60" spans="1:11" x14ac:dyDescent="0.3">
      <c r="A60" s="98"/>
      <c r="B60" s="82" t="s">
        <v>845</v>
      </c>
      <c r="C60" s="14">
        <v>330</v>
      </c>
      <c r="D60" s="14">
        <v>1151</v>
      </c>
      <c r="E60" s="14">
        <v>357</v>
      </c>
      <c r="F60" s="14">
        <v>394</v>
      </c>
      <c r="G60" s="14">
        <v>198</v>
      </c>
      <c r="H60" s="14">
        <v>293</v>
      </c>
      <c r="I60" s="14">
        <v>1467</v>
      </c>
      <c r="J60" s="14">
        <v>1025</v>
      </c>
      <c r="K60" s="83">
        <v>5215</v>
      </c>
    </row>
    <row r="61" spans="1:11" x14ac:dyDescent="0.3">
      <c r="A61" s="99"/>
      <c r="B61" s="82" t="s">
        <v>846</v>
      </c>
      <c r="C61" s="14">
        <v>38</v>
      </c>
      <c r="D61" s="14">
        <v>103</v>
      </c>
      <c r="E61" s="14">
        <v>56</v>
      </c>
      <c r="F61" s="14">
        <v>46</v>
      </c>
      <c r="G61" s="14">
        <v>36</v>
      </c>
      <c r="H61" s="14">
        <v>38</v>
      </c>
      <c r="I61" s="14">
        <v>132</v>
      </c>
      <c r="J61" s="14">
        <v>111</v>
      </c>
      <c r="K61" s="83">
        <v>560</v>
      </c>
    </row>
    <row r="62" spans="1:11" x14ac:dyDescent="0.3">
      <c r="A62" s="17"/>
    </row>
    <row r="63" spans="1:11" x14ac:dyDescent="0.3">
      <c r="A63" s="76" t="s">
        <v>847</v>
      </c>
    </row>
    <row r="64" spans="1:11" x14ac:dyDescent="0.3">
      <c r="A64" s="77"/>
      <c r="B64" s="78"/>
      <c r="C64" s="105" t="s">
        <v>6</v>
      </c>
      <c r="D64" s="106"/>
      <c r="E64" s="106"/>
      <c r="F64" s="106"/>
      <c r="G64" s="106"/>
      <c r="H64" s="106"/>
      <c r="I64" s="106"/>
      <c r="J64" s="106"/>
      <c r="K64" s="107" t="s">
        <v>2</v>
      </c>
    </row>
    <row r="65" spans="1:11" x14ac:dyDescent="0.3">
      <c r="A65" s="79"/>
      <c r="B65" s="80"/>
      <c r="C65" s="81" t="s">
        <v>799</v>
      </c>
      <c r="D65" s="81" t="s">
        <v>800</v>
      </c>
      <c r="E65" s="81" t="s">
        <v>801</v>
      </c>
      <c r="F65" s="81" t="s">
        <v>802</v>
      </c>
      <c r="G65" s="81" t="s">
        <v>803</v>
      </c>
      <c r="H65" s="81" t="s">
        <v>804</v>
      </c>
      <c r="I65" s="81" t="s">
        <v>805</v>
      </c>
      <c r="J65" s="81" t="s">
        <v>806</v>
      </c>
      <c r="K65" s="108"/>
    </row>
    <row r="66" spans="1:11" x14ac:dyDescent="0.3">
      <c r="A66" s="79"/>
      <c r="B66" s="80"/>
      <c r="C66" s="10" t="s">
        <v>2</v>
      </c>
      <c r="D66" s="10" t="s">
        <v>2</v>
      </c>
      <c r="E66" s="10" t="s">
        <v>2</v>
      </c>
      <c r="F66" s="10" t="s">
        <v>2</v>
      </c>
      <c r="G66" s="10" t="s">
        <v>2</v>
      </c>
      <c r="H66" s="10" t="s">
        <v>2</v>
      </c>
      <c r="I66" s="10" t="s">
        <v>2</v>
      </c>
      <c r="J66" s="10" t="s">
        <v>2</v>
      </c>
      <c r="K66" s="109"/>
    </row>
    <row r="67" spans="1:11" x14ac:dyDescent="0.3">
      <c r="A67" s="97" t="s">
        <v>848</v>
      </c>
      <c r="B67" s="82" t="s">
        <v>841</v>
      </c>
      <c r="C67" s="14">
        <v>64</v>
      </c>
      <c r="D67" s="14">
        <v>111</v>
      </c>
      <c r="E67" s="14">
        <v>60</v>
      </c>
      <c r="F67" s="14">
        <v>89</v>
      </c>
      <c r="G67" s="14">
        <v>35</v>
      </c>
      <c r="H67" s="14">
        <v>24</v>
      </c>
      <c r="I67" s="14">
        <v>172</v>
      </c>
      <c r="J67" s="14">
        <v>90</v>
      </c>
      <c r="K67" s="83">
        <v>645</v>
      </c>
    </row>
    <row r="68" spans="1:11" x14ac:dyDescent="0.3">
      <c r="A68" s="98"/>
      <c r="B68" s="82" t="s">
        <v>840</v>
      </c>
      <c r="C68" s="85"/>
      <c r="D68" s="85"/>
      <c r="E68" s="85"/>
      <c r="F68" s="14">
        <v>0</v>
      </c>
      <c r="G68" s="85"/>
      <c r="H68" s="14">
        <v>0</v>
      </c>
      <c r="I68" s="14">
        <v>0</v>
      </c>
      <c r="J68" s="85"/>
      <c r="K68" s="83">
        <v>0</v>
      </c>
    </row>
    <row r="69" spans="1:11" x14ac:dyDescent="0.3">
      <c r="A69" s="98"/>
      <c r="B69" s="82" t="s">
        <v>59</v>
      </c>
      <c r="C69" s="14">
        <v>63</v>
      </c>
      <c r="D69" s="14">
        <v>198</v>
      </c>
      <c r="E69" s="14">
        <v>83</v>
      </c>
      <c r="F69" s="14">
        <v>58</v>
      </c>
      <c r="G69" s="14">
        <v>26</v>
      </c>
      <c r="H69" s="14">
        <v>13</v>
      </c>
      <c r="I69" s="14">
        <v>208</v>
      </c>
      <c r="J69" s="14">
        <v>111</v>
      </c>
      <c r="K69" s="83">
        <v>760</v>
      </c>
    </row>
    <row r="70" spans="1:11" x14ac:dyDescent="0.3">
      <c r="A70" s="98"/>
      <c r="B70" s="82" t="s">
        <v>60</v>
      </c>
      <c r="C70" s="14">
        <v>69</v>
      </c>
      <c r="D70" s="14">
        <v>188</v>
      </c>
      <c r="E70" s="14">
        <v>88</v>
      </c>
      <c r="F70" s="14">
        <v>84</v>
      </c>
      <c r="G70" s="14">
        <v>45</v>
      </c>
      <c r="H70" s="14">
        <v>24</v>
      </c>
      <c r="I70" s="14">
        <v>257</v>
      </c>
      <c r="J70" s="14">
        <v>86</v>
      </c>
      <c r="K70" s="83">
        <v>841</v>
      </c>
    </row>
    <row r="71" spans="1:11" x14ac:dyDescent="0.3">
      <c r="A71" s="98"/>
      <c r="B71" s="82" t="s">
        <v>849</v>
      </c>
      <c r="C71" s="14">
        <v>25</v>
      </c>
      <c r="D71" s="14">
        <v>52</v>
      </c>
      <c r="E71" s="14">
        <v>21</v>
      </c>
      <c r="F71" s="14">
        <v>24</v>
      </c>
      <c r="G71" s="14">
        <v>10</v>
      </c>
      <c r="H71" s="14">
        <v>5</v>
      </c>
      <c r="I71" s="14">
        <v>52</v>
      </c>
      <c r="J71" s="14">
        <v>57</v>
      </c>
      <c r="K71" s="83">
        <v>246</v>
      </c>
    </row>
    <row r="72" spans="1:11" x14ac:dyDescent="0.3">
      <c r="A72" s="99"/>
      <c r="B72" s="82" t="s">
        <v>850</v>
      </c>
      <c r="C72" s="14">
        <v>1</v>
      </c>
      <c r="D72" s="14">
        <v>4</v>
      </c>
      <c r="E72" s="14">
        <v>2</v>
      </c>
      <c r="F72" s="14">
        <v>1</v>
      </c>
      <c r="G72" s="85"/>
      <c r="H72" s="14">
        <v>0</v>
      </c>
      <c r="I72" s="14">
        <v>3</v>
      </c>
      <c r="J72" s="14">
        <v>2</v>
      </c>
      <c r="K72" s="83">
        <v>13</v>
      </c>
    </row>
    <row r="73" spans="1:11" x14ac:dyDescent="0.3">
      <c r="A73" s="97" t="s">
        <v>851</v>
      </c>
      <c r="B73" s="82" t="s">
        <v>852</v>
      </c>
      <c r="C73" s="14">
        <v>53</v>
      </c>
      <c r="D73" s="14">
        <v>106</v>
      </c>
      <c r="E73" s="14">
        <v>45</v>
      </c>
      <c r="F73" s="14">
        <v>36</v>
      </c>
      <c r="G73" s="14">
        <v>23</v>
      </c>
      <c r="H73" s="14">
        <v>14</v>
      </c>
      <c r="I73" s="14">
        <v>95</v>
      </c>
      <c r="J73" s="14">
        <v>84</v>
      </c>
      <c r="K73" s="83">
        <v>456</v>
      </c>
    </row>
    <row r="74" spans="1:11" x14ac:dyDescent="0.3">
      <c r="A74" s="98"/>
      <c r="B74" s="82" t="s">
        <v>845</v>
      </c>
      <c r="C74" s="85"/>
      <c r="D74" s="14">
        <v>1</v>
      </c>
      <c r="E74" s="14">
        <v>4</v>
      </c>
      <c r="F74" s="14">
        <v>4</v>
      </c>
      <c r="G74" s="85"/>
      <c r="H74" s="14">
        <v>0</v>
      </c>
      <c r="I74" s="14">
        <v>0</v>
      </c>
      <c r="J74" s="14">
        <v>1</v>
      </c>
      <c r="K74" s="83">
        <v>10</v>
      </c>
    </row>
    <row r="75" spans="1:11" x14ac:dyDescent="0.3">
      <c r="A75" s="99"/>
      <c r="B75" s="82" t="s">
        <v>853</v>
      </c>
      <c r="C75" s="14">
        <v>3</v>
      </c>
      <c r="D75" s="14">
        <v>8</v>
      </c>
      <c r="E75" s="14">
        <v>1</v>
      </c>
      <c r="F75" s="14">
        <v>0</v>
      </c>
      <c r="G75" s="14">
        <v>1</v>
      </c>
      <c r="H75" s="14">
        <v>0</v>
      </c>
      <c r="I75" s="14">
        <v>0</v>
      </c>
      <c r="J75" s="14">
        <v>4</v>
      </c>
      <c r="K75" s="83">
        <v>17</v>
      </c>
    </row>
    <row r="76" spans="1:11" x14ac:dyDescent="0.3">
      <c r="A76" s="17"/>
    </row>
    <row r="77" spans="1:11" x14ac:dyDescent="0.3">
      <c r="A77" s="76" t="s">
        <v>854</v>
      </c>
    </row>
    <row r="78" spans="1:11" x14ac:dyDescent="0.3">
      <c r="A78" s="77"/>
      <c r="B78" s="78"/>
      <c r="C78" s="105" t="s">
        <v>6</v>
      </c>
      <c r="D78" s="106"/>
      <c r="E78" s="106"/>
      <c r="F78" s="106"/>
      <c r="G78" s="106"/>
      <c r="H78" s="106"/>
      <c r="I78" s="106"/>
      <c r="J78" s="106"/>
      <c r="K78" s="107" t="s">
        <v>2</v>
      </c>
    </row>
    <row r="79" spans="1:11" x14ac:dyDescent="0.3">
      <c r="A79" s="79"/>
      <c r="B79" s="80"/>
      <c r="C79" s="81" t="s">
        <v>799</v>
      </c>
      <c r="D79" s="81" t="s">
        <v>800</v>
      </c>
      <c r="E79" s="81" t="s">
        <v>801</v>
      </c>
      <c r="F79" s="81" t="s">
        <v>802</v>
      </c>
      <c r="G79" s="81" t="s">
        <v>803</v>
      </c>
      <c r="H79" s="81" t="s">
        <v>804</v>
      </c>
      <c r="I79" s="81" t="s">
        <v>805</v>
      </c>
      <c r="J79" s="81" t="s">
        <v>806</v>
      </c>
      <c r="K79" s="108"/>
    </row>
    <row r="80" spans="1:11" x14ac:dyDescent="0.3">
      <c r="A80" s="79"/>
      <c r="B80" s="80"/>
      <c r="C80" s="10" t="s">
        <v>2</v>
      </c>
      <c r="D80" s="10" t="s">
        <v>2</v>
      </c>
      <c r="E80" s="10" t="s">
        <v>2</v>
      </c>
      <c r="F80" s="10" t="s">
        <v>2</v>
      </c>
      <c r="G80" s="10" t="s">
        <v>2</v>
      </c>
      <c r="H80" s="10" t="s">
        <v>2</v>
      </c>
      <c r="I80" s="10" t="s">
        <v>2</v>
      </c>
      <c r="J80" s="10" t="s">
        <v>2</v>
      </c>
      <c r="K80" s="109"/>
    </row>
    <row r="81" spans="1:11" x14ac:dyDescent="0.3">
      <c r="A81" s="12" t="s">
        <v>822</v>
      </c>
      <c r="B81" s="84"/>
      <c r="C81" s="85"/>
      <c r="D81" s="85"/>
      <c r="E81" s="85"/>
      <c r="F81" s="14">
        <v>0</v>
      </c>
      <c r="G81" s="85"/>
      <c r="H81" s="14">
        <v>0</v>
      </c>
      <c r="I81" s="85"/>
      <c r="J81" s="85"/>
      <c r="K81" s="83">
        <v>0</v>
      </c>
    </row>
    <row r="82" spans="1:11" x14ac:dyDescent="0.3">
      <c r="A82" s="12" t="s">
        <v>823</v>
      </c>
      <c r="B82" s="84"/>
      <c r="C82" s="85"/>
      <c r="D82" s="85"/>
      <c r="E82" s="85"/>
      <c r="F82" s="14">
        <v>0</v>
      </c>
      <c r="G82" s="85"/>
      <c r="H82" s="14">
        <v>0</v>
      </c>
      <c r="I82" s="85"/>
      <c r="J82" s="85"/>
      <c r="K82" s="83">
        <v>0</v>
      </c>
    </row>
    <row r="83" spans="1:11" x14ac:dyDescent="0.3">
      <c r="A83" s="12" t="s">
        <v>824</v>
      </c>
      <c r="B83" s="84"/>
      <c r="C83" s="85"/>
      <c r="D83" s="14">
        <v>4</v>
      </c>
      <c r="E83" s="14">
        <v>4</v>
      </c>
      <c r="F83" s="14">
        <v>2</v>
      </c>
      <c r="G83" s="14">
        <v>1</v>
      </c>
      <c r="H83" s="14">
        <v>0</v>
      </c>
      <c r="I83" s="14">
        <v>1</v>
      </c>
      <c r="J83" s="14">
        <v>2</v>
      </c>
      <c r="K83" s="83">
        <v>14</v>
      </c>
    </row>
    <row r="84" spans="1:11" x14ac:dyDescent="0.3">
      <c r="A84" s="12" t="s">
        <v>825</v>
      </c>
      <c r="B84" s="84"/>
      <c r="C84" s="85"/>
      <c r="D84" s="14">
        <v>5</v>
      </c>
      <c r="E84" s="14">
        <v>6</v>
      </c>
      <c r="F84" s="14">
        <v>2</v>
      </c>
      <c r="G84" s="14">
        <v>1</v>
      </c>
      <c r="H84" s="14">
        <v>0</v>
      </c>
      <c r="I84" s="14">
        <v>1</v>
      </c>
      <c r="J84" s="14">
        <v>2</v>
      </c>
      <c r="K84" s="83">
        <v>17</v>
      </c>
    </row>
    <row r="85" spans="1:11" x14ac:dyDescent="0.3">
      <c r="A85" s="12" t="s">
        <v>826</v>
      </c>
      <c r="B85" s="84"/>
      <c r="C85" s="85"/>
      <c r="D85" s="85"/>
      <c r="E85" s="85"/>
      <c r="F85" s="14">
        <v>0</v>
      </c>
      <c r="G85" s="85"/>
      <c r="H85" s="14">
        <v>0</v>
      </c>
      <c r="I85" s="85"/>
      <c r="J85" s="85"/>
      <c r="K85" s="83">
        <v>0</v>
      </c>
    </row>
    <row r="86" spans="1:11" x14ac:dyDescent="0.3">
      <c r="A86" s="17"/>
    </row>
    <row r="87" spans="1:11" x14ac:dyDescent="0.3">
      <c r="A87" s="76" t="s">
        <v>855</v>
      </c>
    </row>
    <row r="88" spans="1:11" x14ac:dyDescent="0.3">
      <c r="A88" s="77"/>
      <c r="B88" s="78"/>
      <c r="C88" s="105" t="s">
        <v>6</v>
      </c>
      <c r="D88" s="106"/>
      <c r="E88" s="106"/>
      <c r="F88" s="106"/>
      <c r="G88" s="106"/>
      <c r="H88" s="106"/>
      <c r="I88" s="106"/>
      <c r="J88" s="106"/>
      <c r="K88" s="107" t="s">
        <v>2</v>
      </c>
    </row>
    <row r="89" spans="1:11" x14ac:dyDescent="0.3">
      <c r="A89" s="79"/>
      <c r="B89" s="80"/>
      <c r="C89" s="81" t="s">
        <v>799</v>
      </c>
      <c r="D89" s="81" t="s">
        <v>800</v>
      </c>
      <c r="E89" s="81" t="s">
        <v>801</v>
      </c>
      <c r="F89" s="81" t="s">
        <v>802</v>
      </c>
      <c r="G89" s="81" t="s">
        <v>803</v>
      </c>
      <c r="H89" s="81" t="s">
        <v>804</v>
      </c>
      <c r="I89" s="81" t="s">
        <v>805</v>
      </c>
      <c r="J89" s="81" t="s">
        <v>806</v>
      </c>
      <c r="K89" s="108"/>
    </row>
    <row r="90" spans="1:11" x14ac:dyDescent="0.3">
      <c r="A90" s="79"/>
      <c r="B90" s="80"/>
      <c r="C90" s="10" t="s">
        <v>2</v>
      </c>
      <c r="D90" s="10" t="s">
        <v>2</v>
      </c>
      <c r="E90" s="10" t="s">
        <v>2</v>
      </c>
      <c r="F90" s="10" t="s">
        <v>2</v>
      </c>
      <c r="G90" s="10" t="s">
        <v>2</v>
      </c>
      <c r="H90" s="10" t="s">
        <v>2</v>
      </c>
      <c r="I90" s="10" t="s">
        <v>2</v>
      </c>
      <c r="J90" s="10" t="s">
        <v>2</v>
      </c>
      <c r="K90" s="109"/>
    </row>
    <row r="91" spans="1:11" x14ac:dyDescent="0.3">
      <c r="A91" s="111"/>
      <c r="B91" s="82" t="s">
        <v>836</v>
      </c>
      <c r="C91" s="14">
        <v>12</v>
      </c>
      <c r="D91" s="14">
        <v>24</v>
      </c>
      <c r="E91" s="14">
        <v>1</v>
      </c>
      <c r="F91" s="14">
        <v>10</v>
      </c>
      <c r="G91" s="14">
        <v>3</v>
      </c>
      <c r="H91" s="14">
        <v>9</v>
      </c>
      <c r="I91" s="14">
        <v>36</v>
      </c>
      <c r="J91" s="14">
        <v>10</v>
      </c>
      <c r="K91" s="83">
        <v>105</v>
      </c>
    </row>
    <row r="92" spans="1:11" x14ac:dyDescent="0.3">
      <c r="A92" s="112"/>
      <c r="B92" s="82" t="s">
        <v>845</v>
      </c>
      <c r="C92" s="14">
        <v>1</v>
      </c>
      <c r="D92" s="14">
        <v>1</v>
      </c>
      <c r="E92" s="14">
        <v>1</v>
      </c>
      <c r="F92" s="14">
        <v>1</v>
      </c>
      <c r="G92" s="85"/>
      <c r="H92" s="14">
        <v>0</v>
      </c>
      <c r="I92" s="14">
        <v>7</v>
      </c>
      <c r="J92" s="14">
        <v>4</v>
      </c>
      <c r="K92" s="83">
        <v>15</v>
      </c>
    </row>
    <row r="93" spans="1:11" x14ac:dyDescent="0.3">
      <c r="A93" s="112"/>
      <c r="B93" s="82" t="s">
        <v>852</v>
      </c>
      <c r="C93" s="14">
        <v>8</v>
      </c>
      <c r="D93" s="14">
        <v>19</v>
      </c>
      <c r="E93" s="14">
        <v>1</v>
      </c>
      <c r="F93" s="14">
        <v>4</v>
      </c>
      <c r="G93" s="14">
        <v>6</v>
      </c>
      <c r="H93" s="14">
        <v>7</v>
      </c>
      <c r="I93" s="14">
        <v>15</v>
      </c>
      <c r="J93" s="14">
        <v>13</v>
      </c>
      <c r="K93" s="83">
        <v>73</v>
      </c>
    </row>
    <row r="94" spans="1:11" x14ac:dyDescent="0.3">
      <c r="A94" s="112"/>
      <c r="B94" s="82" t="s">
        <v>856</v>
      </c>
      <c r="C94" s="14">
        <v>3</v>
      </c>
      <c r="D94" s="14">
        <v>29</v>
      </c>
      <c r="E94" s="14">
        <v>3</v>
      </c>
      <c r="F94" s="14">
        <v>12</v>
      </c>
      <c r="G94" s="14">
        <v>8</v>
      </c>
      <c r="H94" s="14">
        <v>5</v>
      </c>
      <c r="I94" s="14">
        <v>9</v>
      </c>
      <c r="J94" s="14">
        <v>7</v>
      </c>
      <c r="K94" s="83">
        <v>76</v>
      </c>
    </row>
    <row r="95" spans="1:11" x14ac:dyDescent="0.3">
      <c r="A95" s="113"/>
      <c r="B95" s="82" t="s">
        <v>857</v>
      </c>
      <c r="C95" s="85"/>
      <c r="D95" s="85"/>
      <c r="E95" s="85"/>
      <c r="F95" s="14">
        <v>0</v>
      </c>
      <c r="G95" s="85"/>
      <c r="H95" s="14">
        <v>0</v>
      </c>
      <c r="I95" s="14">
        <v>0</v>
      </c>
      <c r="J95" s="85"/>
      <c r="K95" s="83">
        <v>0</v>
      </c>
    </row>
    <row r="96" spans="1:11" x14ac:dyDescent="0.3">
      <c r="A96" s="17"/>
    </row>
    <row r="97" spans="1:11" x14ac:dyDescent="0.3">
      <c r="A97" s="76" t="s">
        <v>858</v>
      </c>
    </row>
    <row r="98" spans="1:11" x14ac:dyDescent="0.3">
      <c r="A98" s="77"/>
      <c r="B98" s="78"/>
      <c r="C98" s="105" t="s">
        <v>6</v>
      </c>
      <c r="D98" s="106"/>
      <c r="E98" s="106"/>
      <c r="F98" s="106"/>
      <c r="G98" s="106"/>
      <c r="H98" s="106"/>
      <c r="I98" s="106"/>
      <c r="J98" s="106"/>
      <c r="K98" s="107" t="s">
        <v>2</v>
      </c>
    </row>
    <row r="99" spans="1:11" x14ac:dyDescent="0.3">
      <c r="A99" s="79"/>
      <c r="B99" s="80"/>
      <c r="C99" s="81" t="s">
        <v>799</v>
      </c>
      <c r="D99" s="81" t="s">
        <v>800</v>
      </c>
      <c r="E99" s="81" t="s">
        <v>801</v>
      </c>
      <c r="F99" s="81" t="s">
        <v>802</v>
      </c>
      <c r="G99" s="81" t="s">
        <v>803</v>
      </c>
      <c r="H99" s="81" t="s">
        <v>804</v>
      </c>
      <c r="I99" s="81" t="s">
        <v>805</v>
      </c>
      <c r="J99" s="81" t="s">
        <v>806</v>
      </c>
      <c r="K99" s="108"/>
    </row>
    <row r="100" spans="1:11" x14ac:dyDescent="0.3">
      <c r="A100" s="79"/>
      <c r="B100" s="80"/>
      <c r="C100" s="10" t="s">
        <v>2</v>
      </c>
      <c r="D100" s="10" t="s">
        <v>2</v>
      </c>
      <c r="E100" s="10" t="s">
        <v>2</v>
      </c>
      <c r="F100" s="10" t="s">
        <v>2</v>
      </c>
      <c r="G100" s="10" t="s">
        <v>2</v>
      </c>
      <c r="H100" s="10" t="s">
        <v>2</v>
      </c>
      <c r="I100" s="10" t="s">
        <v>2</v>
      </c>
      <c r="J100" s="10" t="s">
        <v>2</v>
      </c>
      <c r="K100" s="109"/>
    </row>
    <row r="101" spans="1:11" x14ac:dyDescent="0.3">
      <c r="A101" s="97" t="s">
        <v>859</v>
      </c>
      <c r="B101" s="82" t="s">
        <v>860</v>
      </c>
      <c r="C101" s="14">
        <v>1424</v>
      </c>
      <c r="D101" s="14">
        <v>2271</v>
      </c>
      <c r="E101" s="14">
        <v>1935</v>
      </c>
      <c r="F101" s="14">
        <v>4179</v>
      </c>
      <c r="G101" s="14">
        <v>280</v>
      </c>
      <c r="H101" s="14">
        <v>1737</v>
      </c>
      <c r="I101" s="14">
        <v>1488</v>
      </c>
      <c r="J101" s="14">
        <v>8028</v>
      </c>
      <c r="K101" s="83">
        <v>21342</v>
      </c>
    </row>
    <row r="102" spans="1:11" x14ac:dyDescent="0.3">
      <c r="A102" s="99"/>
      <c r="B102" s="82" t="s">
        <v>861</v>
      </c>
      <c r="C102" s="85"/>
      <c r="D102" s="14">
        <v>659</v>
      </c>
      <c r="E102" s="14">
        <v>436</v>
      </c>
      <c r="F102" s="14">
        <v>406</v>
      </c>
      <c r="G102" s="14">
        <v>3</v>
      </c>
      <c r="H102" s="14">
        <v>40</v>
      </c>
      <c r="I102" s="14">
        <v>187</v>
      </c>
      <c r="J102" s="14">
        <v>2276</v>
      </c>
      <c r="K102" s="83">
        <v>4007</v>
      </c>
    </row>
    <row r="103" spans="1:11" x14ac:dyDescent="0.3">
      <c r="A103" s="97" t="s">
        <v>862</v>
      </c>
      <c r="B103" s="82" t="s">
        <v>860</v>
      </c>
      <c r="C103" s="14">
        <v>2552</v>
      </c>
      <c r="D103" s="14">
        <v>5461</v>
      </c>
      <c r="E103" s="14">
        <v>2024</v>
      </c>
      <c r="F103" s="14">
        <v>3546</v>
      </c>
      <c r="G103" s="14">
        <v>1375</v>
      </c>
      <c r="H103" s="14">
        <v>1748</v>
      </c>
      <c r="I103" s="14">
        <v>6399</v>
      </c>
      <c r="J103" s="14">
        <v>7733</v>
      </c>
      <c r="K103" s="83">
        <v>30838</v>
      </c>
    </row>
    <row r="104" spans="1:11" x14ac:dyDescent="0.3">
      <c r="A104" s="99"/>
      <c r="B104" s="82" t="s">
        <v>861</v>
      </c>
      <c r="C104" s="14">
        <v>1495</v>
      </c>
      <c r="D104" s="14">
        <v>3525</v>
      </c>
      <c r="E104" s="14">
        <v>821</v>
      </c>
      <c r="F104" s="14">
        <v>984</v>
      </c>
      <c r="G104" s="14">
        <v>411</v>
      </c>
      <c r="H104" s="14">
        <v>809</v>
      </c>
      <c r="I104" s="14">
        <v>5028</v>
      </c>
      <c r="J104" s="14">
        <v>5572</v>
      </c>
      <c r="K104" s="83">
        <v>18645</v>
      </c>
    </row>
    <row r="105" spans="1:11" x14ac:dyDescent="0.3">
      <c r="A105" s="97" t="s">
        <v>863</v>
      </c>
      <c r="B105" s="82" t="s">
        <v>860</v>
      </c>
      <c r="C105" s="14">
        <v>225</v>
      </c>
      <c r="D105" s="14">
        <v>586</v>
      </c>
      <c r="E105" s="14">
        <v>115</v>
      </c>
      <c r="F105" s="14">
        <v>156</v>
      </c>
      <c r="G105" s="14">
        <v>121</v>
      </c>
      <c r="H105" s="14">
        <v>115</v>
      </c>
      <c r="I105" s="14">
        <v>490</v>
      </c>
      <c r="J105" s="14">
        <v>346</v>
      </c>
      <c r="K105" s="83">
        <v>2154</v>
      </c>
    </row>
    <row r="106" spans="1:11" x14ac:dyDescent="0.3">
      <c r="A106" s="99"/>
      <c r="B106" s="82" t="s">
        <v>861</v>
      </c>
      <c r="C106" s="14">
        <v>103</v>
      </c>
      <c r="D106" s="14">
        <v>327</v>
      </c>
      <c r="E106" s="14">
        <v>60</v>
      </c>
      <c r="F106" s="14">
        <v>68</v>
      </c>
      <c r="G106" s="14">
        <v>78</v>
      </c>
      <c r="H106" s="14">
        <v>39</v>
      </c>
      <c r="I106" s="14">
        <v>319</v>
      </c>
      <c r="J106" s="14">
        <v>273</v>
      </c>
      <c r="K106" s="83">
        <v>1267</v>
      </c>
    </row>
    <row r="107" spans="1:11" x14ac:dyDescent="0.3">
      <c r="A107" s="97" t="s">
        <v>864</v>
      </c>
      <c r="B107" s="82" t="s">
        <v>860</v>
      </c>
      <c r="C107" s="85"/>
      <c r="D107" s="85"/>
      <c r="E107" s="85"/>
      <c r="F107" s="14">
        <v>0</v>
      </c>
      <c r="G107" s="85"/>
      <c r="H107" s="14">
        <v>0</v>
      </c>
      <c r="I107" s="85"/>
      <c r="J107" s="85"/>
      <c r="K107" s="83">
        <v>0</v>
      </c>
    </row>
    <row r="108" spans="1:11" x14ac:dyDescent="0.3">
      <c r="A108" s="99"/>
      <c r="B108" s="82" t="s">
        <v>861</v>
      </c>
      <c r="C108" s="85"/>
      <c r="D108" s="85"/>
      <c r="E108" s="85"/>
      <c r="F108" s="14">
        <v>0</v>
      </c>
      <c r="G108" s="85"/>
      <c r="H108" s="14">
        <v>0</v>
      </c>
      <c r="I108" s="85"/>
      <c r="J108" s="85"/>
      <c r="K108" s="83">
        <v>0</v>
      </c>
    </row>
    <row r="109" spans="1:11" x14ac:dyDescent="0.3">
      <c r="A109" s="17"/>
    </row>
    <row r="110" spans="1:11" x14ac:dyDescent="0.3">
      <c r="A110" s="110" t="s">
        <v>865</v>
      </c>
      <c r="B110" s="110"/>
      <c r="C110" s="110"/>
      <c r="D110" s="110"/>
      <c r="E110" s="110"/>
      <c r="F110" s="110"/>
      <c r="G110" s="110"/>
      <c r="H110" s="110"/>
    </row>
    <row r="111" spans="1:11" x14ac:dyDescent="0.3">
      <c r="A111" s="77"/>
      <c r="B111" s="78"/>
      <c r="C111" s="105" t="s">
        <v>6</v>
      </c>
      <c r="D111" s="106"/>
      <c r="E111" s="106"/>
      <c r="F111" s="106"/>
      <c r="G111" s="106"/>
      <c r="H111" s="106"/>
      <c r="I111" s="106"/>
      <c r="J111" s="106"/>
      <c r="K111" s="107" t="s">
        <v>2</v>
      </c>
    </row>
    <row r="112" spans="1:11" x14ac:dyDescent="0.3">
      <c r="A112" s="79"/>
      <c r="B112" s="80"/>
      <c r="C112" s="81" t="s">
        <v>799</v>
      </c>
      <c r="D112" s="81" t="s">
        <v>800</v>
      </c>
      <c r="E112" s="81" t="s">
        <v>801</v>
      </c>
      <c r="F112" s="81" t="s">
        <v>802</v>
      </c>
      <c r="G112" s="81" t="s">
        <v>803</v>
      </c>
      <c r="H112" s="81" t="s">
        <v>804</v>
      </c>
      <c r="I112" s="81" t="s">
        <v>805</v>
      </c>
      <c r="J112" s="81" t="s">
        <v>806</v>
      </c>
      <c r="K112" s="108"/>
    </row>
    <row r="113" spans="1:11" x14ac:dyDescent="0.3">
      <c r="A113" s="79"/>
      <c r="B113" s="80"/>
      <c r="C113" s="10" t="s">
        <v>2</v>
      </c>
      <c r="D113" s="10" t="s">
        <v>2</v>
      </c>
      <c r="E113" s="10" t="s">
        <v>2</v>
      </c>
      <c r="F113" s="10" t="s">
        <v>2</v>
      </c>
      <c r="G113" s="10" t="s">
        <v>2</v>
      </c>
      <c r="H113" s="10" t="s">
        <v>2</v>
      </c>
      <c r="I113" s="10" t="s">
        <v>2</v>
      </c>
      <c r="J113" s="10" t="s">
        <v>2</v>
      </c>
      <c r="K113" s="109"/>
    </row>
    <row r="114" spans="1:11" x14ac:dyDescent="0.3">
      <c r="A114" s="86"/>
      <c r="B114" s="84"/>
      <c r="C114" s="14">
        <v>2475</v>
      </c>
      <c r="D114" s="14">
        <v>4315</v>
      </c>
      <c r="E114" s="14">
        <v>1819</v>
      </c>
      <c r="F114" s="14">
        <v>2259</v>
      </c>
      <c r="G114" s="14">
        <v>1632</v>
      </c>
      <c r="H114" s="14">
        <v>1223</v>
      </c>
      <c r="I114" s="14">
        <v>4938</v>
      </c>
      <c r="J114" s="14">
        <v>3750</v>
      </c>
      <c r="K114" s="83">
        <v>22411</v>
      </c>
    </row>
    <row r="115" spans="1:11" x14ac:dyDescent="0.3">
      <c r="A115" s="12" t="s">
        <v>866</v>
      </c>
      <c r="B115" s="84"/>
      <c r="C115" s="85"/>
      <c r="D115" s="85"/>
      <c r="E115" s="14">
        <v>1</v>
      </c>
      <c r="F115" s="14">
        <v>0</v>
      </c>
      <c r="G115" s="85"/>
      <c r="H115" s="14">
        <v>0</v>
      </c>
      <c r="I115" s="85"/>
      <c r="J115" s="85"/>
      <c r="K115" s="83">
        <v>1</v>
      </c>
    </row>
    <row r="116" spans="1:11" x14ac:dyDescent="0.3">
      <c r="A116" s="17"/>
    </row>
    <row r="117" spans="1:11" x14ac:dyDescent="0.3">
      <c r="A117" s="76" t="s">
        <v>867</v>
      </c>
    </row>
    <row r="118" spans="1:11" x14ac:dyDescent="0.3">
      <c r="A118" s="77"/>
      <c r="B118" s="78"/>
      <c r="C118" s="105" t="s">
        <v>6</v>
      </c>
      <c r="D118" s="106"/>
      <c r="E118" s="106"/>
      <c r="F118" s="106"/>
      <c r="G118" s="106"/>
      <c r="H118" s="106"/>
      <c r="I118" s="106"/>
      <c r="J118" s="106"/>
      <c r="K118" s="107" t="s">
        <v>2</v>
      </c>
    </row>
    <row r="119" spans="1:11" x14ac:dyDescent="0.3">
      <c r="A119" s="79"/>
      <c r="B119" s="80"/>
      <c r="C119" s="81" t="s">
        <v>799</v>
      </c>
      <c r="D119" s="81" t="s">
        <v>800</v>
      </c>
      <c r="E119" s="81" t="s">
        <v>801</v>
      </c>
      <c r="F119" s="81" t="s">
        <v>802</v>
      </c>
      <c r="G119" s="81" t="s">
        <v>803</v>
      </c>
      <c r="H119" s="81" t="s">
        <v>804</v>
      </c>
      <c r="I119" s="81" t="s">
        <v>805</v>
      </c>
      <c r="J119" s="81" t="s">
        <v>806</v>
      </c>
      <c r="K119" s="108"/>
    </row>
    <row r="120" spans="1:11" x14ac:dyDescent="0.3">
      <c r="A120" s="79"/>
      <c r="B120" s="80"/>
      <c r="C120" s="10" t="s">
        <v>2</v>
      </c>
      <c r="D120" s="10" t="s">
        <v>2</v>
      </c>
      <c r="E120" s="10" t="s">
        <v>2</v>
      </c>
      <c r="F120" s="10" t="s">
        <v>2</v>
      </c>
      <c r="G120" s="10" t="s">
        <v>2</v>
      </c>
      <c r="H120" s="10" t="s">
        <v>2</v>
      </c>
      <c r="I120" s="10" t="s">
        <v>2</v>
      </c>
      <c r="J120" s="10" t="s">
        <v>2</v>
      </c>
      <c r="K120" s="109"/>
    </row>
    <row r="121" spans="1:11" x14ac:dyDescent="0.3">
      <c r="A121" s="12" t="s">
        <v>868</v>
      </c>
      <c r="B121" s="84"/>
      <c r="C121" s="14">
        <v>619</v>
      </c>
      <c r="D121" s="14">
        <v>184</v>
      </c>
      <c r="E121" s="14">
        <v>930</v>
      </c>
      <c r="F121" s="14">
        <v>1883</v>
      </c>
      <c r="G121" s="14">
        <v>214</v>
      </c>
      <c r="H121" s="14">
        <v>783</v>
      </c>
      <c r="I121" s="14">
        <v>1096</v>
      </c>
      <c r="J121" s="14">
        <v>2845</v>
      </c>
      <c r="K121" s="83">
        <v>8554</v>
      </c>
    </row>
    <row r="122" spans="1:11" x14ac:dyDescent="0.3">
      <c r="A122" s="12" t="s">
        <v>869</v>
      </c>
      <c r="B122" s="84"/>
      <c r="C122" s="14">
        <v>717</v>
      </c>
      <c r="D122" s="14">
        <v>157</v>
      </c>
      <c r="E122" s="14">
        <v>824</v>
      </c>
      <c r="F122" s="14">
        <v>1363</v>
      </c>
      <c r="G122" s="14">
        <v>37</v>
      </c>
      <c r="H122" s="14">
        <v>854</v>
      </c>
      <c r="I122" s="14">
        <v>1652</v>
      </c>
      <c r="J122" s="14">
        <v>5117</v>
      </c>
      <c r="K122" s="83">
        <v>10721</v>
      </c>
    </row>
    <row r="123" spans="1:11" x14ac:dyDescent="0.3">
      <c r="A123" s="12" t="s">
        <v>866</v>
      </c>
      <c r="B123" s="84"/>
      <c r="C123" s="14">
        <v>4</v>
      </c>
      <c r="D123" s="14">
        <v>2</v>
      </c>
      <c r="E123" s="14">
        <v>7</v>
      </c>
      <c r="F123" s="14">
        <v>79</v>
      </c>
      <c r="G123" s="85"/>
      <c r="H123" s="14">
        <v>18</v>
      </c>
      <c r="I123" s="14">
        <v>22</v>
      </c>
      <c r="J123" s="14">
        <v>16</v>
      </c>
      <c r="K123" s="83">
        <v>148</v>
      </c>
    </row>
    <row r="124" spans="1:11" x14ac:dyDescent="0.3">
      <c r="A124" s="17"/>
    </row>
    <row r="125" spans="1:11" x14ac:dyDescent="0.3">
      <c r="A125" s="110" t="s">
        <v>870</v>
      </c>
      <c r="B125" s="110"/>
      <c r="C125" s="110"/>
      <c r="D125" s="110"/>
      <c r="E125" s="110"/>
      <c r="F125" s="110"/>
      <c r="G125" s="110"/>
      <c r="H125" s="110"/>
    </row>
    <row r="126" spans="1:11" x14ac:dyDescent="0.3">
      <c r="A126" s="77"/>
      <c r="B126" s="78"/>
      <c r="C126" s="105" t="s">
        <v>6</v>
      </c>
      <c r="D126" s="106"/>
      <c r="E126" s="106"/>
      <c r="F126" s="106"/>
      <c r="G126" s="106"/>
      <c r="H126" s="106"/>
      <c r="I126" s="106"/>
      <c r="J126" s="106"/>
      <c r="K126" s="107" t="s">
        <v>2</v>
      </c>
    </row>
    <row r="127" spans="1:11" x14ac:dyDescent="0.3">
      <c r="A127" s="79"/>
      <c r="B127" s="80"/>
      <c r="C127" s="81" t="s">
        <v>799</v>
      </c>
      <c r="D127" s="81" t="s">
        <v>800</v>
      </c>
      <c r="E127" s="81" t="s">
        <v>801</v>
      </c>
      <c r="F127" s="81" t="s">
        <v>802</v>
      </c>
      <c r="G127" s="81" t="s">
        <v>803</v>
      </c>
      <c r="H127" s="81" t="s">
        <v>804</v>
      </c>
      <c r="I127" s="81" t="s">
        <v>805</v>
      </c>
      <c r="J127" s="81" t="s">
        <v>806</v>
      </c>
      <c r="K127" s="108"/>
    </row>
    <row r="128" spans="1:11" x14ac:dyDescent="0.3">
      <c r="A128" s="79"/>
      <c r="B128" s="80"/>
      <c r="C128" s="10" t="s">
        <v>2</v>
      </c>
      <c r="D128" s="10" t="s">
        <v>2</v>
      </c>
      <c r="E128" s="10" t="s">
        <v>2</v>
      </c>
      <c r="F128" s="10" t="s">
        <v>2</v>
      </c>
      <c r="G128" s="10" t="s">
        <v>2</v>
      </c>
      <c r="H128" s="10" t="s">
        <v>2</v>
      </c>
      <c r="I128" s="10" t="s">
        <v>2</v>
      </c>
      <c r="J128" s="10" t="s">
        <v>2</v>
      </c>
      <c r="K128" s="109"/>
    </row>
    <row r="129" spans="1:11" x14ac:dyDescent="0.3">
      <c r="A129" s="97" t="s">
        <v>868</v>
      </c>
      <c r="B129" s="82" t="s">
        <v>871</v>
      </c>
      <c r="C129" s="14">
        <v>1014</v>
      </c>
      <c r="D129" s="14">
        <v>2069</v>
      </c>
      <c r="E129" s="14">
        <v>648</v>
      </c>
      <c r="F129" s="14">
        <v>1894</v>
      </c>
      <c r="G129" s="14">
        <v>468</v>
      </c>
      <c r="H129" s="14">
        <v>1116</v>
      </c>
      <c r="I129" s="14">
        <v>3142</v>
      </c>
      <c r="J129" s="14">
        <v>3831</v>
      </c>
      <c r="K129" s="83">
        <v>14182</v>
      </c>
    </row>
    <row r="130" spans="1:11" x14ac:dyDescent="0.3">
      <c r="A130" s="98"/>
      <c r="B130" s="82" t="s">
        <v>872</v>
      </c>
      <c r="C130" s="14">
        <v>231</v>
      </c>
      <c r="D130" s="14">
        <v>252</v>
      </c>
      <c r="E130" s="14">
        <v>324</v>
      </c>
      <c r="F130" s="14">
        <v>294</v>
      </c>
      <c r="G130" s="14">
        <v>227</v>
      </c>
      <c r="H130" s="14">
        <v>183</v>
      </c>
      <c r="I130" s="14">
        <v>689</v>
      </c>
      <c r="J130" s="14">
        <v>2127</v>
      </c>
      <c r="K130" s="83">
        <v>4327</v>
      </c>
    </row>
    <row r="131" spans="1:11" x14ac:dyDescent="0.3">
      <c r="A131" s="99"/>
      <c r="B131" s="82" t="s">
        <v>873</v>
      </c>
      <c r="C131" s="14">
        <v>376</v>
      </c>
      <c r="D131" s="14">
        <v>1701</v>
      </c>
      <c r="E131" s="14">
        <v>430</v>
      </c>
      <c r="F131" s="14">
        <v>466</v>
      </c>
      <c r="G131" s="14">
        <v>243</v>
      </c>
      <c r="H131" s="14">
        <v>118</v>
      </c>
      <c r="I131" s="14">
        <v>1661</v>
      </c>
      <c r="J131" s="14">
        <v>260</v>
      </c>
      <c r="K131" s="83">
        <v>5255</v>
      </c>
    </row>
    <row r="132" spans="1:11" x14ac:dyDescent="0.3">
      <c r="A132" s="97" t="s">
        <v>869</v>
      </c>
      <c r="B132" s="82" t="s">
        <v>874</v>
      </c>
      <c r="C132" s="14">
        <v>106</v>
      </c>
      <c r="D132" s="14">
        <v>110</v>
      </c>
      <c r="E132" s="14">
        <v>253</v>
      </c>
      <c r="F132" s="14">
        <v>111</v>
      </c>
      <c r="G132" s="14">
        <v>25</v>
      </c>
      <c r="H132" s="14">
        <v>40</v>
      </c>
      <c r="I132" s="14">
        <v>381</v>
      </c>
      <c r="J132" s="14">
        <v>477</v>
      </c>
      <c r="K132" s="83">
        <v>1503</v>
      </c>
    </row>
    <row r="133" spans="1:11" x14ac:dyDescent="0.3">
      <c r="A133" s="99"/>
      <c r="B133" s="82" t="s">
        <v>873</v>
      </c>
      <c r="C133" s="14">
        <v>528</v>
      </c>
      <c r="D133" s="14">
        <v>895</v>
      </c>
      <c r="E133" s="14">
        <v>346</v>
      </c>
      <c r="F133" s="14">
        <v>682</v>
      </c>
      <c r="G133" s="14">
        <v>316</v>
      </c>
      <c r="H133" s="14">
        <v>256</v>
      </c>
      <c r="I133" s="14">
        <v>1327</v>
      </c>
      <c r="J133" s="14">
        <v>1206</v>
      </c>
      <c r="K133" s="83">
        <v>5556</v>
      </c>
    </row>
    <row r="134" spans="1:11" x14ac:dyDescent="0.3">
      <c r="A134" s="12" t="s">
        <v>866</v>
      </c>
      <c r="B134" s="84"/>
      <c r="C134" s="14">
        <v>42</v>
      </c>
      <c r="D134" s="14">
        <v>92</v>
      </c>
      <c r="E134" s="14">
        <v>51</v>
      </c>
      <c r="F134" s="14">
        <v>72</v>
      </c>
      <c r="G134" s="14">
        <v>14</v>
      </c>
      <c r="H134" s="14">
        <v>94</v>
      </c>
      <c r="I134" s="14">
        <v>96</v>
      </c>
      <c r="J134" s="14">
        <v>75</v>
      </c>
      <c r="K134" s="83">
        <v>536</v>
      </c>
    </row>
    <row r="135" spans="1:11" x14ac:dyDescent="0.3">
      <c r="A135" s="17"/>
    </row>
    <row r="136" spans="1:11" x14ac:dyDescent="0.3">
      <c r="A136" s="110" t="s">
        <v>875</v>
      </c>
      <c r="B136" s="110"/>
      <c r="C136" s="110"/>
      <c r="D136" s="110"/>
      <c r="E136" s="110"/>
      <c r="F136" s="110"/>
      <c r="G136" s="110"/>
    </row>
    <row r="137" spans="1:11" x14ac:dyDescent="0.3">
      <c r="A137" s="77"/>
      <c r="B137" s="78"/>
      <c r="C137" s="105" t="s">
        <v>6</v>
      </c>
      <c r="D137" s="106"/>
      <c r="E137" s="106"/>
      <c r="F137" s="106"/>
      <c r="G137" s="106"/>
      <c r="H137" s="106"/>
      <c r="I137" s="106"/>
      <c r="J137" s="106"/>
      <c r="K137" s="107" t="s">
        <v>2</v>
      </c>
    </row>
    <row r="138" spans="1:11" x14ac:dyDescent="0.3">
      <c r="A138" s="79"/>
      <c r="B138" s="80"/>
      <c r="C138" s="81" t="s">
        <v>799</v>
      </c>
      <c r="D138" s="81" t="s">
        <v>800</v>
      </c>
      <c r="E138" s="81" t="s">
        <v>801</v>
      </c>
      <c r="F138" s="81" t="s">
        <v>802</v>
      </c>
      <c r="G138" s="81" t="s">
        <v>803</v>
      </c>
      <c r="H138" s="81" t="s">
        <v>804</v>
      </c>
      <c r="I138" s="81" t="s">
        <v>805</v>
      </c>
      <c r="J138" s="81" t="s">
        <v>806</v>
      </c>
      <c r="K138" s="108"/>
    </row>
    <row r="139" spans="1:11" x14ac:dyDescent="0.3">
      <c r="A139" s="79"/>
      <c r="B139" s="80"/>
      <c r="C139" s="10" t="s">
        <v>2</v>
      </c>
      <c r="D139" s="10" t="s">
        <v>2</v>
      </c>
      <c r="E139" s="10" t="s">
        <v>2</v>
      </c>
      <c r="F139" s="10" t="s">
        <v>2</v>
      </c>
      <c r="G139" s="10" t="s">
        <v>2</v>
      </c>
      <c r="H139" s="10" t="s">
        <v>2</v>
      </c>
      <c r="I139" s="10" t="s">
        <v>2</v>
      </c>
      <c r="J139" s="10" t="s">
        <v>2</v>
      </c>
      <c r="K139" s="109"/>
    </row>
    <row r="140" spans="1:11" x14ac:dyDescent="0.3">
      <c r="A140" s="97" t="s">
        <v>868</v>
      </c>
      <c r="B140" s="82" t="s">
        <v>871</v>
      </c>
      <c r="C140" s="14">
        <v>71</v>
      </c>
      <c r="D140" s="14">
        <v>179</v>
      </c>
      <c r="E140" s="14">
        <v>41</v>
      </c>
      <c r="F140" s="14">
        <v>55</v>
      </c>
      <c r="G140" s="14">
        <v>52</v>
      </c>
      <c r="H140" s="14">
        <v>80</v>
      </c>
      <c r="I140" s="14">
        <v>227</v>
      </c>
      <c r="J140" s="14">
        <v>190</v>
      </c>
      <c r="K140" s="83">
        <v>895</v>
      </c>
    </row>
    <row r="141" spans="1:11" x14ac:dyDescent="0.3">
      <c r="A141" s="98"/>
      <c r="B141" s="82" t="s">
        <v>872</v>
      </c>
      <c r="C141" s="14">
        <v>30</v>
      </c>
      <c r="D141" s="14">
        <v>33</v>
      </c>
      <c r="E141" s="14">
        <v>18</v>
      </c>
      <c r="F141" s="14">
        <v>16</v>
      </c>
      <c r="G141" s="14">
        <v>21</v>
      </c>
      <c r="H141" s="14">
        <v>8</v>
      </c>
      <c r="I141" s="14">
        <v>68</v>
      </c>
      <c r="J141" s="14">
        <v>58</v>
      </c>
      <c r="K141" s="83">
        <v>252</v>
      </c>
    </row>
    <row r="142" spans="1:11" x14ac:dyDescent="0.3">
      <c r="A142" s="99"/>
      <c r="B142" s="82" t="s">
        <v>873</v>
      </c>
      <c r="C142" s="14">
        <v>77</v>
      </c>
      <c r="D142" s="14">
        <v>205</v>
      </c>
      <c r="E142" s="14">
        <v>41</v>
      </c>
      <c r="F142" s="14">
        <v>29</v>
      </c>
      <c r="G142" s="14">
        <v>24</v>
      </c>
      <c r="H142" s="14">
        <v>10</v>
      </c>
      <c r="I142" s="14">
        <v>134</v>
      </c>
      <c r="J142" s="14">
        <v>26</v>
      </c>
      <c r="K142" s="83">
        <v>546</v>
      </c>
    </row>
    <row r="143" spans="1:11" x14ac:dyDescent="0.3">
      <c r="A143" s="97" t="s">
        <v>869</v>
      </c>
      <c r="B143" s="82" t="s">
        <v>874</v>
      </c>
      <c r="C143" s="14">
        <v>2</v>
      </c>
      <c r="D143" s="14">
        <v>3</v>
      </c>
      <c r="E143" s="14">
        <v>3</v>
      </c>
      <c r="F143" s="14">
        <v>7</v>
      </c>
      <c r="G143" s="14">
        <v>6</v>
      </c>
      <c r="H143" s="14">
        <v>3</v>
      </c>
      <c r="I143" s="14">
        <v>23</v>
      </c>
      <c r="J143" s="14">
        <v>23</v>
      </c>
      <c r="K143" s="83">
        <v>70</v>
      </c>
    </row>
    <row r="144" spans="1:11" x14ac:dyDescent="0.3">
      <c r="A144" s="99"/>
      <c r="B144" s="82" t="s">
        <v>873</v>
      </c>
      <c r="C144" s="14">
        <v>31</v>
      </c>
      <c r="D144" s="14">
        <v>42</v>
      </c>
      <c r="E144" s="14">
        <v>12</v>
      </c>
      <c r="F144" s="14">
        <v>15</v>
      </c>
      <c r="G144" s="14">
        <v>13</v>
      </c>
      <c r="H144" s="14">
        <v>6</v>
      </c>
      <c r="I144" s="14">
        <v>55</v>
      </c>
      <c r="J144" s="14">
        <v>44</v>
      </c>
      <c r="K144" s="83">
        <v>218</v>
      </c>
    </row>
    <row r="145" spans="1:11" x14ac:dyDescent="0.3">
      <c r="A145" s="12" t="s">
        <v>866</v>
      </c>
      <c r="B145" s="84"/>
      <c r="C145" s="14">
        <v>10</v>
      </c>
      <c r="D145" s="14">
        <v>12</v>
      </c>
      <c r="E145" s="14">
        <v>2</v>
      </c>
      <c r="F145" s="14">
        <v>4</v>
      </c>
      <c r="G145" s="14">
        <v>3</v>
      </c>
      <c r="H145" s="14">
        <v>4</v>
      </c>
      <c r="I145" s="14">
        <v>19</v>
      </c>
      <c r="J145" s="14">
        <v>5</v>
      </c>
      <c r="K145" s="83">
        <v>59</v>
      </c>
    </row>
    <row r="146" spans="1:11" x14ac:dyDescent="0.3">
      <c r="A146" s="17"/>
    </row>
    <row r="147" spans="1:11" x14ac:dyDescent="0.3">
      <c r="A147" s="76" t="s">
        <v>876</v>
      </c>
    </row>
    <row r="148" spans="1:11" x14ac:dyDescent="0.3">
      <c r="A148" s="77"/>
      <c r="B148" s="78"/>
      <c r="C148" s="105" t="s">
        <v>6</v>
      </c>
      <c r="D148" s="106"/>
      <c r="E148" s="106"/>
      <c r="F148" s="106"/>
      <c r="G148" s="106"/>
      <c r="H148" s="106"/>
      <c r="I148" s="106"/>
      <c r="J148" s="106"/>
      <c r="K148" s="107" t="s">
        <v>2</v>
      </c>
    </row>
    <row r="149" spans="1:11" x14ac:dyDescent="0.3">
      <c r="A149" s="79"/>
      <c r="B149" s="80"/>
      <c r="C149" s="81" t="s">
        <v>799</v>
      </c>
      <c r="D149" s="81" t="s">
        <v>800</v>
      </c>
      <c r="E149" s="81" t="s">
        <v>801</v>
      </c>
      <c r="F149" s="81" t="s">
        <v>802</v>
      </c>
      <c r="G149" s="81" t="s">
        <v>803</v>
      </c>
      <c r="H149" s="81" t="s">
        <v>804</v>
      </c>
      <c r="I149" s="81" t="s">
        <v>805</v>
      </c>
      <c r="J149" s="81" t="s">
        <v>806</v>
      </c>
      <c r="K149" s="108"/>
    </row>
    <row r="150" spans="1:11" x14ac:dyDescent="0.3">
      <c r="A150" s="79"/>
      <c r="B150" s="80"/>
      <c r="C150" s="10" t="s">
        <v>2</v>
      </c>
      <c r="D150" s="10" t="s">
        <v>2</v>
      </c>
      <c r="E150" s="10" t="s">
        <v>2</v>
      </c>
      <c r="F150" s="10" t="s">
        <v>2</v>
      </c>
      <c r="G150" s="10" t="s">
        <v>2</v>
      </c>
      <c r="H150" s="10" t="s">
        <v>2</v>
      </c>
      <c r="I150" s="10" t="s">
        <v>2</v>
      </c>
      <c r="J150" s="10" t="s">
        <v>2</v>
      </c>
      <c r="K150" s="109"/>
    </row>
    <row r="151" spans="1:11" x14ac:dyDescent="0.3">
      <c r="A151" s="97" t="s">
        <v>877</v>
      </c>
      <c r="B151" s="82" t="s">
        <v>878</v>
      </c>
      <c r="C151" s="85"/>
      <c r="D151" s="85"/>
      <c r="E151" s="85"/>
      <c r="F151" s="14">
        <v>0</v>
      </c>
      <c r="G151" s="85"/>
      <c r="H151" s="14">
        <v>0</v>
      </c>
      <c r="I151" s="14">
        <v>0</v>
      </c>
      <c r="J151" s="85"/>
      <c r="K151" s="83">
        <v>0</v>
      </c>
    </row>
    <row r="152" spans="1:11" x14ac:dyDescent="0.3">
      <c r="A152" s="99"/>
      <c r="B152" s="82" t="s">
        <v>30</v>
      </c>
      <c r="C152" s="85"/>
      <c r="D152" s="85"/>
      <c r="E152" s="85"/>
      <c r="F152" s="14">
        <v>0</v>
      </c>
      <c r="G152" s="85"/>
      <c r="H152" s="14">
        <v>0</v>
      </c>
      <c r="I152" s="14">
        <v>0</v>
      </c>
      <c r="J152" s="85"/>
      <c r="K152" s="83">
        <v>0</v>
      </c>
    </row>
    <row r="153" spans="1:11" x14ac:dyDescent="0.3">
      <c r="A153" s="97" t="s">
        <v>879</v>
      </c>
      <c r="B153" s="82" t="s">
        <v>878</v>
      </c>
      <c r="C153" s="14">
        <v>535</v>
      </c>
      <c r="D153" s="14">
        <v>896</v>
      </c>
      <c r="E153" s="85"/>
      <c r="F153" s="14">
        <v>658</v>
      </c>
      <c r="G153" s="14">
        <v>270</v>
      </c>
      <c r="H153" s="14">
        <v>178</v>
      </c>
      <c r="I153" s="14">
        <v>1023</v>
      </c>
      <c r="J153" s="14">
        <v>293</v>
      </c>
      <c r="K153" s="83">
        <v>3853</v>
      </c>
    </row>
    <row r="154" spans="1:11" x14ac:dyDescent="0.3">
      <c r="A154" s="99"/>
      <c r="B154" s="82" t="s">
        <v>30</v>
      </c>
      <c r="C154" s="14">
        <v>705</v>
      </c>
      <c r="D154" s="14">
        <v>1603</v>
      </c>
      <c r="E154" s="85"/>
      <c r="F154" s="14">
        <v>1046</v>
      </c>
      <c r="G154" s="14">
        <v>787</v>
      </c>
      <c r="H154" s="14">
        <v>311</v>
      </c>
      <c r="I154" s="14">
        <v>1928</v>
      </c>
      <c r="J154" s="14">
        <v>2283</v>
      </c>
      <c r="K154" s="83">
        <v>8663</v>
      </c>
    </row>
    <row r="155" spans="1:11" x14ac:dyDescent="0.3">
      <c r="A155" s="97" t="s">
        <v>880</v>
      </c>
      <c r="B155" s="82" t="s">
        <v>878</v>
      </c>
      <c r="C155" s="14">
        <v>6893</v>
      </c>
      <c r="D155" s="14">
        <v>12733</v>
      </c>
      <c r="E155" s="14">
        <v>4137</v>
      </c>
      <c r="F155" s="14">
        <v>8406</v>
      </c>
      <c r="G155" s="14">
        <v>3184</v>
      </c>
      <c r="H155" s="14">
        <v>8361</v>
      </c>
      <c r="I155" s="14">
        <v>15938</v>
      </c>
      <c r="J155" s="14">
        <v>17155</v>
      </c>
      <c r="K155" s="83">
        <v>76807</v>
      </c>
    </row>
    <row r="156" spans="1:11" x14ac:dyDescent="0.3">
      <c r="A156" s="99"/>
      <c r="B156" s="82" t="s">
        <v>30</v>
      </c>
      <c r="C156" s="14">
        <v>11268</v>
      </c>
      <c r="D156" s="14">
        <v>21400</v>
      </c>
      <c r="E156" s="14">
        <v>6234</v>
      </c>
      <c r="F156" s="14">
        <v>15016</v>
      </c>
      <c r="G156" s="14">
        <v>4598</v>
      </c>
      <c r="H156" s="14">
        <v>4767</v>
      </c>
      <c r="I156" s="14">
        <v>27834</v>
      </c>
      <c r="J156" s="14">
        <v>30725</v>
      </c>
      <c r="K156" s="83">
        <v>121842</v>
      </c>
    </row>
    <row r="157" spans="1:11" x14ac:dyDescent="0.3">
      <c r="A157" s="97" t="s">
        <v>881</v>
      </c>
      <c r="B157" s="82" t="s">
        <v>878</v>
      </c>
      <c r="C157" s="14">
        <v>535</v>
      </c>
      <c r="D157" s="14">
        <v>325</v>
      </c>
      <c r="E157" s="14">
        <v>226</v>
      </c>
      <c r="F157" s="14">
        <v>660</v>
      </c>
      <c r="G157" s="14">
        <v>5</v>
      </c>
      <c r="H157" s="14">
        <v>7</v>
      </c>
      <c r="I157" s="14">
        <v>730</v>
      </c>
      <c r="J157" s="14">
        <v>3909</v>
      </c>
      <c r="K157" s="83">
        <v>6397</v>
      </c>
    </row>
    <row r="158" spans="1:11" x14ac:dyDescent="0.3">
      <c r="A158" s="99"/>
      <c r="B158" s="82" t="s">
        <v>30</v>
      </c>
      <c r="C158" s="14">
        <v>705</v>
      </c>
      <c r="D158" s="14">
        <v>854</v>
      </c>
      <c r="E158" s="14">
        <v>361</v>
      </c>
      <c r="F158" s="14">
        <v>1050</v>
      </c>
      <c r="G158" s="14">
        <v>6</v>
      </c>
      <c r="H158" s="14">
        <v>8</v>
      </c>
      <c r="I158" s="14">
        <v>1244</v>
      </c>
      <c r="J158" s="14">
        <v>4726</v>
      </c>
      <c r="K158" s="83">
        <v>8954</v>
      </c>
    </row>
    <row r="159" spans="1:11" x14ac:dyDescent="0.3">
      <c r="A159" s="17"/>
    </row>
    <row r="160" spans="1:11" x14ac:dyDescent="0.3">
      <c r="A160" s="76" t="s">
        <v>882</v>
      </c>
    </row>
    <row r="161" spans="1:11" x14ac:dyDescent="0.3">
      <c r="A161" s="77"/>
      <c r="B161" s="78"/>
      <c r="C161" s="105" t="s">
        <v>6</v>
      </c>
      <c r="D161" s="106"/>
      <c r="E161" s="106"/>
      <c r="F161" s="106"/>
      <c r="G161" s="106"/>
      <c r="H161" s="106"/>
      <c r="I161" s="106"/>
      <c r="J161" s="106"/>
      <c r="K161" s="107" t="s">
        <v>2</v>
      </c>
    </row>
    <row r="162" spans="1:11" x14ac:dyDescent="0.3">
      <c r="A162" s="79"/>
      <c r="B162" s="80"/>
      <c r="C162" s="81" t="s">
        <v>799</v>
      </c>
      <c r="D162" s="81" t="s">
        <v>800</v>
      </c>
      <c r="E162" s="81" t="s">
        <v>801</v>
      </c>
      <c r="F162" s="81" t="s">
        <v>802</v>
      </c>
      <c r="G162" s="81" t="s">
        <v>803</v>
      </c>
      <c r="H162" s="81" t="s">
        <v>804</v>
      </c>
      <c r="I162" s="81" t="s">
        <v>805</v>
      </c>
      <c r="J162" s="81" t="s">
        <v>806</v>
      </c>
      <c r="K162" s="108"/>
    </row>
    <row r="163" spans="1:11" x14ac:dyDescent="0.3">
      <c r="A163" s="79"/>
      <c r="B163" s="80"/>
      <c r="C163" s="10" t="s">
        <v>2</v>
      </c>
      <c r="D163" s="10" t="s">
        <v>2</v>
      </c>
      <c r="E163" s="10" t="s">
        <v>2</v>
      </c>
      <c r="F163" s="10" t="s">
        <v>2</v>
      </c>
      <c r="G163" s="10" t="s">
        <v>2</v>
      </c>
      <c r="H163" s="10" t="s">
        <v>2</v>
      </c>
      <c r="I163" s="10" t="s">
        <v>2</v>
      </c>
      <c r="J163" s="10" t="s">
        <v>2</v>
      </c>
      <c r="K163" s="109"/>
    </row>
    <row r="164" spans="1:11" x14ac:dyDescent="0.3">
      <c r="A164" s="97" t="s">
        <v>883</v>
      </c>
      <c r="B164" s="82" t="s">
        <v>884</v>
      </c>
      <c r="C164" s="14">
        <v>215</v>
      </c>
      <c r="D164" s="14">
        <v>435</v>
      </c>
      <c r="E164" s="14">
        <v>42</v>
      </c>
      <c r="F164" s="14">
        <v>140</v>
      </c>
      <c r="G164" s="14">
        <v>172</v>
      </c>
      <c r="H164" s="14">
        <v>131</v>
      </c>
      <c r="I164" s="14">
        <v>672</v>
      </c>
      <c r="J164" s="14">
        <v>415</v>
      </c>
      <c r="K164" s="83">
        <v>2222</v>
      </c>
    </row>
    <row r="165" spans="1:11" x14ac:dyDescent="0.3">
      <c r="A165" s="99"/>
      <c r="B165" s="82" t="s">
        <v>885</v>
      </c>
      <c r="C165" s="14">
        <v>7</v>
      </c>
      <c r="D165" s="14">
        <v>14</v>
      </c>
      <c r="E165" s="14">
        <v>1</v>
      </c>
      <c r="F165" s="14">
        <v>8</v>
      </c>
      <c r="G165" s="85"/>
      <c r="H165" s="14">
        <v>3</v>
      </c>
      <c r="I165" s="14">
        <v>12</v>
      </c>
      <c r="J165" s="14">
        <v>13</v>
      </c>
      <c r="K165" s="83">
        <v>58</v>
      </c>
    </row>
    <row r="166" spans="1:11" x14ac:dyDescent="0.3">
      <c r="A166" s="97" t="s">
        <v>886</v>
      </c>
      <c r="B166" s="82" t="s">
        <v>884</v>
      </c>
      <c r="C166" s="14">
        <v>3</v>
      </c>
      <c r="D166" s="14">
        <v>13</v>
      </c>
      <c r="E166" s="85"/>
      <c r="F166" s="14">
        <v>0</v>
      </c>
      <c r="G166" s="14">
        <v>1</v>
      </c>
      <c r="H166" s="14">
        <v>4</v>
      </c>
      <c r="I166" s="14">
        <v>8</v>
      </c>
      <c r="J166" s="14">
        <v>0</v>
      </c>
      <c r="K166" s="83">
        <v>29</v>
      </c>
    </row>
    <row r="167" spans="1:11" x14ac:dyDescent="0.3">
      <c r="A167" s="99"/>
      <c r="B167" s="82" t="s">
        <v>885</v>
      </c>
      <c r="C167" s="14">
        <v>1</v>
      </c>
      <c r="D167" s="85"/>
      <c r="E167" s="85"/>
      <c r="F167" s="14">
        <v>1</v>
      </c>
      <c r="G167" s="14">
        <v>1</v>
      </c>
      <c r="H167" s="14">
        <v>2</v>
      </c>
      <c r="I167" s="14">
        <v>4</v>
      </c>
      <c r="J167" s="14">
        <v>1</v>
      </c>
      <c r="K167" s="83">
        <v>10</v>
      </c>
    </row>
    <row r="168" spans="1:11" x14ac:dyDescent="0.3">
      <c r="A168" s="97" t="s">
        <v>887</v>
      </c>
      <c r="B168" s="82" t="s">
        <v>884</v>
      </c>
      <c r="C168" s="85"/>
      <c r="D168" s="14">
        <v>10</v>
      </c>
      <c r="E168" s="14">
        <v>31</v>
      </c>
      <c r="F168" s="14">
        <v>1</v>
      </c>
      <c r="G168" s="85"/>
      <c r="H168" s="14">
        <v>0</v>
      </c>
      <c r="I168" s="14">
        <v>172</v>
      </c>
      <c r="J168" s="14">
        <v>14</v>
      </c>
      <c r="K168" s="83">
        <v>228</v>
      </c>
    </row>
    <row r="169" spans="1:11" x14ac:dyDescent="0.3">
      <c r="A169" s="99"/>
      <c r="B169" s="82" t="s">
        <v>888</v>
      </c>
      <c r="C169" s="14">
        <v>1</v>
      </c>
      <c r="D169" s="85"/>
      <c r="E169" s="85"/>
      <c r="F169" s="14">
        <v>1</v>
      </c>
      <c r="G169" s="85"/>
      <c r="H169" s="14">
        <v>0</v>
      </c>
      <c r="I169" s="14">
        <v>1</v>
      </c>
      <c r="J169" s="14">
        <v>2</v>
      </c>
      <c r="K169" s="83">
        <v>5</v>
      </c>
    </row>
    <row r="170" spans="1:11" x14ac:dyDescent="0.3">
      <c r="A170" s="17"/>
    </row>
    <row r="171" spans="1:11" x14ac:dyDescent="0.3">
      <c r="A171" s="76" t="s">
        <v>45</v>
      </c>
    </row>
    <row r="172" spans="1:11" x14ac:dyDescent="0.3">
      <c r="A172" s="77"/>
      <c r="B172" s="78"/>
      <c r="C172" s="105" t="s">
        <v>6</v>
      </c>
      <c r="D172" s="106"/>
      <c r="E172" s="106"/>
      <c r="F172" s="106"/>
      <c r="G172" s="106"/>
      <c r="H172" s="106"/>
      <c r="I172" s="106"/>
      <c r="J172" s="106"/>
      <c r="K172" s="107" t="s">
        <v>2</v>
      </c>
    </row>
    <row r="173" spans="1:11" x14ac:dyDescent="0.3">
      <c r="A173" s="79"/>
      <c r="B173" s="80"/>
      <c r="C173" s="81" t="s">
        <v>799</v>
      </c>
      <c r="D173" s="81" t="s">
        <v>800</v>
      </c>
      <c r="E173" s="81" t="s">
        <v>801</v>
      </c>
      <c r="F173" s="81" t="s">
        <v>802</v>
      </c>
      <c r="G173" s="81" t="s">
        <v>803</v>
      </c>
      <c r="H173" s="81" t="s">
        <v>804</v>
      </c>
      <c r="I173" s="81" t="s">
        <v>805</v>
      </c>
      <c r="J173" s="81" t="s">
        <v>806</v>
      </c>
      <c r="K173" s="108"/>
    </row>
    <row r="174" spans="1:11" x14ac:dyDescent="0.3">
      <c r="A174" s="79"/>
      <c r="B174" s="80"/>
      <c r="C174" s="10" t="s">
        <v>2</v>
      </c>
      <c r="D174" s="10" t="s">
        <v>2</v>
      </c>
      <c r="E174" s="10" t="s">
        <v>2</v>
      </c>
      <c r="F174" s="10" t="s">
        <v>2</v>
      </c>
      <c r="G174" s="10" t="s">
        <v>2</v>
      </c>
      <c r="H174" s="10" t="s">
        <v>2</v>
      </c>
      <c r="I174" s="10" t="s">
        <v>2</v>
      </c>
      <c r="J174" s="10" t="s">
        <v>2</v>
      </c>
      <c r="K174" s="109"/>
    </row>
    <row r="175" spans="1:11" x14ac:dyDescent="0.3">
      <c r="A175" s="12" t="s">
        <v>889</v>
      </c>
      <c r="B175" s="84"/>
      <c r="C175" s="14">
        <v>180</v>
      </c>
      <c r="D175" s="14">
        <v>1410</v>
      </c>
      <c r="E175" s="14">
        <v>313</v>
      </c>
      <c r="F175" s="14">
        <v>228</v>
      </c>
      <c r="G175" s="14">
        <v>172</v>
      </c>
      <c r="H175" s="14">
        <v>289</v>
      </c>
      <c r="I175" s="14">
        <v>614</v>
      </c>
      <c r="J175" s="14">
        <v>803</v>
      </c>
      <c r="K175" s="83">
        <v>4009</v>
      </c>
    </row>
    <row r="176" spans="1:11" x14ac:dyDescent="0.3">
      <c r="A176" s="97" t="s">
        <v>47</v>
      </c>
      <c r="B176" s="82" t="s">
        <v>48</v>
      </c>
      <c r="C176" s="14">
        <v>4</v>
      </c>
      <c r="D176" s="14">
        <v>9</v>
      </c>
      <c r="E176" s="14">
        <v>6</v>
      </c>
      <c r="F176" s="14">
        <v>9</v>
      </c>
      <c r="G176" s="14">
        <v>4</v>
      </c>
      <c r="H176" s="14">
        <v>7</v>
      </c>
      <c r="I176" s="14">
        <v>23</v>
      </c>
      <c r="J176" s="14">
        <v>15</v>
      </c>
      <c r="K176" s="83">
        <v>77</v>
      </c>
    </row>
    <row r="177" spans="1:11" x14ac:dyDescent="0.3">
      <c r="A177" s="98"/>
      <c r="B177" s="82" t="s">
        <v>49</v>
      </c>
      <c r="C177" s="14">
        <v>79</v>
      </c>
      <c r="D177" s="14">
        <v>937</v>
      </c>
      <c r="E177" s="14">
        <v>211</v>
      </c>
      <c r="F177" s="14">
        <v>117</v>
      </c>
      <c r="G177" s="14">
        <v>125</v>
      </c>
      <c r="H177" s="14">
        <v>146</v>
      </c>
      <c r="I177" s="14">
        <v>339</v>
      </c>
      <c r="J177" s="14">
        <v>552</v>
      </c>
      <c r="K177" s="83">
        <v>2506</v>
      </c>
    </row>
    <row r="178" spans="1:11" x14ac:dyDescent="0.3">
      <c r="A178" s="98"/>
      <c r="B178" s="82" t="s">
        <v>50</v>
      </c>
      <c r="C178" s="14">
        <v>18</v>
      </c>
      <c r="D178" s="14">
        <v>60</v>
      </c>
      <c r="E178" s="14">
        <v>31</v>
      </c>
      <c r="F178" s="14">
        <v>7</v>
      </c>
      <c r="G178" s="14">
        <v>9</v>
      </c>
      <c r="H178" s="14">
        <v>37</v>
      </c>
      <c r="I178" s="14">
        <v>121</v>
      </c>
      <c r="J178" s="14">
        <v>98</v>
      </c>
      <c r="K178" s="83">
        <v>381</v>
      </c>
    </row>
    <row r="179" spans="1:11" x14ac:dyDescent="0.3">
      <c r="A179" s="98"/>
      <c r="B179" s="82" t="s">
        <v>51</v>
      </c>
      <c r="C179" s="14">
        <v>16</v>
      </c>
      <c r="D179" s="14">
        <v>310</v>
      </c>
      <c r="E179" s="14">
        <v>6</v>
      </c>
      <c r="F179" s="14">
        <v>19</v>
      </c>
      <c r="G179" s="14">
        <v>9</v>
      </c>
      <c r="H179" s="14">
        <v>39</v>
      </c>
      <c r="I179" s="14">
        <v>17</v>
      </c>
      <c r="J179" s="14">
        <v>45</v>
      </c>
      <c r="K179" s="83">
        <v>461</v>
      </c>
    </row>
    <row r="180" spans="1:11" x14ac:dyDescent="0.3">
      <c r="A180" s="98"/>
      <c r="B180" s="82" t="s">
        <v>52</v>
      </c>
      <c r="C180" s="14">
        <v>60</v>
      </c>
      <c r="D180" s="14">
        <v>88</v>
      </c>
      <c r="E180" s="14">
        <v>59</v>
      </c>
      <c r="F180" s="14">
        <v>61</v>
      </c>
      <c r="G180" s="14">
        <v>22</v>
      </c>
      <c r="H180" s="14">
        <v>47</v>
      </c>
      <c r="I180" s="14">
        <v>107</v>
      </c>
      <c r="J180" s="14">
        <v>92</v>
      </c>
      <c r="K180" s="83">
        <v>536</v>
      </c>
    </row>
    <row r="181" spans="1:11" x14ac:dyDescent="0.3">
      <c r="A181" s="99"/>
      <c r="B181" s="82" t="s">
        <v>53</v>
      </c>
      <c r="C181" s="14">
        <v>3</v>
      </c>
      <c r="D181" s="14">
        <v>6</v>
      </c>
      <c r="E181" s="85"/>
      <c r="F181" s="14">
        <v>15</v>
      </c>
      <c r="G181" s="14">
        <v>3</v>
      </c>
      <c r="H181" s="14">
        <v>13</v>
      </c>
      <c r="I181" s="14">
        <v>7</v>
      </c>
      <c r="J181" s="14">
        <v>1</v>
      </c>
      <c r="K181" s="83">
        <v>48</v>
      </c>
    </row>
    <row r="182" spans="1:11" x14ac:dyDescent="0.3">
      <c r="A182" s="97" t="s">
        <v>54</v>
      </c>
      <c r="B182" s="82" t="s">
        <v>890</v>
      </c>
      <c r="C182" s="14">
        <v>41</v>
      </c>
      <c r="D182" s="14">
        <v>376</v>
      </c>
      <c r="E182" s="14">
        <v>131</v>
      </c>
      <c r="F182" s="14">
        <v>56</v>
      </c>
      <c r="G182" s="14">
        <v>58</v>
      </c>
      <c r="H182" s="14">
        <v>48</v>
      </c>
      <c r="I182" s="14">
        <v>192</v>
      </c>
      <c r="J182" s="14">
        <v>204</v>
      </c>
      <c r="K182" s="83">
        <v>1106</v>
      </c>
    </row>
    <row r="183" spans="1:11" x14ac:dyDescent="0.3">
      <c r="A183" s="99"/>
      <c r="B183" s="82" t="s">
        <v>57</v>
      </c>
      <c r="C183" s="14">
        <v>113</v>
      </c>
      <c r="D183" s="14">
        <v>1016</v>
      </c>
      <c r="E183" s="14">
        <v>191</v>
      </c>
      <c r="F183" s="14">
        <v>163</v>
      </c>
      <c r="G183" s="14">
        <v>117</v>
      </c>
      <c r="H183" s="14">
        <v>262</v>
      </c>
      <c r="I183" s="14">
        <v>402</v>
      </c>
      <c r="J183" s="14">
        <v>690</v>
      </c>
      <c r="K183" s="83">
        <v>2954</v>
      </c>
    </row>
    <row r="184" spans="1:11" x14ac:dyDescent="0.3">
      <c r="A184" s="97" t="s">
        <v>58</v>
      </c>
      <c r="B184" s="82" t="s">
        <v>59</v>
      </c>
      <c r="C184" s="14">
        <v>51</v>
      </c>
      <c r="D184" s="14">
        <v>445</v>
      </c>
      <c r="E184" s="14">
        <v>44</v>
      </c>
      <c r="F184" s="14">
        <v>26</v>
      </c>
      <c r="G184" s="14">
        <v>34</v>
      </c>
      <c r="H184" s="14">
        <v>36</v>
      </c>
      <c r="I184" s="14">
        <v>275</v>
      </c>
      <c r="J184" s="14">
        <v>311</v>
      </c>
      <c r="K184" s="83">
        <v>1222</v>
      </c>
    </row>
    <row r="185" spans="1:11" x14ac:dyDescent="0.3">
      <c r="A185" s="99"/>
      <c r="B185" s="82" t="s">
        <v>60</v>
      </c>
      <c r="C185" s="14">
        <v>76</v>
      </c>
      <c r="D185" s="14">
        <v>442</v>
      </c>
      <c r="E185" s="14">
        <v>47</v>
      </c>
      <c r="F185" s="14">
        <v>35</v>
      </c>
      <c r="G185" s="14">
        <v>31</v>
      </c>
      <c r="H185" s="14">
        <v>15</v>
      </c>
      <c r="I185" s="14">
        <v>275</v>
      </c>
      <c r="J185" s="14">
        <v>210</v>
      </c>
      <c r="K185" s="83">
        <v>1131</v>
      </c>
    </row>
    <row r="186" spans="1:11" x14ac:dyDescent="0.3">
      <c r="A186" s="12" t="s">
        <v>61</v>
      </c>
      <c r="B186" s="84"/>
      <c r="C186" s="85"/>
      <c r="D186" s="85"/>
      <c r="E186" s="85"/>
      <c r="F186" s="85"/>
      <c r="G186" s="85"/>
      <c r="H186" s="14">
        <v>32</v>
      </c>
      <c r="I186" s="85"/>
      <c r="J186" s="85"/>
      <c r="K186" s="83">
        <v>32</v>
      </c>
    </row>
    <row r="187" spans="1:11" x14ac:dyDescent="0.3">
      <c r="A187" s="17"/>
    </row>
    <row r="188" spans="1:11" x14ac:dyDescent="0.3">
      <c r="A188" s="76" t="s">
        <v>891</v>
      </c>
    </row>
    <row r="189" spans="1:11" x14ac:dyDescent="0.3">
      <c r="A189" s="77"/>
      <c r="B189" s="78"/>
      <c r="C189" s="105" t="s">
        <v>6</v>
      </c>
      <c r="D189" s="106"/>
      <c r="E189" s="106"/>
      <c r="F189" s="106"/>
      <c r="G189" s="106"/>
      <c r="H189" s="106"/>
      <c r="I189" s="106"/>
      <c r="J189" s="106"/>
      <c r="K189" s="107" t="s">
        <v>2</v>
      </c>
    </row>
    <row r="190" spans="1:11" x14ac:dyDescent="0.3">
      <c r="A190" s="79"/>
      <c r="B190" s="80"/>
      <c r="C190" s="81" t="s">
        <v>799</v>
      </c>
      <c r="D190" s="81" t="s">
        <v>800</v>
      </c>
      <c r="E190" s="81" t="s">
        <v>801</v>
      </c>
      <c r="F190" s="81" t="s">
        <v>802</v>
      </c>
      <c r="G190" s="81" t="s">
        <v>803</v>
      </c>
      <c r="H190" s="81" t="s">
        <v>804</v>
      </c>
      <c r="I190" s="81" t="s">
        <v>805</v>
      </c>
      <c r="J190" s="81" t="s">
        <v>806</v>
      </c>
      <c r="K190" s="108"/>
    </row>
    <row r="191" spans="1:11" x14ac:dyDescent="0.3">
      <c r="A191" s="79"/>
      <c r="B191" s="80"/>
      <c r="C191" s="10" t="s">
        <v>2</v>
      </c>
      <c r="D191" s="10" t="s">
        <v>2</v>
      </c>
      <c r="E191" s="10" t="s">
        <v>2</v>
      </c>
      <c r="F191" s="10" t="s">
        <v>2</v>
      </c>
      <c r="G191" s="10" t="s">
        <v>2</v>
      </c>
      <c r="H191" s="10" t="s">
        <v>2</v>
      </c>
      <c r="I191" s="10" t="s">
        <v>2</v>
      </c>
      <c r="J191" s="10" t="s">
        <v>2</v>
      </c>
      <c r="K191" s="109"/>
    </row>
    <row r="192" spans="1:11" x14ac:dyDescent="0.3">
      <c r="A192" s="97" t="s">
        <v>892</v>
      </c>
      <c r="B192" s="82" t="s">
        <v>893</v>
      </c>
      <c r="C192" s="14">
        <v>421</v>
      </c>
      <c r="D192" s="14">
        <v>2355</v>
      </c>
      <c r="E192" s="14">
        <v>1341</v>
      </c>
      <c r="F192" s="14">
        <v>907</v>
      </c>
      <c r="G192" s="14">
        <v>826</v>
      </c>
      <c r="H192" s="14">
        <v>552</v>
      </c>
      <c r="I192" s="14">
        <v>1170</v>
      </c>
      <c r="J192" s="14">
        <v>3353</v>
      </c>
      <c r="K192" s="83">
        <v>10925</v>
      </c>
    </row>
    <row r="193" spans="1:11" x14ac:dyDescent="0.3">
      <c r="A193" s="98"/>
      <c r="B193" s="82" t="s">
        <v>894</v>
      </c>
      <c r="C193" s="14">
        <v>101</v>
      </c>
      <c r="D193" s="14">
        <v>424</v>
      </c>
      <c r="E193" s="14">
        <v>214</v>
      </c>
      <c r="F193" s="14">
        <v>324</v>
      </c>
      <c r="G193" s="14">
        <v>495</v>
      </c>
      <c r="H193" s="14">
        <v>336</v>
      </c>
      <c r="I193" s="14">
        <v>767</v>
      </c>
      <c r="J193" s="14">
        <v>527</v>
      </c>
      <c r="K193" s="83">
        <v>3188</v>
      </c>
    </row>
    <row r="194" spans="1:11" x14ac:dyDescent="0.3">
      <c r="A194" s="98"/>
      <c r="B194" s="82" t="s">
        <v>895</v>
      </c>
      <c r="C194" s="14">
        <v>180</v>
      </c>
      <c r="D194" s="14">
        <v>731</v>
      </c>
      <c r="E194" s="14">
        <v>169</v>
      </c>
      <c r="F194" s="14">
        <v>227</v>
      </c>
      <c r="G194" s="14">
        <v>450</v>
      </c>
      <c r="H194" s="14">
        <v>138</v>
      </c>
      <c r="I194" s="14">
        <v>593</v>
      </c>
      <c r="J194" s="14">
        <v>418</v>
      </c>
      <c r="K194" s="83">
        <v>2906</v>
      </c>
    </row>
    <row r="195" spans="1:11" x14ac:dyDescent="0.3">
      <c r="A195" s="98"/>
      <c r="B195" s="82" t="s">
        <v>896</v>
      </c>
      <c r="C195" s="14">
        <v>60</v>
      </c>
      <c r="D195" s="14">
        <v>122</v>
      </c>
      <c r="E195" s="14">
        <v>217</v>
      </c>
      <c r="F195" s="14">
        <v>46</v>
      </c>
      <c r="G195" s="14">
        <v>19</v>
      </c>
      <c r="H195" s="14">
        <v>145</v>
      </c>
      <c r="I195" s="14">
        <v>61</v>
      </c>
      <c r="J195" s="14">
        <v>374</v>
      </c>
      <c r="K195" s="83">
        <v>1044</v>
      </c>
    </row>
    <row r="196" spans="1:11" x14ac:dyDescent="0.3">
      <c r="A196" s="98"/>
      <c r="B196" s="82" t="s">
        <v>897</v>
      </c>
      <c r="C196" s="85"/>
      <c r="D196" s="14">
        <v>0</v>
      </c>
      <c r="E196" s="85"/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83">
        <v>0</v>
      </c>
    </row>
    <row r="197" spans="1:11" x14ac:dyDescent="0.3">
      <c r="A197" s="98"/>
      <c r="B197" s="82" t="s">
        <v>898</v>
      </c>
      <c r="C197" s="85"/>
      <c r="D197" s="14">
        <v>7</v>
      </c>
      <c r="E197" s="85"/>
      <c r="F197" s="14">
        <v>34</v>
      </c>
      <c r="G197" s="14">
        <v>4</v>
      </c>
      <c r="H197" s="14">
        <v>4</v>
      </c>
      <c r="I197" s="14">
        <v>10</v>
      </c>
      <c r="J197" s="14">
        <v>363</v>
      </c>
      <c r="K197" s="83">
        <v>422</v>
      </c>
    </row>
    <row r="198" spans="1:11" x14ac:dyDescent="0.3">
      <c r="A198" s="98"/>
      <c r="B198" s="82" t="s">
        <v>899</v>
      </c>
      <c r="C198" s="14">
        <v>915</v>
      </c>
      <c r="D198" s="14">
        <v>861</v>
      </c>
      <c r="E198" s="14">
        <v>957</v>
      </c>
      <c r="F198" s="14">
        <v>502</v>
      </c>
      <c r="G198" s="14">
        <v>709</v>
      </c>
      <c r="H198" s="14">
        <v>754</v>
      </c>
      <c r="I198" s="14">
        <v>1160</v>
      </c>
      <c r="J198" s="14">
        <v>1965</v>
      </c>
      <c r="K198" s="83">
        <v>7823</v>
      </c>
    </row>
    <row r="199" spans="1:11" x14ac:dyDescent="0.3">
      <c r="A199" s="98"/>
      <c r="B199" s="82" t="s">
        <v>900</v>
      </c>
      <c r="C199" s="85"/>
      <c r="D199" s="14">
        <v>2</v>
      </c>
      <c r="E199" s="14">
        <v>3</v>
      </c>
      <c r="F199" s="14">
        <v>0</v>
      </c>
      <c r="G199" s="14">
        <v>1</v>
      </c>
      <c r="H199" s="14">
        <v>0</v>
      </c>
      <c r="I199" s="14">
        <v>0</v>
      </c>
      <c r="J199" s="14">
        <v>2</v>
      </c>
      <c r="K199" s="83">
        <v>8</v>
      </c>
    </row>
    <row r="200" spans="1:11" x14ac:dyDescent="0.3">
      <c r="A200" s="98"/>
      <c r="B200" s="82" t="s">
        <v>901</v>
      </c>
      <c r="C200" s="14">
        <v>109</v>
      </c>
      <c r="D200" s="14">
        <v>560</v>
      </c>
      <c r="E200" s="14">
        <v>313</v>
      </c>
      <c r="F200" s="14">
        <v>200</v>
      </c>
      <c r="G200" s="14">
        <v>196</v>
      </c>
      <c r="H200" s="14">
        <v>173</v>
      </c>
      <c r="I200" s="14">
        <v>357</v>
      </c>
      <c r="J200" s="14">
        <v>333</v>
      </c>
      <c r="K200" s="83">
        <v>2241</v>
      </c>
    </row>
    <row r="201" spans="1:11" ht="20.399999999999999" x14ac:dyDescent="0.3">
      <c r="A201" s="98"/>
      <c r="B201" s="82" t="s">
        <v>902</v>
      </c>
      <c r="C201" s="14">
        <v>174</v>
      </c>
      <c r="D201" s="14">
        <v>1968</v>
      </c>
      <c r="E201" s="14">
        <v>536</v>
      </c>
      <c r="F201" s="14">
        <v>611</v>
      </c>
      <c r="G201" s="14">
        <v>1673</v>
      </c>
      <c r="H201" s="14">
        <v>245</v>
      </c>
      <c r="I201" s="14">
        <v>654</v>
      </c>
      <c r="J201" s="14">
        <v>955</v>
      </c>
      <c r="K201" s="83">
        <v>6816</v>
      </c>
    </row>
    <row r="202" spans="1:11" ht="20.399999999999999" x14ac:dyDescent="0.3">
      <c r="A202" s="98"/>
      <c r="B202" s="82" t="s">
        <v>903</v>
      </c>
      <c r="C202" s="85"/>
      <c r="D202" s="14">
        <v>52</v>
      </c>
      <c r="E202" s="14">
        <v>105</v>
      </c>
      <c r="F202" s="14">
        <v>12</v>
      </c>
      <c r="G202" s="14">
        <v>48</v>
      </c>
      <c r="H202" s="14">
        <v>12</v>
      </c>
      <c r="I202" s="14">
        <v>13</v>
      </c>
      <c r="J202" s="14">
        <v>75</v>
      </c>
      <c r="K202" s="83">
        <v>317</v>
      </c>
    </row>
    <row r="203" spans="1:11" x14ac:dyDescent="0.3">
      <c r="A203" s="98"/>
      <c r="B203" s="82" t="s">
        <v>904</v>
      </c>
      <c r="C203" s="85"/>
      <c r="D203" s="14">
        <v>1406</v>
      </c>
      <c r="E203" s="14">
        <v>182</v>
      </c>
      <c r="F203" s="14">
        <v>224</v>
      </c>
      <c r="G203" s="14">
        <v>436</v>
      </c>
      <c r="H203" s="14">
        <v>30</v>
      </c>
      <c r="I203" s="14">
        <v>602</v>
      </c>
      <c r="J203" s="14">
        <v>170</v>
      </c>
      <c r="K203" s="83">
        <v>3050</v>
      </c>
    </row>
    <row r="204" spans="1:11" x14ac:dyDescent="0.3">
      <c r="A204" s="98"/>
      <c r="B204" s="82" t="s">
        <v>905</v>
      </c>
      <c r="C204" s="85"/>
      <c r="D204" s="14">
        <v>3</v>
      </c>
      <c r="E204" s="85"/>
      <c r="F204" s="14">
        <v>1</v>
      </c>
      <c r="G204" s="14">
        <v>2</v>
      </c>
      <c r="H204" s="14">
        <v>0</v>
      </c>
      <c r="I204" s="14">
        <v>1</v>
      </c>
      <c r="J204" s="14">
        <v>21</v>
      </c>
      <c r="K204" s="83">
        <v>28</v>
      </c>
    </row>
    <row r="205" spans="1:11" ht="20.399999999999999" x14ac:dyDescent="0.3">
      <c r="A205" s="98"/>
      <c r="B205" s="82" t="s">
        <v>906</v>
      </c>
      <c r="C205" s="85"/>
      <c r="D205" s="14">
        <v>0</v>
      </c>
      <c r="E205" s="85"/>
      <c r="F205" s="14">
        <v>1</v>
      </c>
      <c r="G205" s="14">
        <v>1</v>
      </c>
      <c r="H205" s="14">
        <v>0</v>
      </c>
      <c r="I205" s="14">
        <v>0</v>
      </c>
      <c r="J205" s="14">
        <v>2</v>
      </c>
      <c r="K205" s="83">
        <v>4</v>
      </c>
    </row>
    <row r="206" spans="1:11" x14ac:dyDescent="0.3">
      <c r="A206" s="98"/>
      <c r="B206" s="82" t="s">
        <v>907</v>
      </c>
      <c r="C206" s="14">
        <v>8</v>
      </c>
      <c r="D206" s="14">
        <v>43</v>
      </c>
      <c r="E206" s="85"/>
      <c r="F206" s="14">
        <v>6</v>
      </c>
      <c r="G206" s="14">
        <v>26</v>
      </c>
      <c r="H206" s="14">
        <v>7</v>
      </c>
      <c r="I206" s="14">
        <v>24</v>
      </c>
      <c r="J206" s="14">
        <v>32</v>
      </c>
      <c r="K206" s="83">
        <v>146</v>
      </c>
    </row>
    <row r="207" spans="1:11" x14ac:dyDescent="0.3">
      <c r="A207" s="98"/>
      <c r="B207" s="82" t="s">
        <v>908</v>
      </c>
      <c r="C207" s="85"/>
      <c r="D207" s="14">
        <v>0</v>
      </c>
      <c r="E207" s="14">
        <v>25</v>
      </c>
      <c r="F207" s="14">
        <v>0</v>
      </c>
      <c r="G207" s="14">
        <v>2</v>
      </c>
      <c r="H207" s="14">
        <v>7</v>
      </c>
      <c r="I207" s="14">
        <v>0</v>
      </c>
      <c r="J207" s="14">
        <v>0</v>
      </c>
      <c r="K207" s="83">
        <v>34</v>
      </c>
    </row>
    <row r="208" spans="1:11" x14ac:dyDescent="0.3">
      <c r="A208" s="98"/>
      <c r="B208" s="82" t="s">
        <v>909</v>
      </c>
      <c r="C208" s="14">
        <v>5</v>
      </c>
      <c r="D208" s="14">
        <v>29</v>
      </c>
      <c r="E208" s="14">
        <v>10</v>
      </c>
      <c r="F208" s="14">
        <v>1</v>
      </c>
      <c r="G208" s="14">
        <v>33</v>
      </c>
      <c r="H208" s="14">
        <v>497</v>
      </c>
      <c r="I208" s="14">
        <v>7</v>
      </c>
      <c r="J208" s="14">
        <v>26</v>
      </c>
      <c r="K208" s="83">
        <v>608</v>
      </c>
    </row>
    <row r="209" spans="1:11" x14ac:dyDescent="0.3">
      <c r="A209" s="98"/>
      <c r="B209" s="82" t="s">
        <v>910</v>
      </c>
      <c r="C209" s="85"/>
      <c r="D209" s="14">
        <v>0</v>
      </c>
      <c r="E209" s="85"/>
      <c r="F209" s="14">
        <v>0</v>
      </c>
      <c r="G209" s="14">
        <v>994</v>
      </c>
      <c r="H209" s="14">
        <v>0</v>
      </c>
      <c r="I209" s="14">
        <v>18</v>
      </c>
      <c r="J209" s="85"/>
      <c r="K209" s="83">
        <v>1012</v>
      </c>
    </row>
    <row r="210" spans="1:11" x14ac:dyDescent="0.3">
      <c r="A210" s="98"/>
      <c r="B210" s="82" t="s">
        <v>911</v>
      </c>
      <c r="C210" s="85"/>
      <c r="D210" s="14">
        <v>1</v>
      </c>
      <c r="E210" s="85"/>
      <c r="F210" s="14">
        <v>0</v>
      </c>
      <c r="G210" s="14">
        <v>1327</v>
      </c>
      <c r="H210" s="14">
        <v>0</v>
      </c>
      <c r="I210" s="14">
        <v>27</v>
      </c>
      <c r="J210" s="85"/>
      <c r="K210" s="83">
        <v>1355</v>
      </c>
    </row>
    <row r="211" spans="1:11" x14ac:dyDescent="0.3">
      <c r="A211" s="98"/>
      <c r="B211" s="82" t="s">
        <v>912</v>
      </c>
      <c r="C211" s="85"/>
      <c r="D211" s="14">
        <v>13</v>
      </c>
      <c r="E211" s="85"/>
      <c r="F211" s="14">
        <v>0</v>
      </c>
      <c r="G211" s="14">
        <v>455</v>
      </c>
      <c r="H211" s="14">
        <v>0</v>
      </c>
      <c r="I211" s="14">
        <v>95</v>
      </c>
      <c r="J211" s="85"/>
      <c r="K211" s="83">
        <v>563</v>
      </c>
    </row>
    <row r="212" spans="1:11" x14ac:dyDescent="0.3">
      <c r="A212" s="98"/>
      <c r="B212" s="82" t="s">
        <v>913</v>
      </c>
      <c r="C212" s="14">
        <v>119</v>
      </c>
      <c r="D212" s="14">
        <v>1297</v>
      </c>
      <c r="E212" s="14">
        <v>473</v>
      </c>
      <c r="F212" s="14">
        <v>43</v>
      </c>
      <c r="G212" s="14">
        <v>658</v>
      </c>
      <c r="H212" s="14">
        <v>606</v>
      </c>
      <c r="I212" s="14">
        <v>627</v>
      </c>
      <c r="J212" s="85"/>
      <c r="K212" s="83">
        <v>3823</v>
      </c>
    </row>
    <row r="213" spans="1:11" x14ac:dyDescent="0.3">
      <c r="A213" s="98"/>
      <c r="B213" s="82" t="s">
        <v>914</v>
      </c>
      <c r="C213" s="85"/>
      <c r="D213" s="14">
        <v>15</v>
      </c>
      <c r="E213" s="14">
        <v>290</v>
      </c>
      <c r="F213" s="14">
        <v>215</v>
      </c>
      <c r="G213" s="14">
        <v>57</v>
      </c>
      <c r="H213" s="14">
        <v>201</v>
      </c>
      <c r="I213" s="14">
        <v>135</v>
      </c>
      <c r="J213" s="85"/>
      <c r="K213" s="83">
        <v>913</v>
      </c>
    </row>
    <row r="214" spans="1:11" x14ac:dyDescent="0.3">
      <c r="A214" s="98"/>
      <c r="B214" s="82" t="s">
        <v>915</v>
      </c>
      <c r="C214" s="14">
        <v>60</v>
      </c>
      <c r="D214" s="14">
        <v>19</v>
      </c>
      <c r="E214" s="14">
        <v>74</v>
      </c>
      <c r="F214" s="14">
        <v>27</v>
      </c>
      <c r="G214" s="14">
        <v>7</v>
      </c>
      <c r="H214" s="14">
        <v>51</v>
      </c>
      <c r="I214" s="14">
        <v>45</v>
      </c>
      <c r="J214" s="85"/>
      <c r="K214" s="83">
        <v>283</v>
      </c>
    </row>
    <row r="215" spans="1:11" x14ac:dyDescent="0.3">
      <c r="A215" s="98"/>
      <c r="B215" s="82" t="s">
        <v>916</v>
      </c>
      <c r="C215" s="85"/>
      <c r="D215" s="14">
        <v>0</v>
      </c>
      <c r="E215" s="14">
        <v>1</v>
      </c>
      <c r="F215" s="14">
        <v>0</v>
      </c>
      <c r="G215" s="14">
        <v>0</v>
      </c>
      <c r="H215" s="14">
        <v>0</v>
      </c>
      <c r="I215" s="14">
        <v>5</v>
      </c>
      <c r="J215" s="85"/>
      <c r="K215" s="83">
        <v>6</v>
      </c>
    </row>
    <row r="216" spans="1:11" x14ac:dyDescent="0.3">
      <c r="A216" s="98"/>
      <c r="B216" s="82" t="s">
        <v>917</v>
      </c>
      <c r="C216" s="85"/>
      <c r="D216" s="14">
        <v>0</v>
      </c>
      <c r="E216" s="85"/>
      <c r="F216" s="14">
        <v>0</v>
      </c>
      <c r="G216" s="14">
        <v>0</v>
      </c>
      <c r="H216" s="14">
        <v>0</v>
      </c>
      <c r="I216" s="14">
        <v>0</v>
      </c>
      <c r="J216" s="85"/>
      <c r="K216" s="83">
        <v>0</v>
      </c>
    </row>
    <row r="217" spans="1:11" x14ac:dyDescent="0.3">
      <c r="A217" s="98"/>
      <c r="B217" s="82" t="s">
        <v>918</v>
      </c>
      <c r="C217" s="85"/>
      <c r="D217" s="14">
        <v>2</v>
      </c>
      <c r="E217" s="85"/>
      <c r="F217" s="14">
        <v>0</v>
      </c>
      <c r="G217" s="14">
        <v>5</v>
      </c>
      <c r="H217" s="14">
        <v>4</v>
      </c>
      <c r="I217" s="14">
        <v>22</v>
      </c>
      <c r="J217" s="85"/>
      <c r="K217" s="83">
        <v>33</v>
      </c>
    </row>
    <row r="218" spans="1:11" x14ac:dyDescent="0.3">
      <c r="A218" s="98"/>
      <c r="B218" s="82" t="s">
        <v>919</v>
      </c>
      <c r="C218" s="85"/>
      <c r="D218" s="14">
        <v>24</v>
      </c>
      <c r="E218" s="85"/>
      <c r="F218" s="14">
        <v>0</v>
      </c>
      <c r="G218" s="14">
        <v>12</v>
      </c>
      <c r="H218" s="14">
        <v>4</v>
      </c>
      <c r="I218" s="14">
        <v>3</v>
      </c>
      <c r="J218" s="85"/>
      <c r="K218" s="83">
        <v>43</v>
      </c>
    </row>
    <row r="219" spans="1:11" x14ac:dyDescent="0.3">
      <c r="A219" s="98"/>
      <c r="B219" s="82" t="s">
        <v>920</v>
      </c>
      <c r="C219" s="85"/>
      <c r="D219" s="14">
        <v>18</v>
      </c>
      <c r="E219" s="85"/>
      <c r="F219" s="14">
        <v>4</v>
      </c>
      <c r="G219" s="14">
        <v>4</v>
      </c>
      <c r="H219" s="14">
        <v>0</v>
      </c>
      <c r="I219" s="14">
        <v>8</v>
      </c>
      <c r="J219" s="85"/>
      <c r="K219" s="83">
        <v>34</v>
      </c>
    </row>
    <row r="220" spans="1:11" x14ac:dyDescent="0.3">
      <c r="A220" s="98"/>
      <c r="B220" s="82" t="s">
        <v>921</v>
      </c>
      <c r="C220" s="85"/>
      <c r="D220" s="14">
        <v>205</v>
      </c>
      <c r="E220" s="85"/>
      <c r="F220" s="14">
        <v>75</v>
      </c>
      <c r="G220" s="14">
        <v>150</v>
      </c>
      <c r="H220" s="14">
        <v>82</v>
      </c>
      <c r="I220" s="14">
        <v>431</v>
      </c>
      <c r="J220" s="85"/>
      <c r="K220" s="83">
        <v>943</v>
      </c>
    </row>
    <row r="221" spans="1:11" x14ac:dyDescent="0.3">
      <c r="A221" s="98"/>
      <c r="B221" s="82" t="s">
        <v>922</v>
      </c>
      <c r="C221" s="14">
        <v>2</v>
      </c>
      <c r="D221" s="14">
        <v>20</v>
      </c>
      <c r="E221" s="14">
        <v>29</v>
      </c>
      <c r="F221" s="14">
        <v>14</v>
      </c>
      <c r="G221" s="14">
        <v>3</v>
      </c>
      <c r="H221" s="14">
        <v>126</v>
      </c>
      <c r="I221" s="14">
        <v>67</v>
      </c>
      <c r="J221" s="85"/>
      <c r="K221" s="83">
        <v>261</v>
      </c>
    </row>
    <row r="222" spans="1:11" x14ac:dyDescent="0.3">
      <c r="A222" s="98"/>
      <c r="B222" s="82" t="s">
        <v>923</v>
      </c>
      <c r="C222" s="85"/>
      <c r="D222" s="14">
        <v>57</v>
      </c>
      <c r="E222" s="14">
        <v>75</v>
      </c>
      <c r="F222" s="14">
        <v>0</v>
      </c>
      <c r="G222" s="14">
        <v>15</v>
      </c>
      <c r="H222" s="14">
        <v>0</v>
      </c>
      <c r="I222" s="14">
        <v>0</v>
      </c>
      <c r="J222" s="85"/>
      <c r="K222" s="83">
        <v>147</v>
      </c>
    </row>
    <row r="223" spans="1:11" x14ac:dyDescent="0.3">
      <c r="A223" s="98"/>
      <c r="B223" s="82" t="s">
        <v>924</v>
      </c>
      <c r="C223" s="85"/>
      <c r="D223" s="14">
        <v>42</v>
      </c>
      <c r="E223" s="14">
        <v>13</v>
      </c>
      <c r="F223" s="14">
        <v>0</v>
      </c>
      <c r="G223" s="14">
        <v>33</v>
      </c>
      <c r="H223" s="14">
        <v>5</v>
      </c>
      <c r="I223" s="14">
        <v>28</v>
      </c>
      <c r="J223" s="85"/>
      <c r="K223" s="83">
        <v>121</v>
      </c>
    </row>
    <row r="224" spans="1:11" x14ac:dyDescent="0.3">
      <c r="A224" s="98"/>
      <c r="B224" s="82" t="s">
        <v>925</v>
      </c>
      <c r="C224" s="14">
        <v>18</v>
      </c>
      <c r="D224" s="14">
        <v>304</v>
      </c>
      <c r="E224" s="14">
        <v>88</v>
      </c>
      <c r="F224" s="14">
        <v>41</v>
      </c>
      <c r="G224" s="14">
        <v>193</v>
      </c>
      <c r="H224" s="14">
        <v>100</v>
      </c>
      <c r="I224" s="14">
        <v>292</v>
      </c>
      <c r="J224" s="85"/>
      <c r="K224" s="83">
        <v>1036</v>
      </c>
    </row>
    <row r="225" spans="1:11" x14ac:dyDescent="0.3">
      <c r="A225" s="98"/>
      <c r="B225" s="82" t="s">
        <v>926</v>
      </c>
      <c r="C225" s="85"/>
      <c r="D225" s="14">
        <v>0</v>
      </c>
      <c r="E225" s="85"/>
      <c r="F225" s="14">
        <v>0</v>
      </c>
      <c r="G225" s="14">
        <v>2</v>
      </c>
      <c r="H225" s="14">
        <v>0</v>
      </c>
      <c r="I225" s="14">
        <v>0</v>
      </c>
      <c r="J225" s="85"/>
      <c r="K225" s="83">
        <v>2</v>
      </c>
    </row>
    <row r="226" spans="1:11" x14ac:dyDescent="0.3">
      <c r="A226" s="98"/>
      <c r="B226" s="82" t="s">
        <v>927</v>
      </c>
      <c r="C226" s="85"/>
      <c r="D226" s="14">
        <v>678</v>
      </c>
      <c r="E226" s="85"/>
      <c r="F226" s="14">
        <v>23</v>
      </c>
      <c r="G226" s="14">
        <v>173</v>
      </c>
      <c r="H226" s="14">
        <v>94</v>
      </c>
      <c r="I226" s="14">
        <v>75</v>
      </c>
      <c r="J226" s="85"/>
      <c r="K226" s="83">
        <v>1043</v>
      </c>
    </row>
    <row r="227" spans="1:11" x14ac:dyDescent="0.3">
      <c r="A227" s="98"/>
      <c r="B227" s="82" t="s">
        <v>928</v>
      </c>
      <c r="C227" s="85"/>
      <c r="D227" s="14">
        <v>0</v>
      </c>
      <c r="E227" s="85"/>
      <c r="F227" s="14">
        <v>2</v>
      </c>
      <c r="G227" s="14">
        <v>0</v>
      </c>
      <c r="H227" s="14">
        <v>0</v>
      </c>
      <c r="I227" s="14">
        <v>0</v>
      </c>
      <c r="J227" s="85"/>
      <c r="K227" s="83">
        <v>2</v>
      </c>
    </row>
    <row r="228" spans="1:11" x14ac:dyDescent="0.3">
      <c r="A228" s="98"/>
      <c r="B228" s="82" t="s">
        <v>929</v>
      </c>
      <c r="C228" s="85"/>
      <c r="D228" s="14">
        <v>0</v>
      </c>
      <c r="E228" s="85"/>
      <c r="F228" s="14">
        <v>75</v>
      </c>
      <c r="G228" s="14">
        <v>143</v>
      </c>
      <c r="H228" s="14">
        <v>133</v>
      </c>
      <c r="I228" s="14">
        <v>0</v>
      </c>
      <c r="J228" s="85"/>
      <c r="K228" s="83">
        <v>351</v>
      </c>
    </row>
    <row r="229" spans="1:11" x14ac:dyDescent="0.3">
      <c r="A229" s="98"/>
      <c r="B229" s="82" t="s">
        <v>930</v>
      </c>
      <c r="C229" s="14">
        <v>10</v>
      </c>
      <c r="D229" s="14">
        <v>8</v>
      </c>
      <c r="E229" s="14">
        <v>3</v>
      </c>
      <c r="F229" s="14">
        <v>0</v>
      </c>
      <c r="G229" s="14">
        <v>12</v>
      </c>
      <c r="H229" s="14">
        <v>4</v>
      </c>
      <c r="I229" s="14">
        <v>18</v>
      </c>
      <c r="J229" s="85"/>
      <c r="K229" s="83">
        <v>55</v>
      </c>
    </row>
    <row r="230" spans="1:11" x14ac:dyDescent="0.3">
      <c r="A230" s="98"/>
      <c r="B230" s="82" t="s">
        <v>931</v>
      </c>
      <c r="C230" s="14">
        <v>4</v>
      </c>
      <c r="D230" s="14">
        <v>65</v>
      </c>
      <c r="E230" s="14">
        <v>3</v>
      </c>
      <c r="F230" s="14">
        <v>26</v>
      </c>
      <c r="G230" s="14">
        <v>20</v>
      </c>
      <c r="H230" s="14">
        <v>32</v>
      </c>
      <c r="I230" s="14">
        <v>29</v>
      </c>
      <c r="J230" s="85"/>
      <c r="K230" s="83">
        <v>179</v>
      </c>
    </row>
    <row r="231" spans="1:11" x14ac:dyDescent="0.3">
      <c r="A231" s="98"/>
      <c r="B231" s="82" t="s">
        <v>932</v>
      </c>
      <c r="C231" s="85"/>
      <c r="D231" s="14">
        <v>482</v>
      </c>
      <c r="E231" s="14">
        <v>180</v>
      </c>
      <c r="F231" s="14">
        <v>114</v>
      </c>
      <c r="G231" s="14">
        <v>309</v>
      </c>
      <c r="H231" s="14">
        <v>94</v>
      </c>
      <c r="I231" s="14">
        <v>165</v>
      </c>
      <c r="J231" s="85"/>
      <c r="K231" s="83">
        <v>1344</v>
      </c>
    </row>
    <row r="232" spans="1:11" ht="20.399999999999999" x14ac:dyDescent="0.3">
      <c r="A232" s="98"/>
      <c r="B232" s="82" t="s">
        <v>933</v>
      </c>
      <c r="C232" s="85"/>
      <c r="D232" s="14">
        <v>0</v>
      </c>
      <c r="E232" s="85"/>
      <c r="F232" s="14">
        <v>0</v>
      </c>
      <c r="G232" s="14">
        <v>0</v>
      </c>
      <c r="H232" s="14">
        <v>0</v>
      </c>
      <c r="I232" s="14">
        <v>0</v>
      </c>
      <c r="J232" s="85"/>
      <c r="K232" s="83">
        <v>0</v>
      </c>
    </row>
    <row r="233" spans="1:11" x14ac:dyDescent="0.3">
      <c r="A233" s="99"/>
      <c r="B233" s="82" t="s">
        <v>934</v>
      </c>
      <c r="C233" s="85"/>
      <c r="D233" s="14">
        <v>0</v>
      </c>
      <c r="E233" s="85"/>
      <c r="F233" s="14">
        <v>0</v>
      </c>
      <c r="G233" s="14">
        <v>0</v>
      </c>
      <c r="H233" s="14">
        <v>4</v>
      </c>
      <c r="I233" s="14">
        <v>6</v>
      </c>
      <c r="J233" s="85"/>
      <c r="K233" s="83">
        <v>10</v>
      </c>
    </row>
    <row r="234" spans="1:11" x14ac:dyDescent="0.3">
      <c r="A234" s="97" t="s">
        <v>791</v>
      </c>
      <c r="B234" s="82" t="s">
        <v>935</v>
      </c>
      <c r="C234" s="14">
        <v>421</v>
      </c>
      <c r="D234" s="14">
        <v>2648</v>
      </c>
      <c r="E234" s="14">
        <v>1450</v>
      </c>
      <c r="F234" s="14">
        <v>907</v>
      </c>
      <c r="G234" s="14">
        <v>856</v>
      </c>
      <c r="H234" s="14">
        <v>552</v>
      </c>
      <c r="I234" s="14">
        <v>1450</v>
      </c>
      <c r="J234" s="14">
        <v>8990</v>
      </c>
      <c r="K234" s="83">
        <v>17274</v>
      </c>
    </row>
    <row r="235" spans="1:11" x14ac:dyDescent="0.3">
      <c r="A235" s="98"/>
      <c r="B235" s="82" t="s">
        <v>894</v>
      </c>
      <c r="C235" s="14">
        <v>101</v>
      </c>
      <c r="D235" s="14">
        <v>470</v>
      </c>
      <c r="E235" s="14">
        <v>320</v>
      </c>
      <c r="F235" s="14">
        <v>324</v>
      </c>
      <c r="G235" s="14">
        <v>504</v>
      </c>
      <c r="H235" s="14">
        <v>336</v>
      </c>
      <c r="I235" s="14">
        <v>15</v>
      </c>
      <c r="J235" s="14">
        <v>712</v>
      </c>
      <c r="K235" s="83">
        <v>2782</v>
      </c>
    </row>
    <row r="236" spans="1:11" x14ac:dyDescent="0.3">
      <c r="A236" s="98"/>
      <c r="B236" s="82" t="s">
        <v>936</v>
      </c>
      <c r="C236" s="14">
        <v>180</v>
      </c>
      <c r="D236" s="14">
        <v>799</v>
      </c>
      <c r="E236" s="14">
        <v>290</v>
      </c>
      <c r="F236" s="14">
        <v>227</v>
      </c>
      <c r="G236" s="14">
        <v>454</v>
      </c>
      <c r="H236" s="14">
        <v>138</v>
      </c>
      <c r="I236" s="14">
        <v>694</v>
      </c>
      <c r="J236" s="14">
        <v>520</v>
      </c>
      <c r="K236" s="83">
        <v>3302</v>
      </c>
    </row>
    <row r="237" spans="1:11" x14ac:dyDescent="0.3">
      <c r="A237" s="98"/>
      <c r="B237" s="82" t="s">
        <v>896</v>
      </c>
      <c r="C237" s="14">
        <v>60</v>
      </c>
      <c r="D237" s="14">
        <v>162</v>
      </c>
      <c r="E237" s="14">
        <v>320</v>
      </c>
      <c r="F237" s="14">
        <v>46</v>
      </c>
      <c r="G237" s="14">
        <v>19</v>
      </c>
      <c r="H237" s="14">
        <v>145</v>
      </c>
      <c r="I237" s="14">
        <v>120</v>
      </c>
      <c r="J237" s="14">
        <v>416</v>
      </c>
      <c r="K237" s="83">
        <v>1288</v>
      </c>
    </row>
    <row r="238" spans="1:11" x14ac:dyDescent="0.3">
      <c r="A238" s="98"/>
      <c r="B238" s="82" t="s">
        <v>897</v>
      </c>
      <c r="C238" s="85"/>
      <c r="D238" s="14">
        <v>0</v>
      </c>
      <c r="E238" s="85"/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83">
        <v>0</v>
      </c>
    </row>
    <row r="239" spans="1:11" x14ac:dyDescent="0.3">
      <c r="A239" s="98"/>
      <c r="B239" s="82" t="s">
        <v>898</v>
      </c>
      <c r="C239" s="85"/>
      <c r="D239" s="14">
        <v>7</v>
      </c>
      <c r="E239" s="14">
        <v>2</v>
      </c>
      <c r="F239" s="14">
        <v>34</v>
      </c>
      <c r="G239" s="14">
        <v>4</v>
      </c>
      <c r="H239" s="14">
        <v>4</v>
      </c>
      <c r="I239" s="14">
        <v>17</v>
      </c>
      <c r="J239" s="14">
        <v>300</v>
      </c>
      <c r="K239" s="83">
        <v>368</v>
      </c>
    </row>
    <row r="240" spans="1:11" x14ac:dyDescent="0.3">
      <c r="A240" s="98"/>
      <c r="B240" s="82" t="s">
        <v>899</v>
      </c>
      <c r="C240" s="14">
        <v>915</v>
      </c>
      <c r="D240" s="14">
        <v>868</v>
      </c>
      <c r="E240" s="14">
        <v>1610</v>
      </c>
      <c r="F240" s="14">
        <v>502</v>
      </c>
      <c r="G240" s="14">
        <v>880</v>
      </c>
      <c r="H240" s="14">
        <v>754</v>
      </c>
      <c r="I240" s="14">
        <v>1625</v>
      </c>
      <c r="J240" s="14">
        <v>2122</v>
      </c>
      <c r="K240" s="83">
        <v>9276</v>
      </c>
    </row>
    <row r="241" spans="1:11" x14ac:dyDescent="0.3">
      <c r="A241" s="98"/>
      <c r="B241" s="82" t="s">
        <v>937</v>
      </c>
      <c r="C241" s="85"/>
      <c r="D241" s="14">
        <v>2</v>
      </c>
      <c r="E241" s="14">
        <v>5</v>
      </c>
      <c r="F241" s="14">
        <v>0</v>
      </c>
      <c r="G241" s="14">
        <v>1</v>
      </c>
      <c r="H241" s="14">
        <v>0</v>
      </c>
      <c r="I241" s="14">
        <v>0</v>
      </c>
      <c r="J241" s="14">
        <v>2</v>
      </c>
      <c r="K241" s="83">
        <v>10</v>
      </c>
    </row>
    <row r="242" spans="1:11" x14ac:dyDescent="0.3">
      <c r="A242" s="98"/>
      <c r="B242" s="82" t="s">
        <v>901</v>
      </c>
      <c r="C242" s="14">
        <v>109</v>
      </c>
      <c r="D242" s="14">
        <v>603</v>
      </c>
      <c r="E242" s="14">
        <v>336</v>
      </c>
      <c r="F242" s="14">
        <v>200</v>
      </c>
      <c r="G242" s="14">
        <v>201</v>
      </c>
      <c r="H242" s="14">
        <v>173</v>
      </c>
      <c r="I242" s="14">
        <v>396</v>
      </c>
      <c r="J242" s="14">
        <v>615</v>
      </c>
      <c r="K242" s="83">
        <v>2633</v>
      </c>
    </row>
    <row r="243" spans="1:11" ht="20.399999999999999" x14ac:dyDescent="0.3">
      <c r="A243" s="98"/>
      <c r="B243" s="82" t="s">
        <v>938</v>
      </c>
      <c r="C243" s="14">
        <v>174</v>
      </c>
      <c r="D243" s="14">
        <v>2276</v>
      </c>
      <c r="E243" s="14">
        <v>635</v>
      </c>
      <c r="F243" s="14">
        <v>611</v>
      </c>
      <c r="G243" s="14">
        <v>1731</v>
      </c>
      <c r="H243" s="14">
        <v>245</v>
      </c>
      <c r="I243" s="14">
        <v>696</v>
      </c>
      <c r="J243" s="14">
        <v>1616</v>
      </c>
      <c r="K243" s="83">
        <v>7984</v>
      </c>
    </row>
    <row r="244" spans="1:11" ht="20.399999999999999" x14ac:dyDescent="0.3">
      <c r="A244" s="98"/>
      <c r="B244" s="82" t="s">
        <v>903</v>
      </c>
      <c r="C244" s="85"/>
      <c r="D244" s="14">
        <v>62</v>
      </c>
      <c r="E244" s="14">
        <v>106</v>
      </c>
      <c r="F244" s="14">
        <v>12</v>
      </c>
      <c r="G244" s="14">
        <v>49</v>
      </c>
      <c r="H244" s="14">
        <v>12</v>
      </c>
      <c r="I244" s="14">
        <v>21</v>
      </c>
      <c r="J244" s="14">
        <v>39</v>
      </c>
      <c r="K244" s="83">
        <v>301</v>
      </c>
    </row>
    <row r="245" spans="1:11" x14ac:dyDescent="0.3">
      <c r="A245" s="98"/>
      <c r="B245" s="82" t="s">
        <v>904</v>
      </c>
      <c r="C245" s="85"/>
      <c r="D245" s="14">
        <v>1426</v>
      </c>
      <c r="E245" s="14">
        <v>210</v>
      </c>
      <c r="F245" s="14">
        <v>224</v>
      </c>
      <c r="G245" s="14">
        <v>442</v>
      </c>
      <c r="H245" s="14">
        <v>30</v>
      </c>
      <c r="I245" s="14">
        <v>673</v>
      </c>
      <c r="J245" s="14">
        <v>137</v>
      </c>
      <c r="K245" s="83">
        <v>3142</v>
      </c>
    </row>
    <row r="246" spans="1:11" x14ac:dyDescent="0.3">
      <c r="A246" s="98"/>
      <c r="B246" s="82" t="s">
        <v>905</v>
      </c>
      <c r="C246" s="85"/>
      <c r="D246" s="14">
        <v>5</v>
      </c>
      <c r="E246" s="85"/>
      <c r="F246" s="14">
        <v>1</v>
      </c>
      <c r="G246" s="14">
        <v>2</v>
      </c>
      <c r="H246" s="14">
        <v>0</v>
      </c>
      <c r="I246" s="14">
        <v>1</v>
      </c>
      <c r="J246" s="14">
        <v>31</v>
      </c>
      <c r="K246" s="83">
        <v>40</v>
      </c>
    </row>
    <row r="247" spans="1:11" ht="20.399999999999999" x14ac:dyDescent="0.3">
      <c r="A247" s="98"/>
      <c r="B247" s="82" t="s">
        <v>906</v>
      </c>
      <c r="C247" s="85"/>
      <c r="D247" s="14">
        <v>0</v>
      </c>
      <c r="E247" s="85"/>
      <c r="F247" s="14">
        <v>0</v>
      </c>
      <c r="G247" s="14">
        <v>1</v>
      </c>
      <c r="H247" s="14">
        <v>0</v>
      </c>
      <c r="I247" s="14">
        <v>0</v>
      </c>
      <c r="J247" s="14">
        <v>8</v>
      </c>
      <c r="K247" s="83">
        <v>9</v>
      </c>
    </row>
    <row r="248" spans="1:11" x14ac:dyDescent="0.3">
      <c r="A248" s="98"/>
      <c r="B248" s="82" t="s">
        <v>907</v>
      </c>
      <c r="C248" s="14">
        <v>8</v>
      </c>
      <c r="D248" s="14">
        <v>49</v>
      </c>
      <c r="E248" s="14">
        <v>3</v>
      </c>
      <c r="F248" s="14">
        <v>6</v>
      </c>
      <c r="G248" s="14">
        <v>29</v>
      </c>
      <c r="H248" s="14">
        <v>7</v>
      </c>
      <c r="I248" s="14">
        <v>29</v>
      </c>
      <c r="J248" s="14">
        <v>53</v>
      </c>
      <c r="K248" s="83">
        <v>184</v>
      </c>
    </row>
    <row r="249" spans="1:11" x14ac:dyDescent="0.3">
      <c r="A249" s="98"/>
      <c r="B249" s="82" t="s">
        <v>908</v>
      </c>
      <c r="C249" s="85"/>
      <c r="D249" s="14">
        <v>0</v>
      </c>
      <c r="E249" s="14">
        <v>25</v>
      </c>
      <c r="F249" s="14">
        <v>0</v>
      </c>
      <c r="G249" s="14">
        <v>2</v>
      </c>
      <c r="H249" s="14">
        <v>7</v>
      </c>
      <c r="I249" s="14">
        <v>0</v>
      </c>
      <c r="J249" s="14">
        <v>0</v>
      </c>
      <c r="K249" s="83">
        <v>34</v>
      </c>
    </row>
    <row r="250" spans="1:11" x14ac:dyDescent="0.3">
      <c r="A250" s="98"/>
      <c r="B250" s="82" t="s">
        <v>909</v>
      </c>
      <c r="C250" s="14">
        <v>5</v>
      </c>
      <c r="D250" s="14">
        <v>6</v>
      </c>
      <c r="E250" s="14">
        <v>10</v>
      </c>
      <c r="F250" s="14">
        <v>1</v>
      </c>
      <c r="G250" s="14">
        <v>4</v>
      </c>
      <c r="H250" s="14">
        <v>497</v>
      </c>
      <c r="I250" s="14">
        <v>7</v>
      </c>
      <c r="J250" s="14">
        <v>42</v>
      </c>
      <c r="K250" s="83">
        <v>572</v>
      </c>
    </row>
    <row r="251" spans="1:11" x14ac:dyDescent="0.3">
      <c r="A251" s="98"/>
      <c r="B251" s="82" t="s">
        <v>910</v>
      </c>
      <c r="C251" s="85"/>
      <c r="D251" s="14">
        <v>0</v>
      </c>
      <c r="E251" s="85"/>
      <c r="F251" s="14">
        <v>0</v>
      </c>
      <c r="G251" s="14">
        <v>994</v>
      </c>
      <c r="H251" s="14">
        <v>0</v>
      </c>
      <c r="I251" s="14">
        <v>19</v>
      </c>
      <c r="J251" s="85"/>
      <c r="K251" s="83">
        <v>1013</v>
      </c>
    </row>
    <row r="252" spans="1:11" x14ac:dyDescent="0.3">
      <c r="A252" s="98"/>
      <c r="B252" s="82" t="s">
        <v>911</v>
      </c>
      <c r="C252" s="85"/>
      <c r="D252" s="14">
        <v>1</v>
      </c>
      <c r="E252" s="85"/>
      <c r="F252" s="14">
        <v>0</v>
      </c>
      <c r="G252" s="14">
        <v>1327</v>
      </c>
      <c r="H252" s="14">
        <v>0</v>
      </c>
      <c r="I252" s="14">
        <v>38</v>
      </c>
      <c r="J252" s="85"/>
      <c r="K252" s="83">
        <v>1366</v>
      </c>
    </row>
    <row r="253" spans="1:11" x14ac:dyDescent="0.3">
      <c r="A253" s="98"/>
      <c r="B253" s="82" t="s">
        <v>912</v>
      </c>
      <c r="C253" s="85"/>
      <c r="D253" s="14">
        <v>34</v>
      </c>
      <c r="E253" s="85"/>
      <c r="F253" s="14">
        <v>0</v>
      </c>
      <c r="G253" s="14">
        <v>455</v>
      </c>
      <c r="H253" s="14">
        <v>0</v>
      </c>
      <c r="I253" s="14">
        <v>209</v>
      </c>
      <c r="J253" s="85"/>
      <c r="K253" s="83">
        <v>698</v>
      </c>
    </row>
    <row r="254" spans="1:11" x14ac:dyDescent="0.3">
      <c r="A254" s="98"/>
      <c r="B254" s="82" t="s">
        <v>913</v>
      </c>
      <c r="C254" s="14">
        <v>119</v>
      </c>
      <c r="D254" s="14">
        <v>1359</v>
      </c>
      <c r="E254" s="14">
        <v>620</v>
      </c>
      <c r="F254" s="14">
        <v>43</v>
      </c>
      <c r="G254" s="14">
        <v>726</v>
      </c>
      <c r="H254" s="14">
        <v>606</v>
      </c>
      <c r="I254" s="14">
        <v>990</v>
      </c>
      <c r="J254" s="85"/>
      <c r="K254" s="83">
        <v>4463</v>
      </c>
    </row>
    <row r="255" spans="1:11" x14ac:dyDescent="0.3">
      <c r="A255" s="98"/>
      <c r="B255" s="82" t="s">
        <v>939</v>
      </c>
      <c r="C255" s="85"/>
      <c r="D255" s="14">
        <v>14</v>
      </c>
      <c r="E255" s="14">
        <v>506</v>
      </c>
      <c r="F255" s="14">
        <v>215</v>
      </c>
      <c r="G255" s="14">
        <v>57</v>
      </c>
      <c r="H255" s="14">
        <v>201</v>
      </c>
      <c r="I255" s="14">
        <v>135</v>
      </c>
      <c r="J255" s="85"/>
      <c r="K255" s="83">
        <v>1128</v>
      </c>
    </row>
    <row r="256" spans="1:11" x14ac:dyDescent="0.3">
      <c r="A256" s="98"/>
      <c r="B256" s="82" t="s">
        <v>915</v>
      </c>
      <c r="C256" s="14">
        <v>60</v>
      </c>
      <c r="D256" s="14">
        <v>20</v>
      </c>
      <c r="E256" s="14">
        <v>86</v>
      </c>
      <c r="F256" s="14">
        <v>27</v>
      </c>
      <c r="G256" s="14">
        <v>7</v>
      </c>
      <c r="H256" s="14">
        <v>51</v>
      </c>
      <c r="I256" s="14">
        <v>25</v>
      </c>
      <c r="J256" s="85"/>
      <c r="K256" s="83">
        <v>276</v>
      </c>
    </row>
    <row r="257" spans="1:11" x14ac:dyDescent="0.3">
      <c r="A257" s="98"/>
      <c r="B257" s="82" t="s">
        <v>916</v>
      </c>
      <c r="C257" s="85"/>
      <c r="D257" s="14">
        <v>0</v>
      </c>
      <c r="E257" s="14">
        <v>1</v>
      </c>
      <c r="F257" s="14">
        <v>0</v>
      </c>
      <c r="G257" s="14">
        <v>0</v>
      </c>
      <c r="H257" s="14">
        <v>0</v>
      </c>
      <c r="I257" s="14">
        <v>6</v>
      </c>
      <c r="J257" s="85"/>
      <c r="K257" s="83">
        <v>7</v>
      </c>
    </row>
    <row r="258" spans="1:11" x14ac:dyDescent="0.3">
      <c r="A258" s="98"/>
      <c r="B258" s="82" t="s">
        <v>917</v>
      </c>
      <c r="C258" s="85"/>
      <c r="D258" s="14">
        <v>0</v>
      </c>
      <c r="E258" s="85"/>
      <c r="F258" s="14">
        <v>0</v>
      </c>
      <c r="G258" s="14">
        <v>0</v>
      </c>
      <c r="H258" s="14">
        <v>0</v>
      </c>
      <c r="I258" s="14">
        <v>0</v>
      </c>
      <c r="J258" s="85"/>
      <c r="K258" s="83">
        <v>0</v>
      </c>
    </row>
    <row r="259" spans="1:11" x14ac:dyDescent="0.3">
      <c r="A259" s="98"/>
      <c r="B259" s="82" t="s">
        <v>918</v>
      </c>
      <c r="C259" s="85"/>
      <c r="D259" s="14">
        <v>2</v>
      </c>
      <c r="E259" s="85"/>
      <c r="F259" s="14">
        <v>0</v>
      </c>
      <c r="G259" s="14">
        <v>5</v>
      </c>
      <c r="H259" s="14">
        <v>4</v>
      </c>
      <c r="I259" s="14">
        <v>38</v>
      </c>
      <c r="J259" s="85"/>
      <c r="K259" s="83">
        <v>49</v>
      </c>
    </row>
    <row r="260" spans="1:11" x14ac:dyDescent="0.3">
      <c r="A260" s="98"/>
      <c r="B260" s="82" t="s">
        <v>940</v>
      </c>
      <c r="C260" s="85"/>
      <c r="D260" s="14">
        <v>24</v>
      </c>
      <c r="E260" s="85"/>
      <c r="F260" s="14">
        <v>0</v>
      </c>
      <c r="G260" s="14">
        <v>12</v>
      </c>
      <c r="H260" s="14">
        <v>4</v>
      </c>
      <c r="I260" s="14">
        <v>3</v>
      </c>
      <c r="J260" s="85"/>
      <c r="K260" s="83">
        <v>43</v>
      </c>
    </row>
    <row r="261" spans="1:11" x14ac:dyDescent="0.3">
      <c r="A261" s="98"/>
      <c r="B261" s="82" t="s">
        <v>920</v>
      </c>
      <c r="C261" s="85"/>
      <c r="D261" s="14">
        <v>18</v>
      </c>
      <c r="E261" s="85"/>
      <c r="F261" s="14">
        <v>4</v>
      </c>
      <c r="G261" s="14">
        <v>4</v>
      </c>
      <c r="H261" s="14">
        <v>0</v>
      </c>
      <c r="I261" s="14">
        <v>16</v>
      </c>
      <c r="J261" s="85"/>
      <c r="K261" s="83">
        <v>42</v>
      </c>
    </row>
    <row r="262" spans="1:11" x14ac:dyDescent="0.3">
      <c r="A262" s="98"/>
      <c r="B262" s="82" t="s">
        <v>921</v>
      </c>
      <c r="C262" s="85"/>
      <c r="D262" s="14">
        <v>211</v>
      </c>
      <c r="E262" s="85"/>
      <c r="F262" s="14">
        <v>75</v>
      </c>
      <c r="G262" s="14">
        <v>158</v>
      </c>
      <c r="H262" s="14">
        <v>82</v>
      </c>
      <c r="I262" s="14">
        <v>457</v>
      </c>
      <c r="J262" s="85"/>
      <c r="K262" s="83">
        <v>983</v>
      </c>
    </row>
    <row r="263" spans="1:11" x14ac:dyDescent="0.3">
      <c r="A263" s="98"/>
      <c r="B263" s="82" t="s">
        <v>922</v>
      </c>
      <c r="C263" s="14">
        <v>2</v>
      </c>
      <c r="D263" s="14">
        <v>19</v>
      </c>
      <c r="E263" s="14">
        <v>32</v>
      </c>
      <c r="F263" s="14">
        <v>14</v>
      </c>
      <c r="G263" s="14">
        <v>3</v>
      </c>
      <c r="H263" s="14">
        <v>126</v>
      </c>
      <c r="I263" s="14">
        <v>42</v>
      </c>
      <c r="J263" s="85"/>
      <c r="K263" s="83">
        <v>238</v>
      </c>
    </row>
    <row r="264" spans="1:11" x14ac:dyDescent="0.3">
      <c r="A264" s="98"/>
      <c r="B264" s="82" t="s">
        <v>923</v>
      </c>
      <c r="C264" s="85"/>
      <c r="D264" s="14">
        <v>62</v>
      </c>
      <c r="E264" s="14">
        <v>83</v>
      </c>
      <c r="F264" s="14">
        <v>0</v>
      </c>
      <c r="G264" s="14">
        <v>15</v>
      </c>
      <c r="H264" s="14">
        <v>0</v>
      </c>
      <c r="I264" s="14">
        <v>0</v>
      </c>
      <c r="J264" s="85"/>
      <c r="K264" s="83">
        <v>160</v>
      </c>
    </row>
    <row r="265" spans="1:11" x14ac:dyDescent="0.3">
      <c r="A265" s="98"/>
      <c r="B265" s="82" t="s">
        <v>924</v>
      </c>
      <c r="C265" s="85"/>
      <c r="D265" s="14">
        <v>45</v>
      </c>
      <c r="E265" s="14">
        <v>16</v>
      </c>
      <c r="F265" s="14">
        <v>0</v>
      </c>
      <c r="G265" s="14">
        <v>33</v>
      </c>
      <c r="H265" s="14">
        <v>5</v>
      </c>
      <c r="I265" s="14">
        <v>28</v>
      </c>
      <c r="J265" s="85"/>
      <c r="K265" s="83">
        <v>127</v>
      </c>
    </row>
    <row r="266" spans="1:11" x14ac:dyDescent="0.3">
      <c r="A266" s="98"/>
      <c r="B266" s="82" t="s">
        <v>925</v>
      </c>
      <c r="C266" s="14">
        <v>18</v>
      </c>
      <c r="D266" s="14">
        <v>304</v>
      </c>
      <c r="E266" s="14">
        <v>97</v>
      </c>
      <c r="F266" s="14">
        <v>41</v>
      </c>
      <c r="G266" s="14">
        <v>196</v>
      </c>
      <c r="H266" s="14">
        <v>100</v>
      </c>
      <c r="I266" s="14">
        <v>297</v>
      </c>
      <c r="J266" s="85"/>
      <c r="K266" s="83">
        <v>1053</v>
      </c>
    </row>
    <row r="267" spans="1:11" x14ac:dyDescent="0.3">
      <c r="A267" s="98"/>
      <c r="B267" s="82" t="s">
        <v>926</v>
      </c>
      <c r="C267" s="85"/>
      <c r="D267" s="14">
        <v>0</v>
      </c>
      <c r="E267" s="85"/>
      <c r="F267" s="14">
        <v>0</v>
      </c>
      <c r="G267" s="14">
        <v>2</v>
      </c>
      <c r="H267" s="14">
        <v>0</v>
      </c>
      <c r="I267" s="14">
        <v>0</v>
      </c>
      <c r="J267" s="85"/>
      <c r="K267" s="83">
        <v>2</v>
      </c>
    </row>
    <row r="268" spans="1:11" x14ac:dyDescent="0.3">
      <c r="A268" s="98"/>
      <c r="B268" s="82" t="s">
        <v>927</v>
      </c>
      <c r="C268" s="85"/>
      <c r="D268" s="14">
        <v>342</v>
      </c>
      <c r="E268" s="85"/>
      <c r="F268" s="14">
        <v>23</v>
      </c>
      <c r="G268" s="14">
        <v>173</v>
      </c>
      <c r="H268" s="14">
        <v>94</v>
      </c>
      <c r="I268" s="14">
        <v>167</v>
      </c>
      <c r="J268" s="85"/>
      <c r="K268" s="83">
        <v>799</v>
      </c>
    </row>
    <row r="269" spans="1:11" x14ac:dyDescent="0.3">
      <c r="A269" s="98"/>
      <c r="B269" s="82" t="s">
        <v>928</v>
      </c>
      <c r="C269" s="85"/>
      <c r="D269" s="14">
        <v>0</v>
      </c>
      <c r="E269" s="85"/>
      <c r="F269" s="14">
        <v>2</v>
      </c>
      <c r="G269" s="14">
        <v>0</v>
      </c>
      <c r="H269" s="14">
        <v>0</v>
      </c>
      <c r="I269" s="14">
        <v>0</v>
      </c>
      <c r="J269" s="85"/>
      <c r="K269" s="83">
        <v>2</v>
      </c>
    </row>
    <row r="270" spans="1:11" x14ac:dyDescent="0.3">
      <c r="A270" s="98"/>
      <c r="B270" s="82" t="s">
        <v>929</v>
      </c>
      <c r="C270" s="85"/>
      <c r="D270" s="14">
        <v>0</v>
      </c>
      <c r="E270" s="85"/>
      <c r="F270" s="14">
        <v>75</v>
      </c>
      <c r="G270" s="14">
        <v>151</v>
      </c>
      <c r="H270" s="14">
        <v>133</v>
      </c>
      <c r="I270" s="14">
        <v>0</v>
      </c>
      <c r="J270" s="85"/>
      <c r="K270" s="83">
        <v>359</v>
      </c>
    </row>
    <row r="271" spans="1:11" x14ac:dyDescent="0.3">
      <c r="A271" s="98"/>
      <c r="B271" s="82" t="s">
        <v>930</v>
      </c>
      <c r="C271" s="14">
        <v>10</v>
      </c>
      <c r="D271" s="14">
        <v>10</v>
      </c>
      <c r="E271" s="14">
        <v>7</v>
      </c>
      <c r="F271" s="14">
        <v>0</v>
      </c>
      <c r="G271" s="14">
        <v>25</v>
      </c>
      <c r="H271" s="14">
        <v>4</v>
      </c>
      <c r="I271" s="14">
        <v>34</v>
      </c>
      <c r="J271" s="85"/>
      <c r="K271" s="83">
        <v>90</v>
      </c>
    </row>
    <row r="272" spans="1:11" x14ac:dyDescent="0.3">
      <c r="A272" s="98"/>
      <c r="B272" s="82" t="s">
        <v>931</v>
      </c>
      <c r="C272" s="14">
        <v>4</v>
      </c>
      <c r="D272" s="14">
        <v>72</v>
      </c>
      <c r="E272" s="14">
        <v>5</v>
      </c>
      <c r="F272" s="14">
        <v>26</v>
      </c>
      <c r="G272" s="14">
        <v>20</v>
      </c>
      <c r="H272" s="14">
        <v>32</v>
      </c>
      <c r="I272" s="14">
        <v>35</v>
      </c>
      <c r="J272" s="85"/>
      <c r="K272" s="83">
        <v>194</v>
      </c>
    </row>
    <row r="273" spans="1:11" x14ac:dyDescent="0.3">
      <c r="A273" s="98"/>
      <c r="B273" s="82" t="s">
        <v>932</v>
      </c>
      <c r="C273" s="85"/>
      <c r="D273" s="14">
        <v>477</v>
      </c>
      <c r="E273" s="14">
        <v>186</v>
      </c>
      <c r="F273" s="14">
        <v>114</v>
      </c>
      <c r="G273" s="14">
        <v>325</v>
      </c>
      <c r="H273" s="14">
        <v>94</v>
      </c>
      <c r="I273" s="14">
        <v>165</v>
      </c>
      <c r="J273" s="85"/>
      <c r="K273" s="83">
        <v>1361</v>
      </c>
    </row>
    <row r="274" spans="1:11" ht="20.399999999999999" x14ac:dyDescent="0.3">
      <c r="A274" s="98"/>
      <c r="B274" s="82" t="s">
        <v>933</v>
      </c>
      <c r="C274" s="85"/>
      <c r="D274" s="14">
        <v>0</v>
      </c>
      <c r="E274" s="85"/>
      <c r="F274" s="14">
        <v>0</v>
      </c>
      <c r="G274" s="14">
        <v>0</v>
      </c>
      <c r="H274" s="14">
        <v>0</v>
      </c>
      <c r="I274" s="14">
        <v>0</v>
      </c>
      <c r="J274" s="85"/>
      <c r="K274" s="83">
        <v>0</v>
      </c>
    </row>
    <row r="275" spans="1:11" x14ac:dyDescent="0.3">
      <c r="A275" s="99"/>
      <c r="B275" s="82" t="s">
        <v>934</v>
      </c>
      <c r="C275" s="85"/>
      <c r="D275" s="14">
        <v>0</v>
      </c>
      <c r="E275" s="85"/>
      <c r="F275" s="14">
        <v>0</v>
      </c>
      <c r="G275" s="14">
        <v>0</v>
      </c>
      <c r="H275" s="14">
        <v>4</v>
      </c>
      <c r="I275" s="14">
        <v>8</v>
      </c>
      <c r="J275" s="85"/>
      <c r="K275" s="83">
        <v>12</v>
      </c>
    </row>
    <row r="276" spans="1:11" x14ac:dyDescent="0.3">
      <c r="A276" s="17"/>
    </row>
    <row r="277" spans="1:11" x14ac:dyDescent="0.3">
      <c r="A277" s="76" t="s">
        <v>941</v>
      </c>
    </row>
    <row r="278" spans="1:11" x14ac:dyDescent="0.3">
      <c r="A278" s="77"/>
      <c r="B278" s="78"/>
      <c r="C278" s="105" t="s">
        <v>6</v>
      </c>
      <c r="D278" s="106"/>
      <c r="E278" s="106"/>
      <c r="F278" s="106"/>
      <c r="G278" s="106"/>
      <c r="H278" s="106"/>
      <c r="I278" s="106"/>
      <c r="J278" s="106"/>
      <c r="K278" s="107" t="s">
        <v>2</v>
      </c>
    </row>
    <row r="279" spans="1:11" x14ac:dyDescent="0.3">
      <c r="A279" s="79"/>
      <c r="B279" s="80"/>
      <c r="C279" s="81" t="s">
        <v>799</v>
      </c>
      <c r="D279" s="81" t="s">
        <v>800</v>
      </c>
      <c r="E279" s="81" t="s">
        <v>801</v>
      </c>
      <c r="F279" s="81" t="s">
        <v>802</v>
      </c>
      <c r="G279" s="81" t="s">
        <v>803</v>
      </c>
      <c r="H279" s="81" t="s">
        <v>804</v>
      </c>
      <c r="I279" s="81" t="s">
        <v>805</v>
      </c>
      <c r="J279" s="81" t="s">
        <v>806</v>
      </c>
      <c r="K279" s="108"/>
    </row>
    <row r="280" spans="1:11" x14ac:dyDescent="0.3">
      <c r="A280" s="79"/>
      <c r="B280" s="80"/>
      <c r="C280" s="10" t="s">
        <v>2</v>
      </c>
      <c r="D280" s="10" t="s">
        <v>2</v>
      </c>
      <c r="E280" s="10" t="s">
        <v>2</v>
      </c>
      <c r="F280" s="10" t="s">
        <v>2</v>
      </c>
      <c r="G280" s="10" t="s">
        <v>2</v>
      </c>
      <c r="H280" s="10" t="s">
        <v>2</v>
      </c>
      <c r="I280" s="10" t="s">
        <v>2</v>
      </c>
      <c r="J280" s="10" t="s">
        <v>2</v>
      </c>
      <c r="K280" s="109"/>
    </row>
    <row r="281" spans="1:11" x14ac:dyDescent="0.3">
      <c r="A281" s="12" t="s">
        <v>942</v>
      </c>
      <c r="B281" s="84"/>
      <c r="C281" s="14">
        <v>20</v>
      </c>
      <c r="D281" s="14">
        <v>2</v>
      </c>
      <c r="E281" s="85"/>
      <c r="F281" s="14">
        <v>2</v>
      </c>
      <c r="G281" s="85"/>
      <c r="H281" s="14">
        <v>584</v>
      </c>
      <c r="I281" s="14">
        <v>3107</v>
      </c>
      <c r="J281" s="14">
        <v>29</v>
      </c>
      <c r="K281" s="83">
        <v>3744</v>
      </c>
    </row>
    <row r="282" spans="1:11" x14ac:dyDescent="0.3">
      <c r="A282" s="12" t="s">
        <v>943</v>
      </c>
      <c r="B282" s="84"/>
      <c r="C282" s="14">
        <v>14</v>
      </c>
      <c r="D282" s="14">
        <v>10</v>
      </c>
      <c r="E282" s="85"/>
      <c r="F282" s="14">
        <v>15</v>
      </c>
      <c r="G282" s="85"/>
      <c r="H282" s="14">
        <v>684</v>
      </c>
      <c r="I282" s="14">
        <v>1221</v>
      </c>
      <c r="J282" s="14">
        <v>26</v>
      </c>
      <c r="K282" s="83">
        <v>1970</v>
      </c>
    </row>
    <row r="283" spans="1:11" x14ac:dyDescent="0.3">
      <c r="A283" s="12" t="s">
        <v>944</v>
      </c>
      <c r="B283" s="84"/>
      <c r="C283" s="14">
        <v>147</v>
      </c>
      <c r="D283" s="14">
        <v>27</v>
      </c>
      <c r="E283" s="85"/>
      <c r="F283" s="14">
        <v>20</v>
      </c>
      <c r="G283" s="14">
        <v>129</v>
      </c>
      <c r="H283" s="14">
        <v>589</v>
      </c>
      <c r="I283" s="14">
        <v>1325</v>
      </c>
      <c r="J283" s="14">
        <v>108</v>
      </c>
      <c r="K283" s="83">
        <v>2345</v>
      </c>
    </row>
    <row r="284" spans="1:11" x14ac:dyDescent="0.3">
      <c r="A284" s="17"/>
    </row>
    <row r="285" spans="1:11" x14ac:dyDescent="0.3">
      <c r="A285" s="76" t="s">
        <v>945</v>
      </c>
    </row>
    <row r="286" spans="1:11" x14ac:dyDescent="0.3">
      <c r="A286" s="77"/>
      <c r="B286" s="78"/>
      <c r="C286" s="105" t="s">
        <v>6</v>
      </c>
      <c r="D286" s="106"/>
      <c r="E286" s="106"/>
      <c r="F286" s="106"/>
      <c r="G286" s="106"/>
      <c r="H286" s="106"/>
      <c r="I286" s="106"/>
      <c r="J286" s="106"/>
      <c r="K286" s="107" t="s">
        <v>2</v>
      </c>
    </row>
    <row r="287" spans="1:11" x14ac:dyDescent="0.3">
      <c r="A287" s="79"/>
      <c r="B287" s="80"/>
      <c r="C287" s="81" t="s">
        <v>799</v>
      </c>
      <c r="D287" s="81" t="s">
        <v>800</v>
      </c>
      <c r="E287" s="81" t="s">
        <v>801</v>
      </c>
      <c r="F287" s="81" t="s">
        <v>802</v>
      </c>
      <c r="G287" s="81" t="s">
        <v>803</v>
      </c>
      <c r="H287" s="81" t="s">
        <v>804</v>
      </c>
      <c r="I287" s="81" t="s">
        <v>805</v>
      </c>
      <c r="J287" s="81" t="s">
        <v>806</v>
      </c>
      <c r="K287" s="108"/>
    </row>
    <row r="288" spans="1:11" x14ac:dyDescent="0.3">
      <c r="A288" s="79"/>
      <c r="B288" s="80"/>
      <c r="C288" s="10" t="s">
        <v>2</v>
      </c>
      <c r="D288" s="10" t="s">
        <v>2</v>
      </c>
      <c r="E288" s="10" t="s">
        <v>2</v>
      </c>
      <c r="F288" s="10" t="s">
        <v>2</v>
      </c>
      <c r="G288" s="10" t="s">
        <v>2</v>
      </c>
      <c r="H288" s="10" t="s">
        <v>2</v>
      </c>
      <c r="I288" s="10" t="s">
        <v>2</v>
      </c>
      <c r="J288" s="10" t="s">
        <v>2</v>
      </c>
      <c r="K288" s="109"/>
    </row>
    <row r="289" spans="1:11" x14ac:dyDescent="0.3">
      <c r="A289" s="12" t="s">
        <v>946</v>
      </c>
      <c r="B289" s="84"/>
      <c r="C289" s="14">
        <v>53</v>
      </c>
      <c r="D289" s="14">
        <v>136</v>
      </c>
      <c r="E289" s="14">
        <v>104</v>
      </c>
      <c r="F289" s="14">
        <v>134</v>
      </c>
      <c r="G289" s="14">
        <v>93</v>
      </c>
      <c r="H289" s="14">
        <v>145</v>
      </c>
      <c r="I289" s="14">
        <v>60</v>
      </c>
      <c r="J289" s="14">
        <v>297</v>
      </c>
      <c r="K289" s="83">
        <v>1022</v>
      </c>
    </row>
    <row r="290" spans="1:11" x14ac:dyDescent="0.3">
      <c r="A290" s="97" t="s">
        <v>789</v>
      </c>
      <c r="B290" s="82" t="s">
        <v>947</v>
      </c>
      <c r="C290" s="85"/>
      <c r="D290" s="14">
        <v>4</v>
      </c>
      <c r="E290" s="14">
        <v>8</v>
      </c>
      <c r="F290" s="14">
        <v>4</v>
      </c>
      <c r="G290" s="14">
        <v>1</v>
      </c>
      <c r="H290" s="14">
        <v>7</v>
      </c>
      <c r="I290" s="14">
        <v>1</v>
      </c>
      <c r="J290" s="14">
        <v>36</v>
      </c>
      <c r="K290" s="83">
        <v>61</v>
      </c>
    </row>
    <row r="291" spans="1:11" x14ac:dyDescent="0.3">
      <c r="A291" s="98"/>
      <c r="B291" s="82" t="s">
        <v>948</v>
      </c>
      <c r="C291" s="85"/>
      <c r="D291" s="85"/>
      <c r="E291" s="14">
        <v>4</v>
      </c>
      <c r="F291" s="14">
        <v>16</v>
      </c>
      <c r="G291" s="14">
        <v>15</v>
      </c>
      <c r="H291" s="14">
        <v>0</v>
      </c>
      <c r="I291" s="14">
        <v>46</v>
      </c>
      <c r="J291" s="14">
        <v>30</v>
      </c>
      <c r="K291" s="83">
        <v>111</v>
      </c>
    </row>
    <row r="292" spans="1:11" x14ac:dyDescent="0.3">
      <c r="A292" s="99"/>
      <c r="B292" s="82" t="s">
        <v>792</v>
      </c>
      <c r="C292" s="14">
        <v>1</v>
      </c>
      <c r="D292" s="14">
        <v>2</v>
      </c>
      <c r="E292" s="14">
        <v>1</v>
      </c>
      <c r="F292" s="14">
        <v>2</v>
      </c>
      <c r="G292" s="14">
        <v>1</v>
      </c>
      <c r="H292" s="14">
        <v>0</v>
      </c>
      <c r="I292" s="14">
        <v>2</v>
      </c>
      <c r="J292" s="14">
        <v>15</v>
      </c>
      <c r="K292" s="83">
        <v>24</v>
      </c>
    </row>
    <row r="293" spans="1:11" x14ac:dyDescent="0.3">
      <c r="A293" s="12" t="s">
        <v>790</v>
      </c>
      <c r="B293" s="84"/>
      <c r="C293" s="85"/>
      <c r="D293" s="85"/>
      <c r="E293" s="85"/>
      <c r="F293" s="14">
        <v>2</v>
      </c>
      <c r="G293" s="85"/>
      <c r="H293" s="14">
        <v>2</v>
      </c>
      <c r="I293" s="14">
        <v>0</v>
      </c>
      <c r="J293" s="14">
        <v>18</v>
      </c>
      <c r="K293" s="83">
        <v>22</v>
      </c>
    </row>
    <row r="294" spans="1:11" x14ac:dyDescent="0.3">
      <c r="A294" s="12" t="s">
        <v>949</v>
      </c>
      <c r="B294" s="84"/>
      <c r="C294" s="85"/>
      <c r="D294" s="14">
        <v>178</v>
      </c>
      <c r="E294" s="14">
        <v>2</v>
      </c>
      <c r="F294" s="14">
        <v>158</v>
      </c>
      <c r="G294" s="85"/>
      <c r="H294" s="14">
        <v>8</v>
      </c>
      <c r="I294" s="14">
        <v>91</v>
      </c>
      <c r="J294" s="14">
        <v>110</v>
      </c>
      <c r="K294" s="83">
        <v>547</v>
      </c>
    </row>
    <row r="295" spans="1:11" x14ac:dyDescent="0.3">
      <c r="A295" s="12" t="s">
        <v>53</v>
      </c>
      <c r="B295" s="84"/>
      <c r="C295" s="14">
        <v>227</v>
      </c>
      <c r="D295" s="14">
        <v>482</v>
      </c>
      <c r="E295" s="14">
        <v>60</v>
      </c>
      <c r="F295" s="14">
        <v>375</v>
      </c>
      <c r="G295" s="14">
        <v>247</v>
      </c>
      <c r="H295" s="14">
        <v>184</v>
      </c>
      <c r="I295" s="14">
        <v>343</v>
      </c>
      <c r="J295" s="14">
        <v>833</v>
      </c>
      <c r="K295" s="83">
        <v>2751</v>
      </c>
    </row>
    <row r="296" spans="1:11" x14ac:dyDescent="0.3">
      <c r="A296" s="17"/>
    </row>
    <row r="297" spans="1:11" x14ac:dyDescent="0.3">
      <c r="A297" s="76" t="s">
        <v>950</v>
      </c>
    </row>
    <row r="298" spans="1:11" x14ac:dyDescent="0.3">
      <c r="A298" s="77"/>
      <c r="B298" s="78"/>
      <c r="C298" s="105" t="s">
        <v>6</v>
      </c>
      <c r="D298" s="106"/>
      <c r="E298" s="106"/>
      <c r="F298" s="106"/>
      <c r="G298" s="106"/>
      <c r="H298" s="106"/>
      <c r="I298" s="106"/>
      <c r="J298" s="106"/>
      <c r="K298" s="107" t="s">
        <v>2</v>
      </c>
    </row>
    <row r="299" spans="1:11" x14ac:dyDescent="0.3">
      <c r="A299" s="79"/>
      <c r="B299" s="80"/>
      <c r="C299" s="81" t="s">
        <v>799</v>
      </c>
      <c r="D299" s="81" t="s">
        <v>800</v>
      </c>
      <c r="E299" s="81" t="s">
        <v>801</v>
      </c>
      <c r="F299" s="81" t="s">
        <v>802</v>
      </c>
      <c r="G299" s="81" t="s">
        <v>803</v>
      </c>
      <c r="H299" s="81" t="s">
        <v>804</v>
      </c>
      <c r="I299" s="81" t="s">
        <v>805</v>
      </c>
      <c r="J299" s="81" t="s">
        <v>806</v>
      </c>
      <c r="K299" s="108"/>
    </row>
    <row r="300" spans="1:11" x14ac:dyDescent="0.3">
      <c r="A300" s="79"/>
      <c r="B300" s="80"/>
      <c r="C300" s="10" t="s">
        <v>2</v>
      </c>
      <c r="D300" s="10" t="s">
        <v>2</v>
      </c>
      <c r="E300" s="10" t="s">
        <v>2</v>
      </c>
      <c r="F300" s="10" t="s">
        <v>2</v>
      </c>
      <c r="G300" s="10" t="s">
        <v>2</v>
      </c>
      <c r="H300" s="10" t="s">
        <v>2</v>
      </c>
      <c r="I300" s="10" t="s">
        <v>2</v>
      </c>
      <c r="J300" s="10" t="s">
        <v>2</v>
      </c>
      <c r="K300" s="109"/>
    </row>
    <row r="301" spans="1:11" x14ac:dyDescent="0.3">
      <c r="A301" s="12" t="s">
        <v>26</v>
      </c>
      <c r="B301" s="84"/>
      <c r="C301" s="14">
        <v>62</v>
      </c>
      <c r="D301" s="14">
        <v>98</v>
      </c>
      <c r="E301" s="14">
        <v>29</v>
      </c>
      <c r="F301" s="14">
        <v>119</v>
      </c>
      <c r="G301" s="14">
        <v>43</v>
      </c>
      <c r="H301" s="14">
        <v>75</v>
      </c>
      <c r="I301" s="14">
        <v>50</v>
      </c>
      <c r="J301" s="14">
        <v>25</v>
      </c>
      <c r="K301" s="83">
        <v>501</v>
      </c>
    </row>
    <row r="302" spans="1:11" x14ac:dyDescent="0.3">
      <c r="A302" s="97" t="s">
        <v>856</v>
      </c>
      <c r="B302" s="82" t="s">
        <v>951</v>
      </c>
      <c r="C302" s="14">
        <v>54</v>
      </c>
      <c r="D302" s="14">
        <v>258</v>
      </c>
      <c r="E302" s="14">
        <v>366</v>
      </c>
      <c r="F302" s="14">
        <v>61</v>
      </c>
      <c r="G302" s="14">
        <v>106</v>
      </c>
      <c r="H302" s="14">
        <v>142</v>
      </c>
      <c r="I302" s="14">
        <v>975</v>
      </c>
      <c r="J302" s="14">
        <v>122</v>
      </c>
      <c r="K302" s="83">
        <v>2084</v>
      </c>
    </row>
    <row r="303" spans="1:11" x14ac:dyDescent="0.3">
      <c r="A303" s="99"/>
      <c r="B303" s="82" t="s">
        <v>53</v>
      </c>
      <c r="C303" s="85"/>
      <c r="D303" s="14">
        <v>0</v>
      </c>
      <c r="E303" s="14">
        <v>0</v>
      </c>
      <c r="F303" s="14">
        <v>0</v>
      </c>
      <c r="G303" s="14">
        <v>3</v>
      </c>
      <c r="H303" s="14">
        <v>2</v>
      </c>
      <c r="I303" s="14">
        <v>6</v>
      </c>
      <c r="J303" s="14">
        <v>1836</v>
      </c>
      <c r="K303" s="83">
        <v>1847</v>
      </c>
    </row>
    <row r="304" spans="1:11" x14ac:dyDescent="0.3">
      <c r="A304" s="12" t="s">
        <v>952</v>
      </c>
      <c r="B304" s="84"/>
      <c r="C304" s="14">
        <v>0</v>
      </c>
      <c r="D304" s="14">
        <v>1</v>
      </c>
      <c r="E304" s="14">
        <v>0</v>
      </c>
      <c r="F304" s="14">
        <v>0</v>
      </c>
      <c r="G304" s="14">
        <v>2</v>
      </c>
      <c r="H304" s="14">
        <v>0</v>
      </c>
      <c r="I304" s="14">
        <v>7</v>
      </c>
      <c r="J304" s="14">
        <v>92</v>
      </c>
      <c r="K304" s="83">
        <v>102</v>
      </c>
    </row>
    <row r="305" spans="1:11" x14ac:dyDescent="0.3">
      <c r="A305" s="12" t="s">
        <v>953</v>
      </c>
      <c r="B305" s="84"/>
      <c r="C305" s="14">
        <v>2</v>
      </c>
      <c r="D305" s="14">
        <v>0</v>
      </c>
      <c r="E305" s="14">
        <v>1</v>
      </c>
      <c r="F305" s="14">
        <v>5</v>
      </c>
      <c r="G305" s="14">
        <v>6</v>
      </c>
      <c r="H305" s="14">
        <v>0</v>
      </c>
      <c r="I305" s="14">
        <v>16</v>
      </c>
      <c r="J305" s="85"/>
      <c r="K305" s="83">
        <v>30</v>
      </c>
    </row>
    <row r="306" spans="1:11" x14ac:dyDescent="0.3">
      <c r="A306" s="12" t="s">
        <v>954</v>
      </c>
      <c r="B306" s="84"/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4</v>
      </c>
      <c r="J306" s="85"/>
      <c r="K306" s="83">
        <v>4</v>
      </c>
    </row>
    <row r="307" spans="1:11" x14ac:dyDescent="0.3">
      <c r="A307" s="17"/>
    </row>
    <row r="308" spans="1:11" x14ac:dyDescent="0.3">
      <c r="A308" s="76" t="s">
        <v>955</v>
      </c>
    </row>
    <row r="309" spans="1:11" x14ac:dyDescent="0.3">
      <c r="A309" s="77"/>
      <c r="B309" s="78"/>
      <c r="C309" s="105" t="s">
        <v>6</v>
      </c>
      <c r="D309" s="106"/>
      <c r="E309" s="106"/>
      <c r="F309" s="106"/>
      <c r="G309" s="106"/>
      <c r="H309" s="106"/>
      <c r="I309" s="106"/>
      <c r="J309" s="106"/>
      <c r="K309" s="107" t="s">
        <v>2</v>
      </c>
    </row>
    <row r="310" spans="1:11" x14ac:dyDescent="0.3">
      <c r="A310" s="79"/>
      <c r="B310" s="80"/>
      <c r="C310" s="81" t="s">
        <v>799</v>
      </c>
      <c r="D310" s="81" t="s">
        <v>800</v>
      </c>
      <c r="E310" s="81" t="s">
        <v>801</v>
      </c>
      <c r="F310" s="81" t="s">
        <v>802</v>
      </c>
      <c r="G310" s="81" t="s">
        <v>803</v>
      </c>
      <c r="H310" s="81" t="s">
        <v>804</v>
      </c>
      <c r="I310" s="81" t="s">
        <v>805</v>
      </c>
      <c r="J310" s="81" t="s">
        <v>806</v>
      </c>
      <c r="K310" s="108"/>
    </row>
    <row r="311" spans="1:11" x14ac:dyDescent="0.3">
      <c r="A311" s="79"/>
      <c r="B311" s="80"/>
      <c r="C311" s="10" t="s">
        <v>2</v>
      </c>
      <c r="D311" s="10" t="s">
        <v>2</v>
      </c>
      <c r="E311" s="10" t="s">
        <v>2</v>
      </c>
      <c r="F311" s="10" t="s">
        <v>2</v>
      </c>
      <c r="G311" s="10" t="s">
        <v>2</v>
      </c>
      <c r="H311" s="10" t="s">
        <v>2</v>
      </c>
      <c r="I311" s="10" t="s">
        <v>2</v>
      </c>
      <c r="J311" s="10" t="s">
        <v>2</v>
      </c>
      <c r="K311" s="109"/>
    </row>
    <row r="312" spans="1:11" x14ac:dyDescent="0.3">
      <c r="A312" s="97" t="s">
        <v>956</v>
      </c>
      <c r="B312" s="82" t="s">
        <v>957</v>
      </c>
      <c r="C312" s="14">
        <v>0</v>
      </c>
      <c r="D312" s="14">
        <v>2</v>
      </c>
      <c r="E312" s="85"/>
      <c r="F312" s="14">
        <v>3</v>
      </c>
      <c r="G312" s="14">
        <v>3</v>
      </c>
      <c r="H312" s="14">
        <v>13</v>
      </c>
      <c r="I312" s="14">
        <v>6</v>
      </c>
      <c r="J312" s="14">
        <v>1</v>
      </c>
      <c r="K312" s="83">
        <v>28</v>
      </c>
    </row>
    <row r="313" spans="1:11" x14ac:dyDescent="0.3">
      <c r="A313" s="99"/>
      <c r="B313" s="82" t="s">
        <v>958</v>
      </c>
      <c r="C313" s="14">
        <v>108</v>
      </c>
      <c r="D313" s="14">
        <v>51</v>
      </c>
      <c r="E313" s="85"/>
      <c r="F313" s="14">
        <v>13</v>
      </c>
      <c r="G313" s="14">
        <v>31</v>
      </c>
      <c r="H313" s="14">
        <v>65</v>
      </c>
      <c r="I313" s="14">
        <v>157</v>
      </c>
      <c r="J313" s="14">
        <v>178</v>
      </c>
      <c r="K313" s="83">
        <v>603</v>
      </c>
    </row>
    <row r="314" spans="1:11" x14ac:dyDescent="0.3">
      <c r="A314" s="12" t="s">
        <v>959</v>
      </c>
      <c r="B314" s="84"/>
      <c r="C314" s="14">
        <v>35</v>
      </c>
      <c r="D314" s="85"/>
      <c r="E314" s="85"/>
      <c r="F314" s="14">
        <v>0</v>
      </c>
      <c r="G314" s="14">
        <v>5</v>
      </c>
      <c r="H314" s="14">
        <v>7</v>
      </c>
      <c r="I314" s="14">
        <v>8</v>
      </c>
      <c r="J314" s="14">
        <v>16</v>
      </c>
      <c r="K314" s="83">
        <v>71</v>
      </c>
    </row>
    <row r="315" spans="1:11" x14ac:dyDescent="0.3">
      <c r="A315" s="12" t="s">
        <v>960</v>
      </c>
      <c r="B315" s="84"/>
      <c r="C315" s="14">
        <v>0</v>
      </c>
      <c r="D315" s="85"/>
      <c r="E315" s="85"/>
      <c r="F315" s="14">
        <v>0</v>
      </c>
      <c r="G315" s="85"/>
      <c r="H315" s="14">
        <v>0</v>
      </c>
      <c r="I315" s="14">
        <v>0</v>
      </c>
      <c r="J315" s="85"/>
      <c r="K315" s="83">
        <v>0</v>
      </c>
    </row>
    <row r="316" spans="1:11" x14ac:dyDescent="0.3">
      <c r="A316" s="17"/>
    </row>
    <row r="317" spans="1:11" x14ac:dyDescent="0.3">
      <c r="A317" s="76" t="s">
        <v>961</v>
      </c>
    </row>
    <row r="318" spans="1:11" x14ac:dyDescent="0.3">
      <c r="A318" s="77"/>
      <c r="B318" s="78"/>
      <c r="C318" s="105" t="s">
        <v>6</v>
      </c>
      <c r="D318" s="106"/>
      <c r="E318" s="106"/>
      <c r="F318" s="106"/>
      <c r="G318" s="106"/>
      <c r="H318" s="106"/>
      <c r="I318" s="106"/>
      <c r="J318" s="106"/>
      <c r="K318" s="107" t="s">
        <v>2</v>
      </c>
    </row>
    <row r="319" spans="1:11" x14ac:dyDescent="0.3">
      <c r="A319" s="79"/>
      <c r="B319" s="80"/>
      <c r="C319" s="81" t="s">
        <v>799</v>
      </c>
      <c r="D319" s="81" t="s">
        <v>800</v>
      </c>
      <c r="E319" s="81" t="s">
        <v>801</v>
      </c>
      <c r="F319" s="81" t="s">
        <v>802</v>
      </c>
      <c r="G319" s="81" t="s">
        <v>803</v>
      </c>
      <c r="H319" s="81" t="s">
        <v>804</v>
      </c>
      <c r="I319" s="81" t="s">
        <v>805</v>
      </c>
      <c r="J319" s="81" t="s">
        <v>806</v>
      </c>
      <c r="K319" s="108"/>
    </row>
    <row r="320" spans="1:11" x14ac:dyDescent="0.3">
      <c r="A320" s="79"/>
      <c r="B320" s="80"/>
      <c r="C320" s="10" t="s">
        <v>2</v>
      </c>
      <c r="D320" s="10" t="s">
        <v>2</v>
      </c>
      <c r="E320" s="10" t="s">
        <v>2</v>
      </c>
      <c r="F320" s="10" t="s">
        <v>2</v>
      </c>
      <c r="G320" s="10" t="s">
        <v>2</v>
      </c>
      <c r="H320" s="10" t="s">
        <v>2</v>
      </c>
      <c r="I320" s="10" t="s">
        <v>2</v>
      </c>
      <c r="J320" s="10" t="s">
        <v>2</v>
      </c>
      <c r="K320" s="109"/>
    </row>
    <row r="321" spans="1:29" x14ac:dyDescent="0.3">
      <c r="A321" s="12" t="s">
        <v>962</v>
      </c>
      <c r="B321" s="84"/>
      <c r="C321" s="85"/>
      <c r="D321" s="85"/>
      <c r="E321" s="85"/>
      <c r="F321" s="14">
        <v>0</v>
      </c>
      <c r="G321" s="85"/>
      <c r="H321" s="14">
        <v>0</v>
      </c>
      <c r="I321" s="85"/>
      <c r="J321" s="85"/>
      <c r="K321" s="83">
        <v>0</v>
      </c>
    </row>
    <row r="322" spans="1:29" x14ac:dyDescent="0.3">
      <c r="A322" s="12" t="s">
        <v>963</v>
      </c>
      <c r="B322" s="84"/>
      <c r="C322" s="85"/>
      <c r="D322" s="85"/>
      <c r="E322" s="85"/>
      <c r="F322" s="14">
        <v>0</v>
      </c>
      <c r="G322" s="85"/>
      <c r="H322" s="14">
        <v>0</v>
      </c>
      <c r="I322" s="85"/>
      <c r="J322" s="85"/>
      <c r="K322" s="83">
        <v>0</v>
      </c>
    </row>
    <row r="323" spans="1:29" x14ac:dyDescent="0.3">
      <c r="A323" s="12" t="s">
        <v>964</v>
      </c>
      <c r="B323" s="84"/>
      <c r="C323" s="85"/>
      <c r="D323" s="85"/>
      <c r="E323" s="85"/>
      <c r="F323" s="14">
        <v>0</v>
      </c>
      <c r="G323" s="85"/>
      <c r="H323" s="14">
        <v>0</v>
      </c>
      <c r="I323" s="85"/>
      <c r="J323" s="85"/>
      <c r="K323" s="83">
        <v>0</v>
      </c>
    </row>
    <row r="324" spans="1:29" x14ac:dyDescent="0.3">
      <c r="A324" s="8" t="s">
        <v>965</v>
      </c>
    </row>
    <row r="325" spans="1:29" x14ac:dyDescent="0.3">
      <c r="A325" s="77"/>
      <c r="B325" s="78"/>
      <c r="C325" s="105" t="s">
        <v>6</v>
      </c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14" t="s">
        <v>892</v>
      </c>
      <c r="AB325" s="114" t="s">
        <v>791</v>
      </c>
      <c r="AC325" s="107" t="s">
        <v>966</v>
      </c>
    </row>
    <row r="326" spans="1:29" x14ac:dyDescent="0.3">
      <c r="A326" s="79"/>
      <c r="B326" s="80"/>
      <c r="C326" s="105" t="s">
        <v>799</v>
      </c>
      <c r="D326" s="106"/>
      <c r="E326" s="106"/>
      <c r="F326" s="105" t="s">
        <v>800</v>
      </c>
      <c r="G326" s="106"/>
      <c r="H326" s="106"/>
      <c r="I326" s="105" t="s">
        <v>801</v>
      </c>
      <c r="J326" s="106"/>
      <c r="K326" s="106"/>
      <c r="L326" s="105" t="s">
        <v>802</v>
      </c>
      <c r="M326" s="106"/>
      <c r="N326" s="106"/>
      <c r="O326" s="105" t="s">
        <v>803</v>
      </c>
      <c r="P326" s="106"/>
      <c r="Q326" s="106"/>
      <c r="R326" s="105" t="s">
        <v>804</v>
      </c>
      <c r="S326" s="106"/>
      <c r="T326" s="106"/>
      <c r="U326" s="105" t="s">
        <v>805</v>
      </c>
      <c r="V326" s="106"/>
      <c r="W326" s="106"/>
      <c r="X326" s="105" t="s">
        <v>806</v>
      </c>
      <c r="Y326" s="106"/>
      <c r="Z326" s="106"/>
      <c r="AA326" s="115"/>
      <c r="AB326" s="115"/>
      <c r="AC326" s="108"/>
    </row>
    <row r="327" spans="1:29" x14ac:dyDescent="0.3">
      <c r="A327" s="79"/>
      <c r="B327" s="80"/>
      <c r="C327" s="87" t="s">
        <v>892</v>
      </c>
      <c r="D327" s="87" t="s">
        <v>791</v>
      </c>
      <c r="E327" s="87" t="s">
        <v>966</v>
      </c>
      <c r="F327" s="87" t="s">
        <v>892</v>
      </c>
      <c r="G327" s="87" t="s">
        <v>791</v>
      </c>
      <c r="H327" s="87" t="s">
        <v>966</v>
      </c>
      <c r="I327" s="87" t="s">
        <v>892</v>
      </c>
      <c r="J327" s="87" t="s">
        <v>791</v>
      </c>
      <c r="K327" s="87" t="s">
        <v>966</v>
      </c>
      <c r="L327" s="87" t="s">
        <v>892</v>
      </c>
      <c r="M327" s="87" t="s">
        <v>791</v>
      </c>
      <c r="N327" s="87" t="s">
        <v>966</v>
      </c>
      <c r="O327" s="87" t="s">
        <v>892</v>
      </c>
      <c r="P327" s="87" t="s">
        <v>791</v>
      </c>
      <c r="Q327" s="87" t="s">
        <v>966</v>
      </c>
      <c r="R327" s="87" t="s">
        <v>892</v>
      </c>
      <c r="S327" s="87" t="s">
        <v>791</v>
      </c>
      <c r="T327" s="87" t="s">
        <v>966</v>
      </c>
      <c r="U327" s="87" t="s">
        <v>892</v>
      </c>
      <c r="V327" s="87" t="s">
        <v>791</v>
      </c>
      <c r="W327" s="87" t="s">
        <v>966</v>
      </c>
      <c r="X327" s="87" t="s">
        <v>892</v>
      </c>
      <c r="Y327" s="87" t="s">
        <v>791</v>
      </c>
      <c r="Z327" s="87" t="s">
        <v>966</v>
      </c>
      <c r="AA327" s="116"/>
      <c r="AB327" s="116"/>
      <c r="AC327" s="109"/>
    </row>
    <row r="328" spans="1:29" x14ac:dyDescent="0.3">
      <c r="A328" s="117" t="s">
        <v>967</v>
      </c>
      <c r="B328" s="82" t="s">
        <v>968</v>
      </c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14">
        <v>0</v>
      </c>
      <c r="S328" s="14">
        <v>0</v>
      </c>
      <c r="T328" s="14">
        <v>0</v>
      </c>
      <c r="U328" s="85"/>
      <c r="V328" s="85"/>
      <c r="W328" s="85"/>
      <c r="X328" s="85"/>
      <c r="Y328" s="85"/>
      <c r="Z328" s="85"/>
      <c r="AA328" s="88">
        <v>0</v>
      </c>
      <c r="AB328" s="88">
        <v>0</v>
      </c>
      <c r="AC328" s="83">
        <v>0</v>
      </c>
    </row>
    <row r="329" spans="1:29" x14ac:dyDescent="0.3">
      <c r="A329" s="118"/>
      <c r="B329" s="82" t="s">
        <v>969</v>
      </c>
      <c r="C329" s="14">
        <v>524</v>
      </c>
      <c r="D329" s="14">
        <v>532</v>
      </c>
      <c r="E329" s="14">
        <v>0</v>
      </c>
      <c r="F329" s="14">
        <v>801</v>
      </c>
      <c r="G329" s="14">
        <v>645</v>
      </c>
      <c r="H329" s="14">
        <v>0</v>
      </c>
      <c r="I329" s="14">
        <v>438</v>
      </c>
      <c r="J329" s="14">
        <v>440</v>
      </c>
      <c r="K329" s="14">
        <v>0</v>
      </c>
      <c r="L329" s="14">
        <v>634</v>
      </c>
      <c r="M329" s="14">
        <v>664</v>
      </c>
      <c r="N329" s="14">
        <v>0</v>
      </c>
      <c r="O329" s="14">
        <v>357</v>
      </c>
      <c r="P329" s="14">
        <v>397</v>
      </c>
      <c r="Q329" s="14">
        <v>0</v>
      </c>
      <c r="R329" s="14">
        <v>380</v>
      </c>
      <c r="S329" s="14">
        <v>398</v>
      </c>
      <c r="T329" s="14">
        <v>0</v>
      </c>
      <c r="U329" s="14">
        <v>1497</v>
      </c>
      <c r="V329" s="14">
        <v>1581</v>
      </c>
      <c r="W329" s="14">
        <v>0</v>
      </c>
      <c r="X329" s="14">
        <v>1352</v>
      </c>
      <c r="Y329" s="14">
        <v>1359</v>
      </c>
      <c r="Z329" s="14">
        <v>0</v>
      </c>
      <c r="AA329" s="88">
        <v>5983</v>
      </c>
      <c r="AB329" s="88">
        <v>6016</v>
      </c>
      <c r="AC329" s="83">
        <v>0</v>
      </c>
    </row>
    <row r="330" spans="1:29" x14ac:dyDescent="0.3">
      <c r="A330" s="119"/>
      <c r="B330" s="82" t="s">
        <v>970</v>
      </c>
      <c r="C330" s="85"/>
      <c r="D330" s="85"/>
      <c r="E330" s="85"/>
      <c r="F330" s="14">
        <v>11</v>
      </c>
      <c r="G330" s="14">
        <v>13</v>
      </c>
      <c r="H330" s="14">
        <v>0</v>
      </c>
      <c r="I330" s="14">
        <v>7</v>
      </c>
      <c r="J330" s="14">
        <v>10</v>
      </c>
      <c r="K330" s="14">
        <v>0</v>
      </c>
      <c r="L330" s="85"/>
      <c r="M330" s="85"/>
      <c r="N330" s="85"/>
      <c r="O330" s="14">
        <v>3</v>
      </c>
      <c r="P330" s="14">
        <v>3</v>
      </c>
      <c r="Q330" s="14">
        <v>0</v>
      </c>
      <c r="R330" s="14">
        <v>1</v>
      </c>
      <c r="S330" s="14">
        <v>1</v>
      </c>
      <c r="T330" s="14">
        <v>0</v>
      </c>
      <c r="U330" s="14">
        <v>105</v>
      </c>
      <c r="V330" s="14">
        <v>119</v>
      </c>
      <c r="W330" s="14">
        <v>0</v>
      </c>
      <c r="X330" s="14">
        <v>0</v>
      </c>
      <c r="Y330" s="14">
        <v>1</v>
      </c>
      <c r="Z330" s="14">
        <v>0</v>
      </c>
      <c r="AA330" s="88">
        <v>127</v>
      </c>
      <c r="AB330" s="88">
        <v>147</v>
      </c>
      <c r="AC330" s="83">
        <v>0</v>
      </c>
    </row>
    <row r="331" spans="1:29" ht="20.399999999999999" x14ac:dyDescent="0.3">
      <c r="A331" s="117" t="s">
        <v>971</v>
      </c>
      <c r="B331" s="82" t="s">
        <v>972</v>
      </c>
      <c r="C331" s="85"/>
      <c r="D331" s="85"/>
      <c r="E331" s="85"/>
      <c r="F331" s="85"/>
      <c r="G331" s="85"/>
      <c r="H331" s="85"/>
      <c r="I331" s="14">
        <v>0</v>
      </c>
      <c r="J331" s="14">
        <v>1</v>
      </c>
      <c r="K331" s="14">
        <v>0</v>
      </c>
      <c r="L331" s="85"/>
      <c r="M331" s="85"/>
      <c r="N331" s="85"/>
      <c r="O331" s="85"/>
      <c r="P331" s="85"/>
      <c r="Q331" s="85"/>
      <c r="R331" s="14">
        <v>0</v>
      </c>
      <c r="S331" s="14">
        <v>0</v>
      </c>
      <c r="T331" s="14">
        <v>0</v>
      </c>
      <c r="U331" s="85"/>
      <c r="V331" s="85"/>
      <c r="W331" s="85"/>
      <c r="X331" s="85"/>
      <c r="Y331" s="85"/>
      <c r="Z331" s="85"/>
      <c r="AA331" s="88">
        <v>0</v>
      </c>
      <c r="AB331" s="88">
        <v>1</v>
      </c>
      <c r="AC331" s="83">
        <v>0</v>
      </c>
    </row>
    <row r="332" spans="1:29" x14ac:dyDescent="0.3">
      <c r="A332" s="118"/>
      <c r="B332" s="82" t="s">
        <v>973</v>
      </c>
      <c r="C332" s="85"/>
      <c r="D332" s="85"/>
      <c r="E332" s="85"/>
      <c r="F332" s="14">
        <v>3</v>
      </c>
      <c r="G332" s="14">
        <v>6</v>
      </c>
      <c r="H332" s="14">
        <v>1</v>
      </c>
      <c r="I332" s="14">
        <v>5</v>
      </c>
      <c r="J332" s="14">
        <v>5</v>
      </c>
      <c r="K332" s="14">
        <v>0</v>
      </c>
      <c r="L332" s="14">
        <v>1</v>
      </c>
      <c r="M332" s="14">
        <v>1</v>
      </c>
      <c r="N332" s="14">
        <v>0</v>
      </c>
      <c r="O332" s="14">
        <v>1</v>
      </c>
      <c r="P332" s="14">
        <v>1</v>
      </c>
      <c r="Q332" s="14">
        <v>0</v>
      </c>
      <c r="R332" s="14">
        <v>0</v>
      </c>
      <c r="S332" s="14">
        <v>0</v>
      </c>
      <c r="T332" s="14">
        <v>0</v>
      </c>
      <c r="U332" s="14">
        <v>2</v>
      </c>
      <c r="V332" s="14">
        <v>2</v>
      </c>
      <c r="W332" s="14">
        <v>0</v>
      </c>
      <c r="X332" s="85"/>
      <c r="Y332" s="85"/>
      <c r="Z332" s="85"/>
      <c r="AA332" s="88">
        <v>12</v>
      </c>
      <c r="AB332" s="88">
        <v>15</v>
      </c>
      <c r="AC332" s="83">
        <v>1</v>
      </c>
    </row>
    <row r="333" spans="1:29" x14ac:dyDescent="0.3">
      <c r="A333" s="119"/>
      <c r="B333" s="82" t="s">
        <v>974</v>
      </c>
      <c r="C333" s="85"/>
      <c r="D333" s="85"/>
      <c r="E333" s="85"/>
      <c r="F333" s="14">
        <v>1</v>
      </c>
      <c r="G333" s="14">
        <v>1</v>
      </c>
      <c r="H333" s="14">
        <v>0</v>
      </c>
      <c r="I333" s="85"/>
      <c r="J333" s="85"/>
      <c r="K333" s="85"/>
      <c r="L333" s="85"/>
      <c r="M333" s="85"/>
      <c r="N333" s="85"/>
      <c r="O333" s="85"/>
      <c r="P333" s="85"/>
      <c r="Q333" s="85"/>
      <c r="R333" s="14">
        <v>0</v>
      </c>
      <c r="S333" s="14">
        <v>0</v>
      </c>
      <c r="T333" s="14">
        <v>0</v>
      </c>
      <c r="U333" s="85"/>
      <c r="V333" s="85"/>
      <c r="W333" s="85"/>
      <c r="X333" s="85"/>
      <c r="Y333" s="85"/>
      <c r="Z333" s="85"/>
      <c r="AA333" s="88">
        <v>1</v>
      </c>
      <c r="AB333" s="88">
        <v>1</v>
      </c>
      <c r="AC333" s="83">
        <v>0</v>
      </c>
    </row>
    <row r="334" spans="1:29" ht="20.399999999999999" x14ac:dyDescent="0.3">
      <c r="A334" s="89" t="s">
        <v>975</v>
      </c>
      <c r="B334" s="82" t="s">
        <v>976</v>
      </c>
      <c r="C334" s="14">
        <v>1</v>
      </c>
      <c r="D334" s="14">
        <v>1</v>
      </c>
      <c r="E334" s="14">
        <v>0</v>
      </c>
      <c r="F334" s="14">
        <v>267</v>
      </c>
      <c r="G334" s="14">
        <v>403</v>
      </c>
      <c r="H334" s="14">
        <v>6</v>
      </c>
      <c r="I334" s="14">
        <v>5</v>
      </c>
      <c r="J334" s="14">
        <v>8</v>
      </c>
      <c r="K334" s="14">
        <v>2</v>
      </c>
      <c r="L334" s="14">
        <v>3</v>
      </c>
      <c r="M334" s="14">
        <v>4</v>
      </c>
      <c r="N334" s="14">
        <v>4</v>
      </c>
      <c r="O334" s="14">
        <v>6</v>
      </c>
      <c r="P334" s="14">
        <v>6</v>
      </c>
      <c r="Q334" s="14">
        <v>3</v>
      </c>
      <c r="R334" s="14">
        <v>3</v>
      </c>
      <c r="S334" s="14">
        <v>4</v>
      </c>
      <c r="T334" s="14">
        <v>1</v>
      </c>
      <c r="U334" s="14">
        <v>220</v>
      </c>
      <c r="V334" s="14">
        <v>343</v>
      </c>
      <c r="W334" s="14">
        <v>33</v>
      </c>
      <c r="X334" s="14">
        <v>351</v>
      </c>
      <c r="Y334" s="14">
        <v>395</v>
      </c>
      <c r="Z334" s="14">
        <v>197</v>
      </c>
      <c r="AA334" s="88">
        <v>856</v>
      </c>
      <c r="AB334" s="88">
        <v>1164</v>
      </c>
      <c r="AC334" s="83">
        <v>246</v>
      </c>
    </row>
    <row r="335" spans="1:29" x14ac:dyDescent="0.3">
      <c r="A335" s="117" t="s">
        <v>977</v>
      </c>
      <c r="B335" s="82" t="s">
        <v>978</v>
      </c>
      <c r="C335" s="14">
        <v>17</v>
      </c>
      <c r="D335" s="14">
        <v>19</v>
      </c>
      <c r="E335" s="14">
        <v>1</v>
      </c>
      <c r="F335" s="14">
        <v>100</v>
      </c>
      <c r="G335" s="14">
        <v>60</v>
      </c>
      <c r="H335" s="14">
        <v>4</v>
      </c>
      <c r="I335" s="14">
        <v>16</v>
      </c>
      <c r="J335" s="14">
        <v>10</v>
      </c>
      <c r="K335" s="14">
        <v>8</v>
      </c>
      <c r="L335" s="14">
        <v>49</v>
      </c>
      <c r="M335" s="14">
        <v>48</v>
      </c>
      <c r="N335" s="14">
        <v>2</v>
      </c>
      <c r="O335" s="14">
        <v>11</v>
      </c>
      <c r="P335" s="14">
        <v>10</v>
      </c>
      <c r="Q335" s="14">
        <v>3</v>
      </c>
      <c r="R335" s="14">
        <v>22</v>
      </c>
      <c r="S335" s="14">
        <v>23</v>
      </c>
      <c r="T335" s="14">
        <v>4</v>
      </c>
      <c r="U335" s="14">
        <v>171</v>
      </c>
      <c r="V335" s="14">
        <v>252</v>
      </c>
      <c r="W335" s="14">
        <v>17</v>
      </c>
      <c r="X335" s="14">
        <v>20</v>
      </c>
      <c r="Y335" s="14">
        <v>12</v>
      </c>
      <c r="Z335" s="14">
        <v>1</v>
      </c>
      <c r="AA335" s="88">
        <v>406</v>
      </c>
      <c r="AB335" s="88">
        <v>434</v>
      </c>
      <c r="AC335" s="83">
        <v>40</v>
      </c>
    </row>
    <row r="336" spans="1:29" x14ac:dyDescent="0.3">
      <c r="A336" s="118"/>
      <c r="B336" s="82" t="s">
        <v>979</v>
      </c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14">
        <v>0</v>
      </c>
      <c r="S336" s="14">
        <v>0</v>
      </c>
      <c r="T336" s="14">
        <v>0</v>
      </c>
      <c r="U336" s="14">
        <v>0</v>
      </c>
      <c r="V336" s="14">
        <v>1</v>
      </c>
      <c r="W336" s="14">
        <v>0</v>
      </c>
      <c r="X336" s="85"/>
      <c r="Y336" s="85"/>
      <c r="Z336" s="85"/>
      <c r="AA336" s="88">
        <v>0</v>
      </c>
      <c r="AB336" s="88">
        <v>1</v>
      </c>
      <c r="AC336" s="83">
        <v>0</v>
      </c>
    </row>
    <row r="337" spans="1:29" x14ac:dyDescent="0.3">
      <c r="A337" s="119"/>
      <c r="B337" s="82" t="s">
        <v>980</v>
      </c>
      <c r="C337" s="14">
        <v>12</v>
      </c>
      <c r="D337" s="14">
        <v>22</v>
      </c>
      <c r="E337" s="14">
        <v>0</v>
      </c>
      <c r="F337" s="14">
        <v>27</v>
      </c>
      <c r="G337" s="14">
        <v>38</v>
      </c>
      <c r="H337" s="14">
        <v>0</v>
      </c>
      <c r="I337" s="14">
        <v>6</v>
      </c>
      <c r="J337" s="14">
        <v>6</v>
      </c>
      <c r="K337" s="14">
        <v>0</v>
      </c>
      <c r="L337" s="14">
        <v>15</v>
      </c>
      <c r="M337" s="14">
        <v>23</v>
      </c>
      <c r="N337" s="14">
        <v>0</v>
      </c>
      <c r="O337" s="14">
        <v>2</v>
      </c>
      <c r="P337" s="14">
        <v>2</v>
      </c>
      <c r="Q337" s="14">
        <v>0</v>
      </c>
      <c r="R337" s="14">
        <v>7</v>
      </c>
      <c r="S337" s="14">
        <v>11</v>
      </c>
      <c r="T337" s="14">
        <v>0</v>
      </c>
      <c r="U337" s="14">
        <v>84</v>
      </c>
      <c r="V337" s="14">
        <v>138</v>
      </c>
      <c r="W337" s="14">
        <v>0</v>
      </c>
      <c r="X337" s="14">
        <v>39</v>
      </c>
      <c r="Y337" s="14">
        <v>38</v>
      </c>
      <c r="Z337" s="14">
        <v>0</v>
      </c>
      <c r="AA337" s="88">
        <v>192</v>
      </c>
      <c r="AB337" s="88">
        <v>278</v>
      </c>
      <c r="AC337" s="83">
        <v>0</v>
      </c>
    </row>
    <row r="338" spans="1:29" x14ac:dyDescent="0.3">
      <c r="A338" s="89" t="s">
        <v>981</v>
      </c>
      <c r="B338" s="82" t="s">
        <v>982</v>
      </c>
      <c r="C338" s="85"/>
      <c r="D338" s="85"/>
      <c r="E338" s="85"/>
      <c r="F338" s="85"/>
      <c r="G338" s="85"/>
      <c r="H338" s="85"/>
      <c r="I338" s="14">
        <v>3</v>
      </c>
      <c r="J338" s="14">
        <v>0</v>
      </c>
      <c r="K338" s="14">
        <v>1</v>
      </c>
      <c r="L338" s="85"/>
      <c r="M338" s="85"/>
      <c r="N338" s="85"/>
      <c r="O338" s="14">
        <v>0</v>
      </c>
      <c r="P338" s="14">
        <v>0</v>
      </c>
      <c r="Q338" s="14">
        <v>0</v>
      </c>
      <c r="R338" s="14">
        <v>1</v>
      </c>
      <c r="S338" s="14">
        <v>1</v>
      </c>
      <c r="T338" s="14">
        <v>0</v>
      </c>
      <c r="U338" s="14">
        <v>1</v>
      </c>
      <c r="V338" s="14">
        <v>1</v>
      </c>
      <c r="W338" s="14">
        <v>0</v>
      </c>
      <c r="X338" s="85"/>
      <c r="Y338" s="85"/>
      <c r="Z338" s="85"/>
      <c r="AA338" s="88">
        <v>5</v>
      </c>
      <c r="AB338" s="88">
        <v>2</v>
      </c>
      <c r="AC338" s="83">
        <v>1</v>
      </c>
    </row>
    <row r="339" spans="1:29" x14ac:dyDescent="0.3">
      <c r="A339" s="117" t="s">
        <v>983</v>
      </c>
      <c r="B339" s="82" t="s">
        <v>974</v>
      </c>
      <c r="C339" s="14">
        <v>2</v>
      </c>
      <c r="D339" s="14">
        <v>5</v>
      </c>
      <c r="E339" s="14">
        <v>0</v>
      </c>
      <c r="F339" s="14">
        <v>4</v>
      </c>
      <c r="G339" s="14">
        <v>0</v>
      </c>
      <c r="H339" s="14">
        <v>0</v>
      </c>
      <c r="I339" s="14">
        <v>1</v>
      </c>
      <c r="J339" s="14">
        <v>0</v>
      </c>
      <c r="K339" s="14">
        <v>0</v>
      </c>
      <c r="L339" s="14">
        <v>4</v>
      </c>
      <c r="M339" s="14">
        <v>2</v>
      </c>
      <c r="N339" s="14">
        <v>2</v>
      </c>
      <c r="O339" s="85"/>
      <c r="P339" s="85"/>
      <c r="Q339" s="85"/>
      <c r="R339" s="14">
        <v>0</v>
      </c>
      <c r="S339" s="14">
        <v>0</v>
      </c>
      <c r="T339" s="14">
        <v>0</v>
      </c>
      <c r="U339" s="14">
        <v>6</v>
      </c>
      <c r="V339" s="14">
        <v>1</v>
      </c>
      <c r="W339" s="14">
        <v>1</v>
      </c>
      <c r="X339" s="85"/>
      <c r="Y339" s="85"/>
      <c r="Z339" s="85"/>
      <c r="AA339" s="88">
        <v>17</v>
      </c>
      <c r="AB339" s="88">
        <v>8</v>
      </c>
      <c r="AC339" s="83">
        <v>3</v>
      </c>
    </row>
    <row r="340" spans="1:29" x14ac:dyDescent="0.3">
      <c r="A340" s="118"/>
      <c r="B340" s="82" t="s">
        <v>984</v>
      </c>
      <c r="C340" s="14">
        <v>16</v>
      </c>
      <c r="D340" s="14">
        <v>53</v>
      </c>
      <c r="E340" s="14">
        <v>2</v>
      </c>
      <c r="F340" s="14">
        <v>34</v>
      </c>
      <c r="G340" s="14">
        <v>54</v>
      </c>
      <c r="H340" s="14">
        <v>12</v>
      </c>
      <c r="I340" s="14">
        <v>27</v>
      </c>
      <c r="J340" s="14">
        <v>37</v>
      </c>
      <c r="K340" s="14">
        <v>11</v>
      </c>
      <c r="L340" s="14">
        <v>33</v>
      </c>
      <c r="M340" s="14">
        <v>54</v>
      </c>
      <c r="N340" s="14">
        <v>11</v>
      </c>
      <c r="O340" s="14">
        <v>16</v>
      </c>
      <c r="P340" s="14">
        <v>26</v>
      </c>
      <c r="Q340" s="14">
        <v>5</v>
      </c>
      <c r="R340" s="14">
        <v>10</v>
      </c>
      <c r="S340" s="14">
        <v>16</v>
      </c>
      <c r="T340" s="14">
        <v>4</v>
      </c>
      <c r="U340" s="14">
        <v>101</v>
      </c>
      <c r="V340" s="14">
        <v>181</v>
      </c>
      <c r="W340" s="14">
        <v>46</v>
      </c>
      <c r="X340" s="14">
        <v>50</v>
      </c>
      <c r="Y340" s="14">
        <v>99</v>
      </c>
      <c r="Z340" s="14">
        <v>54</v>
      </c>
      <c r="AA340" s="88">
        <v>287</v>
      </c>
      <c r="AB340" s="88">
        <v>520</v>
      </c>
      <c r="AC340" s="83">
        <v>145</v>
      </c>
    </row>
    <row r="341" spans="1:29" x14ac:dyDescent="0.3">
      <c r="A341" s="119"/>
      <c r="B341" s="82" t="s">
        <v>985</v>
      </c>
      <c r="C341" s="14">
        <v>16</v>
      </c>
      <c r="D341" s="14">
        <v>32</v>
      </c>
      <c r="E341" s="14">
        <v>1</v>
      </c>
      <c r="F341" s="14">
        <v>9</v>
      </c>
      <c r="G341" s="14">
        <v>18</v>
      </c>
      <c r="H341" s="14">
        <v>1</v>
      </c>
      <c r="I341" s="14">
        <v>5</v>
      </c>
      <c r="J341" s="14">
        <v>9</v>
      </c>
      <c r="K341" s="14">
        <v>4</v>
      </c>
      <c r="L341" s="14">
        <v>4</v>
      </c>
      <c r="M341" s="14">
        <v>6</v>
      </c>
      <c r="N341" s="14">
        <v>0</v>
      </c>
      <c r="O341" s="85"/>
      <c r="P341" s="85"/>
      <c r="Q341" s="85"/>
      <c r="R341" s="14">
        <v>0</v>
      </c>
      <c r="S341" s="14">
        <v>5</v>
      </c>
      <c r="T341" s="14">
        <v>1</v>
      </c>
      <c r="U341" s="14">
        <v>8</v>
      </c>
      <c r="V341" s="14">
        <v>17</v>
      </c>
      <c r="W341" s="14">
        <v>3</v>
      </c>
      <c r="X341" s="14">
        <v>11</v>
      </c>
      <c r="Y341" s="14">
        <v>18</v>
      </c>
      <c r="Z341" s="14">
        <v>2</v>
      </c>
      <c r="AA341" s="88">
        <v>53</v>
      </c>
      <c r="AB341" s="88">
        <v>105</v>
      </c>
      <c r="AC341" s="83">
        <v>12</v>
      </c>
    </row>
    <row r="342" spans="1:29" x14ac:dyDescent="0.3">
      <c r="A342" s="117" t="s">
        <v>986</v>
      </c>
      <c r="B342" s="82" t="s">
        <v>987</v>
      </c>
      <c r="C342" s="14">
        <v>20</v>
      </c>
      <c r="D342" s="14">
        <v>30</v>
      </c>
      <c r="E342" s="14">
        <v>0</v>
      </c>
      <c r="F342" s="14">
        <v>19</v>
      </c>
      <c r="G342" s="14">
        <v>17</v>
      </c>
      <c r="H342" s="14">
        <v>4</v>
      </c>
      <c r="I342" s="14">
        <v>67</v>
      </c>
      <c r="J342" s="14">
        <v>28</v>
      </c>
      <c r="K342" s="14">
        <v>22</v>
      </c>
      <c r="L342" s="85"/>
      <c r="M342" s="85"/>
      <c r="N342" s="85"/>
      <c r="O342" s="14">
        <v>5</v>
      </c>
      <c r="P342" s="14">
        <v>14</v>
      </c>
      <c r="Q342" s="14">
        <v>5</v>
      </c>
      <c r="R342" s="14">
        <v>17</v>
      </c>
      <c r="S342" s="14">
        <v>23</v>
      </c>
      <c r="T342" s="14">
        <v>1</v>
      </c>
      <c r="U342" s="14">
        <v>91</v>
      </c>
      <c r="V342" s="14">
        <v>72</v>
      </c>
      <c r="W342" s="14">
        <v>15</v>
      </c>
      <c r="X342" s="14">
        <v>48</v>
      </c>
      <c r="Y342" s="14">
        <v>41</v>
      </c>
      <c r="Z342" s="14">
        <v>7</v>
      </c>
      <c r="AA342" s="88">
        <v>267</v>
      </c>
      <c r="AB342" s="88">
        <v>225</v>
      </c>
      <c r="AC342" s="83">
        <v>54</v>
      </c>
    </row>
    <row r="343" spans="1:29" x14ac:dyDescent="0.3">
      <c r="A343" s="118"/>
      <c r="B343" s="82" t="s">
        <v>988</v>
      </c>
      <c r="C343" s="85"/>
      <c r="D343" s="85"/>
      <c r="E343" s="85"/>
      <c r="F343" s="85"/>
      <c r="G343" s="85"/>
      <c r="H343" s="85"/>
      <c r="I343" s="14">
        <v>1</v>
      </c>
      <c r="J343" s="14">
        <v>2</v>
      </c>
      <c r="K343" s="14">
        <v>0</v>
      </c>
      <c r="L343" s="85"/>
      <c r="M343" s="85"/>
      <c r="N343" s="85"/>
      <c r="O343" s="85"/>
      <c r="P343" s="85"/>
      <c r="Q343" s="85"/>
      <c r="R343" s="14">
        <v>0</v>
      </c>
      <c r="S343" s="14">
        <v>0</v>
      </c>
      <c r="T343" s="14">
        <v>0</v>
      </c>
      <c r="U343" s="85"/>
      <c r="V343" s="85"/>
      <c r="W343" s="85"/>
      <c r="X343" s="85"/>
      <c r="Y343" s="85"/>
      <c r="Z343" s="85"/>
      <c r="AA343" s="88">
        <v>1</v>
      </c>
      <c r="AB343" s="88">
        <v>2</v>
      </c>
      <c r="AC343" s="83">
        <v>0</v>
      </c>
    </row>
    <row r="344" spans="1:29" x14ac:dyDescent="0.3">
      <c r="A344" s="118"/>
      <c r="B344" s="82" t="s">
        <v>989</v>
      </c>
      <c r="C344" s="14">
        <v>358</v>
      </c>
      <c r="D344" s="14">
        <v>665</v>
      </c>
      <c r="E344" s="14">
        <v>66</v>
      </c>
      <c r="F344" s="14">
        <v>759</v>
      </c>
      <c r="G344" s="14">
        <v>1108</v>
      </c>
      <c r="H344" s="14">
        <v>112</v>
      </c>
      <c r="I344" s="14">
        <v>307</v>
      </c>
      <c r="J344" s="14">
        <v>414</v>
      </c>
      <c r="K344" s="14">
        <v>120</v>
      </c>
      <c r="L344" s="14">
        <v>420</v>
      </c>
      <c r="M344" s="14">
        <v>705</v>
      </c>
      <c r="N344" s="14">
        <v>182</v>
      </c>
      <c r="O344" s="14">
        <v>285</v>
      </c>
      <c r="P344" s="14">
        <v>449</v>
      </c>
      <c r="Q344" s="14">
        <v>189</v>
      </c>
      <c r="R344" s="14">
        <v>231</v>
      </c>
      <c r="S344" s="14">
        <v>383</v>
      </c>
      <c r="T344" s="14">
        <v>86</v>
      </c>
      <c r="U344" s="14">
        <v>936</v>
      </c>
      <c r="V344" s="14">
        <v>1715</v>
      </c>
      <c r="W344" s="14">
        <v>267</v>
      </c>
      <c r="X344" s="14">
        <v>884</v>
      </c>
      <c r="Y344" s="14">
        <v>1110</v>
      </c>
      <c r="Z344" s="14">
        <v>174</v>
      </c>
      <c r="AA344" s="88">
        <v>4180</v>
      </c>
      <c r="AB344" s="88">
        <v>6549</v>
      </c>
      <c r="AC344" s="83">
        <v>1196</v>
      </c>
    </row>
    <row r="345" spans="1:29" x14ac:dyDescent="0.3">
      <c r="A345" s="118"/>
      <c r="B345" s="82" t="s">
        <v>990</v>
      </c>
      <c r="C345" s="14">
        <v>349</v>
      </c>
      <c r="D345" s="14">
        <v>408</v>
      </c>
      <c r="E345" s="14">
        <v>0</v>
      </c>
      <c r="F345" s="14">
        <v>864</v>
      </c>
      <c r="G345" s="14">
        <v>910</v>
      </c>
      <c r="H345" s="14">
        <v>0</v>
      </c>
      <c r="I345" s="14">
        <v>467</v>
      </c>
      <c r="J345" s="14">
        <v>466</v>
      </c>
      <c r="K345" s="14">
        <v>0</v>
      </c>
      <c r="L345" s="14">
        <v>576</v>
      </c>
      <c r="M345" s="14">
        <v>638</v>
      </c>
      <c r="N345" s="14">
        <v>0</v>
      </c>
      <c r="O345" s="14">
        <v>278</v>
      </c>
      <c r="P345" s="14">
        <v>307</v>
      </c>
      <c r="Q345" s="14">
        <v>0</v>
      </c>
      <c r="R345" s="14">
        <v>376</v>
      </c>
      <c r="S345" s="14">
        <v>463</v>
      </c>
      <c r="T345" s="14">
        <v>0</v>
      </c>
      <c r="U345" s="14">
        <v>1389</v>
      </c>
      <c r="V345" s="14">
        <v>1486</v>
      </c>
      <c r="W345" s="14">
        <v>0</v>
      </c>
      <c r="X345" s="14">
        <v>1170</v>
      </c>
      <c r="Y345" s="14">
        <v>1030</v>
      </c>
      <c r="Z345" s="14">
        <v>0</v>
      </c>
      <c r="AA345" s="88">
        <v>5469</v>
      </c>
      <c r="AB345" s="88">
        <v>5708</v>
      </c>
      <c r="AC345" s="83">
        <v>0</v>
      </c>
    </row>
    <row r="346" spans="1:29" x14ac:dyDescent="0.3">
      <c r="A346" s="118"/>
      <c r="B346" s="82" t="s">
        <v>991</v>
      </c>
      <c r="C346" s="14">
        <v>171</v>
      </c>
      <c r="D346" s="14">
        <v>215</v>
      </c>
      <c r="E346" s="14">
        <v>11</v>
      </c>
      <c r="F346" s="14">
        <v>99</v>
      </c>
      <c r="G346" s="14">
        <v>68</v>
      </c>
      <c r="H346" s="14">
        <v>6</v>
      </c>
      <c r="I346" s="14">
        <v>75</v>
      </c>
      <c r="J346" s="14">
        <v>30</v>
      </c>
      <c r="K346" s="14">
        <v>26</v>
      </c>
      <c r="L346" s="14">
        <v>165</v>
      </c>
      <c r="M346" s="14">
        <v>135</v>
      </c>
      <c r="N346" s="14">
        <v>21</v>
      </c>
      <c r="O346" s="14">
        <v>102</v>
      </c>
      <c r="P346" s="14">
        <v>71</v>
      </c>
      <c r="Q346" s="14">
        <v>33</v>
      </c>
      <c r="R346" s="14">
        <v>43</v>
      </c>
      <c r="S346" s="14">
        <v>36</v>
      </c>
      <c r="T346" s="14">
        <v>4</v>
      </c>
      <c r="U346" s="14">
        <v>368</v>
      </c>
      <c r="V346" s="14">
        <v>409</v>
      </c>
      <c r="W346" s="14">
        <v>33</v>
      </c>
      <c r="X346" s="14">
        <v>188</v>
      </c>
      <c r="Y346" s="14">
        <v>86</v>
      </c>
      <c r="Z346" s="14">
        <v>14</v>
      </c>
      <c r="AA346" s="88">
        <v>1211</v>
      </c>
      <c r="AB346" s="88">
        <v>1050</v>
      </c>
      <c r="AC346" s="83">
        <v>148</v>
      </c>
    </row>
    <row r="347" spans="1:29" x14ac:dyDescent="0.3">
      <c r="A347" s="118"/>
      <c r="B347" s="82" t="s">
        <v>992</v>
      </c>
      <c r="C347" s="14">
        <v>239</v>
      </c>
      <c r="D347" s="14">
        <v>568</v>
      </c>
      <c r="E347" s="14">
        <v>45</v>
      </c>
      <c r="F347" s="14">
        <v>812</v>
      </c>
      <c r="G347" s="14">
        <v>1178</v>
      </c>
      <c r="H347" s="14">
        <v>139</v>
      </c>
      <c r="I347" s="14">
        <v>411</v>
      </c>
      <c r="J347" s="14">
        <v>474</v>
      </c>
      <c r="K347" s="14">
        <v>167</v>
      </c>
      <c r="L347" s="14">
        <v>515</v>
      </c>
      <c r="M347" s="14">
        <v>764</v>
      </c>
      <c r="N347" s="14">
        <v>229</v>
      </c>
      <c r="O347" s="14">
        <v>275</v>
      </c>
      <c r="P347" s="14">
        <v>424</v>
      </c>
      <c r="Q347" s="14">
        <v>228</v>
      </c>
      <c r="R347" s="14">
        <v>337</v>
      </c>
      <c r="S347" s="14">
        <v>548</v>
      </c>
      <c r="T347" s="14">
        <v>133</v>
      </c>
      <c r="U347" s="14">
        <v>1136</v>
      </c>
      <c r="V347" s="14">
        <v>1947</v>
      </c>
      <c r="W347" s="14">
        <v>402</v>
      </c>
      <c r="X347" s="14">
        <v>1042</v>
      </c>
      <c r="Y347" s="14">
        <v>1229</v>
      </c>
      <c r="Z347" s="14">
        <v>263</v>
      </c>
      <c r="AA347" s="88">
        <v>4767</v>
      </c>
      <c r="AB347" s="88">
        <v>7132</v>
      </c>
      <c r="AC347" s="83">
        <v>1606</v>
      </c>
    </row>
    <row r="348" spans="1:29" x14ac:dyDescent="0.3">
      <c r="A348" s="118"/>
      <c r="B348" s="82" t="s">
        <v>993</v>
      </c>
      <c r="C348" s="14">
        <v>54</v>
      </c>
      <c r="D348" s="14">
        <v>64</v>
      </c>
      <c r="E348" s="14">
        <v>0</v>
      </c>
      <c r="F348" s="14">
        <v>196</v>
      </c>
      <c r="G348" s="14">
        <v>221</v>
      </c>
      <c r="H348" s="14">
        <v>0</v>
      </c>
      <c r="I348" s="14">
        <v>136</v>
      </c>
      <c r="J348" s="14">
        <v>136</v>
      </c>
      <c r="K348" s="14">
        <v>0</v>
      </c>
      <c r="L348" s="14">
        <v>136</v>
      </c>
      <c r="M348" s="14">
        <v>139</v>
      </c>
      <c r="N348" s="14">
        <v>0</v>
      </c>
      <c r="O348" s="14">
        <v>45</v>
      </c>
      <c r="P348" s="14">
        <v>50</v>
      </c>
      <c r="Q348" s="14">
        <v>0</v>
      </c>
      <c r="R348" s="14">
        <v>72</v>
      </c>
      <c r="S348" s="14">
        <v>85</v>
      </c>
      <c r="T348" s="14">
        <v>0</v>
      </c>
      <c r="U348" s="14">
        <v>299</v>
      </c>
      <c r="V348" s="14">
        <v>313</v>
      </c>
      <c r="W348" s="14">
        <v>0</v>
      </c>
      <c r="X348" s="14">
        <v>279</v>
      </c>
      <c r="Y348" s="14">
        <v>208</v>
      </c>
      <c r="Z348" s="14">
        <v>0</v>
      </c>
      <c r="AA348" s="88">
        <v>1217</v>
      </c>
      <c r="AB348" s="88">
        <v>1216</v>
      </c>
      <c r="AC348" s="83">
        <v>0</v>
      </c>
    </row>
    <row r="349" spans="1:29" x14ac:dyDescent="0.3">
      <c r="A349" s="118"/>
      <c r="B349" s="82" t="s">
        <v>994</v>
      </c>
      <c r="C349" s="85"/>
      <c r="D349" s="85"/>
      <c r="E349" s="85"/>
      <c r="F349" s="14">
        <v>2</v>
      </c>
      <c r="G349" s="14">
        <v>1</v>
      </c>
      <c r="H349" s="14">
        <v>0</v>
      </c>
      <c r="I349" s="14">
        <v>6</v>
      </c>
      <c r="J349" s="14">
        <v>4</v>
      </c>
      <c r="K349" s="14">
        <v>0</v>
      </c>
      <c r="L349" s="14">
        <v>19</v>
      </c>
      <c r="M349" s="14">
        <v>19</v>
      </c>
      <c r="N349" s="14">
        <v>1</v>
      </c>
      <c r="O349" s="85"/>
      <c r="P349" s="85"/>
      <c r="Q349" s="85"/>
      <c r="R349" s="14">
        <v>2</v>
      </c>
      <c r="S349" s="14">
        <v>0</v>
      </c>
      <c r="T349" s="14">
        <v>1</v>
      </c>
      <c r="U349" s="14">
        <v>11</v>
      </c>
      <c r="V349" s="14">
        <v>11</v>
      </c>
      <c r="W349" s="14">
        <v>6</v>
      </c>
      <c r="X349" s="14">
        <v>2</v>
      </c>
      <c r="Y349" s="14">
        <v>0</v>
      </c>
      <c r="Z349" s="14">
        <v>0</v>
      </c>
      <c r="AA349" s="88">
        <v>42</v>
      </c>
      <c r="AB349" s="88">
        <v>35</v>
      </c>
      <c r="AC349" s="83">
        <v>8</v>
      </c>
    </row>
    <row r="350" spans="1:29" x14ac:dyDescent="0.3">
      <c r="A350" s="118"/>
      <c r="B350" s="82" t="s">
        <v>995</v>
      </c>
      <c r="C350" s="14">
        <v>325</v>
      </c>
      <c r="D350" s="14">
        <v>79</v>
      </c>
      <c r="E350" s="14">
        <v>46</v>
      </c>
      <c r="F350" s="14">
        <v>677</v>
      </c>
      <c r="G350" s="14">
        <v>113</v>
      </c>
      <c r="H350" s="14">
        <v>140</v>
      </c>
      <c r="I350" s="14">
        <v>574</v>
      </c>
      <c r="J350" s="14">
        <v>31</v>
      </c>
      <c r="K350" s="14">
        <v>240</v>
      </c>
      <c r="L350" s="14">
        <v>399</v>
      </c>
      <c r="M350" s="14">
        <v>35</v>
      </c>
      <c r="N350" s="14">
        <v>129</v>
      </c>
      <c r="O350" s="14">
        <v>292</v>
      </c>
      <c r="P350" s="14">
        <v>21</v>
      </c>
      <c r="Q350" s="14">
        <v>172</v>
      </c>
      <c r="R350" s="14">
        <v>204</v>
      </c>
      <c r="S350" s="14">
        <v>54</v>
      </c>
      <c r="T350" s="14">
        <v>93</v>
      </c>
      <c r="U350" s="14">
        <v>1198</v>
      </c>
      <c r="V350" s="14">
        <v>166</v>
      </c>
      <c r="W350" s="14">
        <v>212</v>
      </c>
      <c r="X350" s="14">
        <v>468</v>
      </c>
      <c r="Y350" s="14">
        <v>79</v>
      </c>
      <c r="Z350" s="14">
        <v>161</v>
      </c>
      <c r="AA350" s="88">
        <v>4137</v>
      </c>
      <c r="AB350" s="88">
        <v>578</v>
      </c>
      <c r="AC350" s="83">
        <v>1193</v>
      </c>
    </row>
    <row r="351" spans="1:29" x14ac:dyDescent="0.3">
      <c r="A351" s="118"/>
      <c r="B351" s="82" t="s">
        <v>996</v>
      </c>
      <c r="C351" s="14">
        <v>3</v>
      </c>
      <c r="D351" s="14">
        <v>5</v>
      </c>
      <c r="E351" s="14">
        <v>0</v>
      </c>
      <c r="F351" s="14">
        <v>0</v>
      </c>
      <c r="G351" s="14">
        <v>1</v>
      </c>
      <c r="H351" s="14">
        <v>0</v>
      </c>
      <c r="I351" s="14">
        <v>2</v>
      </c>
      <c r="J351" s="14">
        <v>2</v>
      </c>
      <c r="K351" s="14">
        <v>0</v>
      </c>
      <c r="L351" s="14">
        <v>2</v>
      </c>
      <c r="M351" s="14">
        <v>9</v>
      </c>
      <c r="N351" s="14">
        <v>1</v>
      </c>
      <c r="O351" s="14">
        <v>0</v>
      </c>
      <c r="P351" s="14">
        <v>0</v>
      </c>
      <c r="Q351" s="14">
        <v>0</v>
      </c>
      <c r="R351" s="14">
        <v>1</v>
      </c>
      <c r="S351" s="14">
        <v>1</v>
      </c>
      <c r="T351" s="14">
        <v>1</v>
      </c>
      <c r="U351" s="14">
        <v>3</v>
      </c>
      <c r="V351" s="14">
        <v>1</v>
      </c>
      <c r="W351" s="14">
        <v>1</v>
      </c>
      <c r="X351" s="14">
        <v>3</v>
      </c>
      <c r="Y351" s="14">
        <v>1</v>
      </c>
      <c r="Z351" s="14">
        <v>1</v>
      </c>
      <c r="AA351" s="88">
        <v>14</v>
      </c>
      <c r="AB351" s="88">
        <v>20</v>
      </c>
      <c r="AC351" s="83">
        <v>4</v>
      </c>
    </row>
    <row r="352" spans="1:29" ht="20.399999999999999" x14ac:dyDescent="0.3">
      <c r="A352" s="118"/>
      <c r="B352" s="82" t="s">
        <v>997</v>
      </c>
      <c r="C352" s="14">
        <v>2</v>
      </c>
      <c r="D352" s="14">
        <v>0</v>
      </c>
      <c r="E352" s="14">
        <v>1</v>
      </c>
      <c r="F352" s="14">
        <v>1</v>
      </c>
      <c r="G352" s="14">
        <v>0</v>
      </c>
      <c r="H352" s="14">
        <v>0</v>
      </c>
      <c r="I352" s="14">
        <v>2</v>
      </c>
      <c r="J352" s="14">
        <v>0</v>
      </c>
      <c r="K352" s="14">
        <v>0</v>
      </c>
      <c r="L352" s="14">
        <v>5</v>
      </c>
      <c r="M352" s="14">
        <v>5</v>
      </c>
      <c r="N352" s="14">
        <v>0</v>
      </c>
      <c r="O352" s="85"/>
      <c r="P352" s="85"/>
      <c r="Q352" s="85"/>
      <c r="R352" s="14">
        <v>1</v>
      </c>
      <c r="S352" s="14">
        <v>2</v>
      </c>
      <c r="T352" s="14">
        <v>0</v>
      </c>
      <c r="U352" s="14">
        <v>1</v>
      </c>
      <c r="V352" s="14">
        <v>1</v>
      </c>
      <c r="W352" s="14">
        <v>0</v>
      </c>
      <c r="X352" s="14">
        <v>2</v>
      </c>
      <c r="Y352" s="14">
        <v>3</v>
      </c>
      <c r="Z352" s="14">
        <v>0</v>
      </c>
      <c r="AA352" s="88">
        <v>14</v>
      </c>
      <c r="AB352" s="88">
        <v>11</v>
      </c>
      <c r="AC352" s="83">
        <v>1</v>
      </c>
    </row>
    <row r="353" spans="1:29" x14ac:dyDescent="0.3">
      <c r="A353" s="118"/>
      <c r="B353" s="82" t="s">
        <v>998</v>
      </c>
      <c r="C353" s="14">
        <v>532</v>
      </c>
      <c r="D353" s="14">
        <v>830</v>
      </c>
      <c r="E353" s="14">
        <v>83</v>
      </c>
      <c r="F353" s="14">
        <v>937</v>
      </c>
      <c r="G353" s="14">
        <v>1101</v>
      </c>
      <c r="H353" s="14">
        <v>136</v>
      </c>
      <c r="I353" s="14">
        <v>418</v>
      </c>
      <c r="J353" s="14">
        <v>489</v>
      </c>
      <c r="K353" s="14">
        <v>145</v>
      </c>
      <c r="L353" s="14">
        <v>515</v>
      </c>
      <c r="M353" s="14">
        <v>730</v>
      </c>
      <c r="N353" s="14">
        <v>175</v>
      </c>
      <c r="O353" s="14">
        <v>398</v>
      </c>
      <c r="P353" s="14">
        <v>554</v>
      </c>
      <c r="Q353" s="14">
        <v>272</v>
      </c>
      <c r="R353" s="14">
        <v>287</v>
      </c>
      <c r="S353" s="14">
        <v>465</v>
      </c>
      <c r="T353" s="14">
        <v>110</v>
      </c>
      <c r="U353" s="14">
        <v>1064</v>
      </c>
      <c r="V353" s="14">
        <v>1656</v>
      </c>
      <c r="W353" s="14">
        <v>275</v>
      </c>
      <c r="X353" s="14">
        <v>1053</v>
      </c>
      <c r="Y353" s="14">
        <v>1309</v>
      </c>
      <c r="Z353" s="14">
        <v>231</v>
      </c>
      <c r="AA353" s="88">
        <v>5204</v>
      </c>
      <c r="AB353" s="88">
        <v>7134</v>
      </c>
      <c r="AC353" s="83">
        <v>1427</v>
      </c>
    </row>
    <row r="354" spans="1:29" x14ac:dyDescent="0.3">
      <c r="A354" s="118"/>
      <c r="B354" s="82" t="s">
        <v>999</v>
      </c>
      <c r="C354" s="14">
        <v>255</v>
      </c>
      <c r="D354" s="14">
        <v>297</v>
      </c>
      <c r="E354" s="14">
        <v>0</v>
      </c>
      <c r="F354" s="14">
        <v>610</v>
      </c>
      <c r="G354" s="14">
        <v>669</v>
      </c>
      <c r="H354" s="14">
        <v>0</v>
      </c>
      <c r="I354" s="14">
        <v>341</v>
      </c>
      <c r="J354" s="14">
        <v>334</v>
      </c>
      <c r="K354" s="14">
        <v>0</v>
      </c>
      <c r="L354" s="14">
        <v>490</v>
      </c>
      <c r="M354" s="14">
        <v>514</v>
      </c>
      <c r="N354" s="14">
        <v>0</v>
      </c>
      <c r="O354" s="14">
        <v>232</v>
      </c>
      <c r="P354" s="14">
        <v>255</v>
      </c>
      <c r="Q354" s="14">
        <v>0</v>
      </c>
      <c r="R354" s="14">
        <v>199</v>
      </c>
      <c r="S354" s="14">
        <v>254</v>
      </c>
      <c r="T354" s="14">
        <v>0</v>
      </c>
      <c r="U354" s="14">
        <v>989</v>
      </c>
      <c r="V354" s="14">
        <v>1045</v>
      </c>
      <c r="W354" s="14">
        <v>0</v>
      </c>
      <c r="X354" s="14">
        <v>926</v>
      </c>
      <c r="Y354" s="14">
        <v>836</v>
      </c>
      <c r="Z354" s="14">
        <v>0</v>
      </c>
      <c r="AA354" s="88">
        <v>4042</v>
      </c>
      <c r="AB354" s="88">
        <v>4204</v>
      </c>
      <c r="AC354" s="83">
        <v>0</v>
      </c>
    </row>
    <row r="355" spans="1:29" x14ac:dyDescent="0.3">
      <c r="A355" s="118"/>
      <c r="B355" s="82" t="s">
        <v>1000</v>
      </c>
      <c r="C355" s="14">
        <v>2</v>
      </c>
      <c r="D355" s="14">
        <v>6</v>
      </c>
      <c r="E355" s="14">
        <v>1</v>
      </c>
      <c r="F355" s="14">
        <v>21</v>
      </c>
      <c r="G355" s="14">
        <v>25</v>
      </c>
      <c r="H355" s="14">
        <v>2</v>
      </c>
      <c r="I355" s="14">
        <v>7</v>
      </c>
      <c r="J355" s="14">
        <v>12</v>
      </c>
      <c r="K355" s="14">
        <v>2</v>
      </c>
      <c r="L355" s="14">
        <v>10</v>
      </c>
      <c r="M355" s="14">
        <v>10</v>
      </c>
      <c r="N355" s="14">
        <v>2</v>
      </c>
      <c r="O355" s="14">
        <v>6</v>
      </c>
      <c r="P355" s="14">
        <v>7</v>
      </c>
      <c r="Q355" s="14">
        <v>2</v>
      </c>
      <c r="R355" s="14">
        <v>7</v>
      </c>
      <c r="S355" s="14">
        <v>7</v>
      </c>
      <c r="T355" s="14">
        <v>1</v>
      </c>
      <c r="U355" s="14">
        <v>22</v>
      </c>
      <c r="V355" s="14">
        <v>40</v>
      </c>
      <c r="W355" s="14">
        <v>7</v>
      </c>
      <c r="X355" s="14">
        <v>13</v>
      </c>
      <c r="Y355" s="14">
        <v>21</v>
      </c>
      <c r="Z355" s="14">
        <v>3</v>
      </c>
      <c r="AA355" s="88">
        <v>88</v>
      </c>
      <c r="AB355" s="88">
        <v>128</v>
      </c>
      <c r="AC355" s="83">
        <v>20</v>
      </c>
    </row>
    <row r="356" spans="1:29" x14ac:dyDescent="0.3">
      <c r="A356" s="119"/>
      <c r="B356" s="82" t="s">
        <v>1001</v>
      </c>
      <c r="C356" s="14">
        <v>11</v>
      </c>
      <c r="D356" s="14">
        <v>13</v>
      </c>
      <c r="E356" s="14">
        <v>0</v>
      </c>
      <c r="F356" s="14">
        <v>39</v>
      </c>
      <c r="G356" s="14">
        <v>45</v>
      </c>
      <c r="H356" s="14">
        <v>0</v>
      </c>
      <c r="I356" s="14">
        <v>38</v>
      </c>
      <c r="J356" s="14">
        <v>38</v>
      </c>
      <c r="K356" s="14">
        <v>0</v>
      </c>
      <c r="L356" s="14">
        <v>26</v>
      </c>
      <c r="M356" s="14">
        <v>28</v>
      </c>
      <c r="N356" s="14">
        <v>0</v>
      </c>
      <c r="O356" s="14">
        <v>7</v>
      </c>
      <c r="P356" s="14">
        <v>6</v>
      </c>
      <c r="Q356" s="14">
        <v>0</v>
      </c>
      <c r="R356" s="14">
        <v>21</v>
      </c>
      <c r="S356" s="14">
        <v>27</v>
      </c>
      <c r="T356" s="14">
        <v>0</v>
      </c>
      <c r="U356" s="14">
        <v>66</v>
      </c>
      <c r="V356" s="14">
        <v>73</v>
      </c>
      <c r="W356" s="14">
        <v>0</v>
      </c>
      <c r="X356" s="14">
        <v>45</v>
      </c>
      <c r="Y356" s="14">
        <v>31</v>
      </c>
      <c r="Z356" s="14">
        <v>0</v>
      </c>
      <c r="AA356" s="88">
        <v>253</v>
      </c>
      <c r="AB356" s="88">
        <v>261</v>
      </c>
      <c r="AC356" s="83">
        <v>0</v>
      </c>
    </row>
    <row r="357" spans="1:29" x14ac:dyDescent="0.3">
      <c r="A357" s="117" t="s">
        <v>1002</v>
      </c>
      <c r="B357" s="82" t="s">
        <v>1003</v>
      </c>
      <c r="C357" s="85"/>
      <c r="D357" s="85"/>
      <c r="E357" s="85"/>
      <c r="F357" s="14">
        <v>0</v>
      </c>
      <c r="G357" s="14">
        <v>1</v>
      </c>
      <c r="H357" s="14">
        <v>0</v>
      </c>
      <c r="I357" s="85"/>
      <c r="J357" s="85"/>
      <c r="K357" s="85"/>
      <c r="L357" s="14">
        <v>0</v>
      </c>
      <c r="M357" s="14">
        <v>0</v>
      </c>
      <c r="N357" s="14">
        <v>0</v>
      </c>
      <c r="O357" s="85"/>
      <c r="P357" s="85"/>
      <c r="Q357" s="85"/>
      <c r="R357" s="14">
        <v>1</v>
      </c>
      <c r="S357" s="14">
        <v>2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3</v>
      </c>
      <c r="Z357" s="14">
        <v>0</v>
      </c>
      <c r="AA357" s="88">
        <v>1</v>
      </c>
      <c r="AB357" s="88">
        <v>6</v>
      </c>
      <c r="AC357" s="83">
        <v>0</v>
      </c>
    </row>
    <row r="358" spans="1:29" x14ac:dyDescent="0.3">
      <c r="A358" s="118"/>
      <c r="B358" s="82" t="s">
        <v>1004</v>
      </c>
      <c r="C358" s="85"/>
      <c r="D358" s="85"/>
      <c r="E358" s="85"/>
      <c r="F358" s="14">
        <v>0</v>
      </c>
      <c r="G358" s="14">
        <v>4</v>
      </c>
      <c r="H358" s="14">
        <v>0</v>
      </c>
      <c r="I358" s="14">
        <v>1</v>
      </c>
      <c r="J358" s="14">
        <v>1</v>
      </c>
      <c r="K358" s="14">
        <v>0</v>
      </c>
      <c r="L358" s="14">
        <v>1</v>
      </c>
      <c r="M358" s="14">
        <v>1</v>
      </c>
      <c r="N358" s="14">
        <v>0</v>
      </c>
      <c r="O358" s="85"/>
      <c r="P358" s="85"/>
      <c r="Q358" s="85"/>
      <c r="R358" s="14">
        <v>1</v>
      </c>
      <c r="S358" s="14">
        <v>1</v>
      </c>
      <c r="T358" s="14">
        <v>0</v>
      </c>
      <c r="U358" s="14">
        <v>4</v>
      </c>
      <c r="V358" s="14">
        <v>2</v>
      </c>
      <c r="W358" s="14">
        <v>0</v>
      </c>
      <c r="X358" s="14">
        <v>1</v>
      </c>
      <c r="Y358" s="14">
        <v>1</v>
      </c>
      <c r="Z358" s="14">
        <v>0</v>
      </c>
      <c r="AA358" s="88">
        <v>8</v>
      </c>
      <c r="AB358" s="88">
        <v>10</v>
      </c>
      <c r="AC358" s="83">
        <v>0</v>
      </c>
    </row>
    <row r="359" spans="1:29" x14ac:dyDescent="0.3">
      <c r="A359" s="118"/>
      <c r="B359" s="82" t="s">
        <v>1005</v>
      </c>
      <c r="C359" s="14">
        <v>0</v>
      </c>
      <c r="D359" s="14">
        <v>1</v>
      </c>
      <c r="E359" s="14">
        <v>0</v>
      </c>
      <c r="F359" s="85"/>
      <c r="G359" s="85"/>
      <c r="H359" s="85"/>
      <c r="I359" s="85"/>
      <c r="J359" s="85"/>
      <c r="K359" s="85"/>
      <c r="L359" s="14">
        <v>0</v>
      </c>
      <c r="M359" s="14">
        <v>0</v>
      </c>
      <c r="N359" s="14">
        <v>0</v>
      </c>
      <c r="O359" s="85"/>
      <c r="P359" s="85"/>
      <c r="Q359" s="85"/>
      <c r="R359" s="14">
        <v>0</v>
      </c>
      <c r="S359" s="14">
        <v>0</v>
      </c>
      <c r="T359" s="14">
        <v>0</v>
      </c>
      <c r="U359" s="85"/>
      <c r="V359" s="85"/>
      <c r="W359" s="85"/>
      <c r="X359" s="85"/>
      <c r="Y359" s="85"/>
      <c r="Z359" s="85"/>
      <c r="AA359" s="88">
        <v>0</v>
      </c>
      <c r="AB359" s="88">
        <v>1</v>
      </c>
      <c r="AC359" s="83">
        <v>0</v>
      </c>
    </row>
    <row r="360" spans="1:29" x14ac:dyDescent="0.3">
      <c r="A360" s="118"/>
      <c r="B360" s="82" t="s">
        <v>1006</v>
      </c>
      <c r="C360" s="85"/>
      <c r="D360" s="85"/>
      <c r="E360" s="85"/>
      <c r="F360" s="85"/>
      <c r="G360" s="85"/>
      <c r="H360" s="85"/>
      <c r="I360" s="85"/>
      <c r="J360" s="85"/>
      <c r="K360" s="85"/>
      <c r="L360" s="14">
        <v>1</v>
      </c>
      <c r="M360" s="14">
        <v>0</v>
      </c>
      <c r="N360" s="14">
        <v>0</v>
      </c>
      <c r="O360" s="85"/>
      <c r="P360" s="85"/>
      <c r="Q360" s="85"/>
      <c r="R360" s="14">
        <v>0</v>
      </c>
      <c r="S360" s="14">
        <v>0</v>
      </c>
      <c r="T360" s="14">
        <v>0</v>
      </c>
      <c r="U360" s="85"/>
      <c r="V360" s="85"/>
      <c r="W360" s="85"/>
      <c r="X360" s="14">
        <v>0</v>
      </c>
      <c r="Y360" s="14">
        <v>2</v>
      </c>
      <c r="Z360" s="14">
        <v>0</v>
      </c>
      <c r="AA360" s="88">
        <v>1</v>
      </c>
      <c r="AB360" s="88">
        <v>2</v>
      </c>
      <c r="AC360" s="83">
        <v>0</v>
      </c>
    </row>
    <row r="361" spans="1:29" x14ac:dyDescent="0.3">
      <c r="A361" s="118"/>
      <c r="B361" s="82" t="s">
        <v>1007</v>
      </c>
      <c r="C361" s="14">
        <v>29</v>
      </c>
      <c r="D361" s="14">
        <v>74</v>
      </c>
      <c r="E361" s="14">
        <v>1</v>
      </c>
      <c r="F361" s="14">
        <v>56</v>
      </c>
      <c r="G361" s="14">
        <v>99</v>
      </c>
      <c r="H361" s="14">
        <v>7</v>
      </c>
      <c r="I361" s="14">
        <v>26</v>
      </c>
      <c r="J361" s="14">
        <v>47</v>
      </c>
      <c r="K361" s="14">
        <v>4</v>
      </c>
      <c r="L361" s="14">
        <v>43</v>
      </c>
      <c r="M361" s="14">
        <v>88</v>
      </c>
      <c r="N361" s="14">
        <v>7</v>
      </c>
      <c r="O361" s="14">
        <v>18</v>
      </c>
      <c r="P361" s="14">
        <v>17</v>
      </c>
      <c r="Q361" s="14">
        <v>1</v>
      </c>
      <c r="R361" s="14">
        <v>23</v>
      </c>
      <c r="S361" s="14">
        <v>44</v>
      </c>
      <c r="T361" s="14">
        <v>6</v>
      </c>
      <c r="U361" s="14">
        <v>91</v>
      </c>
      <c r="V361" s="14">
        <v>131</v>
      </c>
      <c r="W361" s="14">
        <v>9</v>
      </c>
      <c r="X361" s="14">
        <v>73</v>
      </c>
      <c r="Y361" s="14">
        <v>126</v>
      </c>
      <c r="Z361" s="14">
        <v>2</v>
      </c>
      <c r="AA361" s="88">
        <v>359</v>
      </c>
      <c r="AB361" s="88">
        <v>626</v>
      </c>
      <c r="AC361" s="83">
        <v>37</v>
      </c>
    </row>
    <row r="362" spans="1:29" x14ac:dyDescent="0.3">
      <c r="A362" s="118"/>
      <c r="B362" s="82" t="s">
        <v>1008</v>
      </c>
      <c r="C362" s="85"/>
      <c r="D362" s="85"/>
      <c r="E362" s="85"/>
      <c r="F362" s="85"/>
      <c r="G362" s="85"/>
      <c r="H362" s="85"/>
      <c r="I362" s="85"/>
      <c r="J362" s="85"/>
      <c r="K362" s="85"/>
      <c r="L362" s="14">
        <v>0</v>
      </c>
      <c r="M362" s="14">
        <v>0</v>
      </c>
      <c r="N362" s="14">
        <v>0</v>
      </c>
      <c r="O362" s="85"/>
      <c r="P362" s="85"/>
      <c r="Q362" s="85"/>
      <c r="R362" s="14">
        <v>0</v>
      </c>
      <c r="S362" s="14">
        <v>0</v>
      </c>
      <c r="T362" s="14">
        <v>0</v>
      </c>
      <c r="U362" s="85"/>
      <c r="V362" s="85"/>
      <c r="W362" s="85"/>
      <c r="X362" s="85"/>
      <c r="Y362" s="85"/>
      <c r="Z362" s="85"/>
      <c r="AA362" s="88">
        <v>0</v>
      </c>
      <c r="AB362" s="88">
        <v>0</v>
      </c>
      <c r="AC362" s="83">
        <v>0</v>
      </c>
    </row>
    <row r="363" spans="1:29" x14ac:dyDescent="0.3">
      <c r="A363" s="118"/>
      <c r="B363" s="82" t="s">
        <v>1009</v>
      </c>
      <c r="C363" s="14">
        <v>1</v>
      </c>
      <c r="D363" s="14">
        <v>2</v>
      </c>
      <c r="E363" s="14">
        <v>0</v>
      </c>
      <c r="F363" s="85"/>
      <c r="G363" s="85"/>
      <c r="H363" s="85"/>
      <c r="I363" s="85"/>
      <c r="J363" s="85"/>
      <c r="K363" s="85"/>
      <c r="L363" s="14">
        <v>0</v>
      </c>
      <c r="M363" s="14">
        <v>0</v>
      </c>
      <c r="N363" s="14">
        <v>0</v>
      </c>
      <c r="O363" s="85"/>
      <c r="P363" s="85"/>
      <c r="Q363" s="85"/>
      <c r="R363" s="14">
        <v>0</v>
      </c>
      <c r="S363" s="14">
        <v>0</v>
      </c>
      <c r="T363" s="14">
        <v>0</v>
      </c>
      <c r="U363" s="85"/>
      <c r="V363" s="85"/>
      <c r="W363" s="85"/>
      <c r="X363" s="85"/>
      <c r="Y363" s="85"/>
      <c r="Z363" s="85"/>
      <c r="AA363" s="88">
        <v>1</v>
      </c>
      <c r="AB363" s="88">
        <v>2</v>
      </c>
      <c r="AC363" s="83">
        <v>0</v>
      </c>
    </row>
    <row r="364" spans="1:29" x14ac:dyDescent="0.3">
      <c r="A364" s="118"/>
      <c r="B364" s="82" t="s">
        <v>1010</v>
      </c>
      <c r="C364" s="14">
        <v>48</v>
      </c>
      <c r="D364" s="14">
        <v>95</v>
      </c>
      <c r="E364" s="14">
        <v>4</v>
      </c>
      <c r="F364" s="14">
        <v>117</v>
      </c>
      <c r="G364" s="14">
        <v>136</v>
      </c>
      <c r="H364" s="14">
        <v>14</v>
      </c>
      <c r="I364" s="14">
        <v>47</v>
      </c>
      <c r="J364" s="14">
        <v>90</v>
      </c>
      <c r="K364" s="14">
        <v>4</v>
      </c>
      <c r="L364" s="14">
        <v>70</v>
      </c>
      <c r="M364" s="14">
        <v>114</v>
      </c>
      <c r="N364" s="14">
        <v>7</v>
      </c>
      <c r="O364" s="14">
        <v>20</v>
      </c>
      <c r="P364" s="14">
        <v>34</v>
      </c>
      <c r="Q364" s="14">
        <v>3</v>
      </c>
      <c r="R364" s="14">
        <v>57</v>
      </c>
      <c r="S364" s="14">
        <v>84</v>
      </c>
      <c r="T364" s="14">
        <v>10</v>
      </c>
      <c r="U364" s="14">
        <v>230</v>
      </c>
      <c r="V364" s="14">
        <v>275</v>
      </c>
      <c r="W364" s="14">
        <v>33</v>
      </c>
      <c r="X364" s="14">
        <v>163</v>
      </c>
      <c r="Y364" s="14">
        <v>220</v>
      </c>
      <c r="Z364" s="14">
        <v>16</v>
      </c>
      <c r="AA364" s="88">
        <v>752</v>
      </c>
      <c r="AB364" s="88">
        <v>1048</v>
      </c>
      <c r="AC364" s="83">
        <v>91</v>
      </c>
    </row>
    <row r="365" spans="1:29" x14ac:dyDescent="0.3">
      <c r="A365" s="118"/>
      <c r="B365" s="82" t="s">
        <v>1011</v>
      </c>
      <c r="C365" s="14">
        <v>0</v>
      </c>
      <c r="D365" s="14">
        <v>1</v>
      </c>
      <c r="E365" s="14">
        <v>0</v>
      </c>
      <c r="F365" s="14">
        <v>3</v>
      </c>
      <c r="G365" s="14">
        <v>6</v>
      </c>
      <c r="H365" s="14">
        <v>1</v>
      </c>
      <c r="I365" s="85"/>
      <c r="J365" s="85"/>
      <c r="K365" s="85"/>
      <c r="L365" s="14">
        <v>0</v>
      </c>
      <c r="M365" s="14">
        <v>0</v>
      </c>
      <c r="N365" s="14">
        <v>0</v>
      </c>
      <c r="O365" s="85"/>
      <c r="P365" s="85"/>
      <c r="Q365" s="85"/>
      <c r="R365" s="14">
        <v>1</v>
      </c>
      <c r="S365" s="14">
        <v>3</v>
      </c>
      <c r="T365" s="14">
        <v>0</v>
      </c>
      <c r="U365" s="14">
        <v>4</v>
      </c>
      <c r="V365" s="14">
        <v>20</v>
      </c>
      <c r="W365" s="14">
        <v>6</v>
      </c>
      <c r="X365" s="85"/>
      <c r="Y365" s="85"/>
      <c r="Z365" s="85"/>
      <c r="AA365" s="88">
        <v>8</v>
      </c>
      <c r="AB365" s="88">
        <v>30</v>
      </c>
      <c r="AC365" s="83">
        <v>7</v>
      </c>
    </row>
    <row r="366" spans="1:29" x14ac:dyDescent="0.3">
      <c r="A366" s="118"/>
      <c r="B366" s="82" t="s">
        <v>1012</v>
      </c>
      <c r="C366" s="14">
        <v>5</v>
      </c>
      <c r="D366" s="14">
        <v>6</v>
      </c>
      <c r="E366" s="14">
        <v>1</v>
      </c>
      <c r="F366" s="14">
        <v>12</v>
      </c>
      <c r="G366" s="14">
        <v>11</v>
      </c>
      <c r="H366" s="14">
        <v>2</v>
      </c>
      <c r="I366" s="14">
        <v>12</v>
      </c>
      <c r="J366" s="14">
        <v>10</v>
      </c>
      <c r="K366" s="14">
        <v>1</v>
      </c>
      <c r="L366" s="14">
        <v>15</v>
      </c>
      <c r="M366" s="14">
        <v>20</v>
      </c>
      <c r="N366" s="14">
        <v>4</v>
      </c>
      <c r="O366" s="14">
        <v>4</v>
      </c>
      <c r="P366" s="14">
        <v>8</v>
      </c>
      <c r="Q366" s="14">
        <v>0</v>
      </c>
      <c r="R366" s="14">
        <v>11</v>
      </c>
      <c r="S366" s="14">
        <v>8</v>
      </c>
      <c r="T366" s="14">
        <v>1</v>
      </c>
      <c r="U366" s="14">
        <v>37</v>
      </c>
      <c r="V366" s="14">
        <v>43</v>
      </c>
      <c r="W366" s="14">
        <v>4</v>
      </c>
      <c r="X366" s="14">
        <v>10</v>
      </c>
      <c r="Y366" s="14">
        <v>12</v>
      </c>
      <c r="Z366" s="14">
        <v>2</v>
      </c>
      <c r="AA366" s="88">
        <v>106</v>
      </c>
      <c r="AB366" s="88">
        <v>118</v>
      </c>
      <c r="AC366" s="83">
        <v>15</v>
      </c>
    </row>
    <row r="367" spans="1:29" x14ac:dyDescent="0.3">
      <c r="A367" s="118"/>
      <c r="B367" s="82" t="s">
        <v>1013</v>
      </c>
      <c r="C367" s="14">
        <v>20</v>
      </c>
      <c r="D367" s="14">
        <v>48</v>
      </c>
      <c r="E367" s="14">
        <v>5</v>
      </c>
      <c r="F367" s="14">
        <v>41</v>
      </c>
      <c r="G367" s="14">
        <v>51</v>
      </c>
      <c r="H367" s="14">
        <v>6</v>
      </c>
      <c r="I367" s="14">
        <v>12</v>
      </c>
      <c r="J367" s="14">
        <v>12</v>
      </c>
      <c r="K367" s="14">
        <v>7</v>
      </c>
      <c r="L367" s="14">
        <v>34</v>
      </c>
      <c r="M367" s="14">
        <v>55</v>
      </c>
      <c r="N367" s="14">
        <v>10</v>
      </c>
      <c r="O367" s="14">
        <v>12</v>
      </c>
      <c r="P367" s="14">
        <v>20</v>
      </c>
      <c r="Q367" s="14">
        <v>19</v>
      </c>
      <c r="R367" s="14">
        <v>23</v>
      </c>
      <c r="S367" s="14">
        <v>26</v>
      </c>
      <c r="T367" s="14">
        <v>8</v>
      </c>
      <c r="U367" s="14">
        <v>58</v>
      </c>
      <c r="V367" s="14">
        <v>98</v>
      </c>
      <c r="W367" s="14">
        <v>19</v>
      </c>
      <c r="X367" s="14">
        <v>43</v>
      </c>
      <c r="Y367" s="14">
        <v>54</v>
      </c>
      <c r="Z367" s="14">
        <v>10</v>
      </c>
      <c r="AA367" s="88">
        <v>243</v>
      </c>
      <c r="AB367" s="88">
        <v>364</v>
      </c>
      <c r="AC367" s="83">
        <v>84</v>
      </c>
    </row>
    <row r="368" spans="1:29" x14ac:dyDescent="0.3">
      <c r="A368" s="118"/>
      <c r="B368" s="82" t="s">
        <v>1014</v>
      </c>
      <c r="C368" s="85"/>
      <c r="D368" s="85"/>
      <c r="E368" s="85"/>
      <c r="F368" s="14">
        <v>5</v>
      </c>
      <c r="G368" s="14">
        <v>4</v>
      </c>
      <c r="H368" s="14">
        <v>0</v>
      </c>
      <c r="I368" s="14">
        <v>1</v>
      </c>
      <c r="J368" s="14">
        <v>0</v>
      </c>
      <c r="K368" s="14">
        <v>0</v>
      </c>
      <c r="L368" s="14">
        <v>1</v>
      </c>
      <c r="M368" s="14">
        <v>1</v>
      </c>
      <c r="N368" s="14">
        <v>0</v>
      </c>
      <c r="O368" s="85"/>
      <c r="P368" s="85"/>
      <c r="Q368" s="85"/>
      <c r="R368" s="14">
        <v>1</v>
      </c>
      <c r="S368" s="14">
        <v>0</v>
      </c>
      <c r="T368" s="14">
        <v>0</v>
      </c>
      <c r="U368" s="14">
        <v>4</v>
      </c>
      <c r="V368" s="14">
        <v>4</v>
      </c>
      <c r="W368" s="14">
        <v>0</v>
      </c>
      <c r="X368" s="85"/>
      <c r="Y368" s="85"/>
      <c r="Z368" s="85"/>
      <c r="AA368" s="88">
        <v>12</v>
      </c>
      <c r="AB368" s="88">
        <v>9</v>
      </c>
      <c r="AC368" s="83">
        <v>0</v>
      </c>
    </row>
    <row r="369" spans="1:29" x14ac:dyDescent="0.3">
      <c r="A369" s="118"/>
      <c r="B369" s="82" t="s">
        <v>1015</v>
      </c>
      <c r="C369" s="85"/>
      <c r="D369" s="85"/>
      <c r="E369" s="85"/>
      <c r="F369" s="85"/>
      <c r="G369" s="85"/>
      <c r="H369" s="85"/>
      <c r="I369" s="85"/>
      <c r="J369" s="85"/>
      <c r="K369" s="85"/>
      <c r="L369" s="14">
        <v>0</v>
      </c>
      <c r="M369" s="14">
        <v>0</v>
      </c>
      <c r="N369" s="14">
        <v>0</v>
      </c>
      <c r="O369" s="85"/>
      <c r="P369" s="85"/>
      <c r="Q369" s="85"/>
      <c r="R369" s="14">
        <v>0</v>
      </c>
      <c r="S369" s="14">
        <v>0</v>
      </c>
      <c r="T369" s="14">
        <v>0</v>
      </c>
      <c r="U369" s="85"/>
      <c r="V369" s="85"/>
      <c r="W369" s="85"/>
      <c r="X369" s="85"/>
      <c r="Y369" s="85"/>
      <c r="Z369" s="85"/>
      <c r="AA369" s="88">
        <v>0</v>
      </c>
      <c r="AB369" s="88">
        <v>0</v>
      </c>
      <c r="AC369" s="83">
        <v>0</v>
      </c>
    </row>
    <row r="370" spans="1:29" x14ac:dyDescent="0.3">
      <c r="A370" s="118"/>
      <c r="B370" s="82" t="s">
        <v>1016</v>
      </c>
      <c r="C370" s="14">
        <v>2</v>
      </c>
      <c r="D370" s="14">
        <v>3</v>
      </c>
      <c r="E370" s="14">
        <v>1</v>
      </c>
      <c r="F370" s="14">
        <v>2</v>
      </c>
      <c r="G370" s="14">
        <v>2</v>
      </c>
      <c r="H370" s="14">
        <v>0</v>
      </c>
      <c r="I370" s="85"/>
      <c r="J370" s="85"/>
      <c r="K370" s="85"/>
      <c r="L370" s="14">
        <v>2</v>
      </c>
      <c r="M370" s="14">
        <v>3</v>
      </c>
      <c r="N370" s="14">
        <v>0</v>
      </c>
      <c r="O370" s="14">
        <v>2</v>
      </c>
      <c r="P370" s="14">
        <v>1</v>
      </c>
      <c r="Q370" s="14">
        <v>0</v>
      </c>
      <c r="R370" s="14">
        <v>1</v>
      </c>
      <c r="S370" s="14">
        <v>0</v>
      </c>
      <c r="T370" s="14">
        <v>0</v>
      </c>
      <c r="U370" s="14">
        <v>2</v>
      </c>
      <c r="V370" s="14">
        <v>1</v>
      </c>
      <c r="W370" s="14">
        <v>0</v>
      </c>
      <c r="X370" s="14">
        <v>2</v>
      </c>
      <c r="Y370" s="14">
        <v>3</v>
      </c>
      <c r="Z370" s="14">
        <v>0</v>
      </c>
      <c r="AA370" s="88">
        <v>13</v>
      </c>
      <c r="AB370" s="88">
        <v>13</v>
      </c>
      <c r="AC370" s="83">
        <v>1</v>
      </c>
    </row>
    <row r="371" spans="1:29" x14ac:dyDescent="0.3">
      <c r="A371" s="118"/>
      <c r="B371" s="82" t="s">
        <v>1017</v>
      </c>
      <c r="C371" s="85"/>
      <c r="D371" s="85"/>
      <c r="E371" s="85"/>
      <c r="F371" s="85"/>
      <c r="G371" s="85"/>
      <c r="H371" s="85"/>
      <c r="I371" s="85"/>
      <c r="J371" s="85"/>
      <c r="K371" s="85"/>
      <c r="L371" s="14">
        <v>0</v>
      </c>
      <c r="M371" s="14">
        <v>0</v>
      </c>
      <c r="N371" s="14">
        <v>0</v>
      </c>
      <c r="O371" s="85"/>
      <c r="P371" s="85"/>
      <c r="Q371" s="85"/>
      <c r="R371" s="14">
        <v>0</v>
      </c>
      <c r="S371" s="14">
        <v>0</v>
      </c>
      <c r="T371" s="14">
        <v>0</v>
      </c>
      <c r="U371" s="85"/>
      <c r="V371" s="85"/>
      <c r="W371" s="85"/>
      <c r="X371" s="85"/>
      <c r="Y371" s="85"/>
      <c r="Z371" s="85"/>
      <c r="AA371" s="88">
        <v>0</v>
      </c>
      <c r="AB371" s="88">
        <v>0</v>
      </c>
      <c r="AC371" s="83">
        <v>0</v>
      </c>
    </row>
    <row r="372" spans="1:29" x14ac:dyDescent="0.3">
      <c r="A372" s="118"/>
      <c r="B372" s="82" t="s">
        <v>1018</v>
      </c>
      <c r="C372" s="85"/>
      <c r="D372" s="85"/>
      <c r="E372" s="85"/>
      <c r="F372" s="85"/>
      <c r="G372" s="85"/>
      <c r="H372" s="85"/>
      <c r="I372" s="85"/>
      <c r="J372" s="85"/>
      <c r="K372" s="85"/>
      <c r="L372" s="14">
        <v>0</v>
      </c>
      <c r="M372" s="14">
        <v>0</v>
      </c>
      <c r="N372" s="14">
        <v>0</v>
      </c>
      <c r="O372" s="85"/>
      <c r="P372" s="85"/>
      <c r="Q372" s="85"/>
      <c r="R372" s="14">
        <v>0</v>
      </c>
      <c r="S372" s="14">
        <v>1</v>
      </c>
      <c r="T372" s="14">
        <v>0</v>
      </c>
      <c r="U372" s="85"/>
      <c r="V372" s="85"/>
      <c r="W372" s="85"/>
      <c r="X372" s="85"/>
      <c r="Y372" s="85"/>
      <c r="Z372" s="85"/>
      <c r="AA372" s="88">
        <v>0</v>
      </c>
      <c r="AB372" s="88">
        <v>1</v>
      </c>
      <c r="AC372" s="83">
        <v>0</v>
      </c>
    </row>
    <row r="373" spans="1:29" x14ac:dyDescent="0.3">
      <c r="A373" s="118"/>
      <c r="B373" s="82" t="s">
        <v>1019</v>
      </c>
      <c r="C373" s="85"/>
      <c r="D373" s="85"/>
      <c r="E373" s="85"/>
      <c r="F373" s="85"/>
      <c r="G373" s="85"/>
      <c r="H373" s="85"/>
      <c r="I373" s="85"/>
      <c r="J373" s="85"/>
      <c r="K373" s="85"/>
      <c r="L373" s="14">
        <v>0</v>
      </c>
      <c r="M373" s="14">
        <v>0</v>
      </c>
      <c r="N373" s="14">
        <v>0</v>
      </c>
      <c r="O373" s="85"/>
      <c r="P373" s="85"/>
      <c r="Q373" s="85"/>
      <c r="R373" s="14">
        <v>0</v>
      </c>
      <c r="S373" s="14">
        <v>0</v>
      </c>
      <c r="T373" s="14">
        <v>0</v>
      </c>
      <c r="U373" s="85"/>
      <c r="V373" s="85"/>
      <c r="W373" s="85"/>
      <c r="X373" s="85"/>
      <c r="Y373" s="85"/>
      <c r="Z373" s="85"/>
      <c r="AA373" s="88">
        <v>0</v>
      </c>
      <c r="AB373" s="88">
        <v>0</v>
      </c>
      <c r="AC373" s="83">
        <v>0</v>
      </c>
    </row>
    <row r="374" spans="1:29" x14ac:dyDescent="0.3">
      <c r="A374" s="118"/>
      <c r="B374" s="82" t="s">
        <v>1020</v>
      </c>
      <c r="C374" s="85"/>
      <c r="D374" s="85"/>
      <c r="E374" s="85"/>
      <c r="F374" s="14">
        <v>18</v>
      </c>
      <c r="G374" s="14">
        <v>16</v>
      </c>
      <c r="H374" s="14">
        <v>7</v>
      </c>
      <c r="I374" s="85"/>
      <c r="J374" s="85"/>
      <c r="K374" s="85"/>
      <c r="L374" s="14">
        <v>0</v>
      </c>
      <c r="M374" s="14">
        <v>0</v>
      </c>
      <c r="N374" s="14">
        <v>0</v>
      </c>
      <c r="O374" s="14">
        <v>2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30</v>
      </c>
      <c r="V374" s="14">
        <v>30</v>
      </c>
      <c r="W374" s="14">
        <v>2</v>
      </c>
      <c r="X374" s="85"/>
      <c r="Y374" s="85"/>
      <c r="Z374" s="85"/>
      <c r="AA374" s="88">
        <v>50</v>
      </c>
      <c r="AB374" s="88">
        <v>46</v>
      </c>
      <c r="AC374" s="83">
        <v>9</v>
      </c>
    </row>
    <row r="375" spans="1:29" x14ac:dyDescent="0.3">
      <c r="A375" s="118"/>
      <c r="B375" s="82" t="s">
        <v>1021</v>
      </c>
      <c r="C375" s="14">
        <v>10</v>
      </c>
      <c r="D375" s="14">
        <v>9</v>
      </c>
      <c r="E375" s="14">
        <v>0</v>
      </c>
      <c r="F375" s="14">
        <v>8</v>
      </c>
      <c r="G375" s="14">
        <v>13</v>
      </c>
      <c r="H375" s="14">
        <v>1</v>
      </c>
      <c r="I375" s="14">
        <v>3</v>
      </c>
      <c r="J375" s="14">
        <v>0</v>
      </c>
      <c r="K375" s="14">
        <v>1</v>
      </c>
      <c r="L375" s="14">
        <v>8</v>
      </c>
      <c r="M375" s="14">
        <v>4</v>
      </c>
      <c r="N375" s="14">
        <v>4</v>
      </c>
      <c r="O375" s="14">
        <v>9</v>
      </c>
      <c r="P375" s="14">
        <v>2</v>
      </c>
      <c r="Q375" s="14">
        <v>5</v>
      </c>
      <c r="R375" s="14">
        <v>13</v>
      </c>
      <c r="S375" s="14">
        <v>10</v>
      </c>
      <c r="T375" s="14">
        <v>1</v>
      </c>
      <c r="U375" s="14">
        <v>18</v>
      </c>
      <c r="V375" s="14">
        <v>15</v>
      </c>
      <c r="W375" s="14">
        <v>1</v>
      </c>
      <c r="X375" s="14">
        <v>36</v>
      </c>
      <c r="Y375" s="14">
        <v>38</v>
      </c>
      <c r="Z375" s="14">
        <v>2</v>
      </c>
      <c r="AA375" s="88">
        <v>105</v>
      </c>
      <c r="AB375" s="88">
        <v>91</v>
      </c>
      <c r="AC375" s="83">
        <v>15</v>
      </c>
    </row>
    <row r="376" spans="1:29" x14ac:dyDescent="0.3">
      <c r="A376" s="118"/>
      <c r="B376" s="82" t="s">
        <v>1022</v>
      </c>
      <c r="C376" s="14">
        <v>2</v>
      </c>
      <c r="D376" s="14">
        <v>2</v>
      </c>
      <c r="E376" s="14">
        <v>0</v>
      </c>
      <c r="F376" s="14">
        <v>2</v>
      </c>
      <c r="G376" s="14">
        <v>8</v>
      </c>
      <c r="H376" s="14">
        <v>0</v>
      </c>
      <c r="I376" s="14">
        <v>2</v>
      </c>
      <c r="J376" s="14">
        <v>2</v>
      </c>
      <c r="K376" s="14">
        <v>0</v>
      </c>
      <c r="L376" s="14">
        <v>0</v>
      </c>
      <c r="M376" s="14">
        <v>4</v>
      </c>
      <c r="N376" s="14">
        <v>0</v>
      </c>
      <c r="O376" s="14">
        <v>0</v>
      </c>
      <c r="P376" s="14">
        <v>1</v>
      </c>
      <c r="Q376" s="14">
        <v>0</v>
      </c>
      <c r="R376" s="14">
        <v>1</v>
      </c>
      <c r="S376" s="14">
        <v>2</v>
      </c>
      <c r="T376" s="14">
        <v>0</v>
      </c>
      <c r="U376" s="14">
        <v>5</v>
      </c>
      <c r="V376" s="14">
        <v>3</v>
      </c>
      <c r="W376" s="14">
        <v>2</v>
      </c>
      <c r="X376" s="14">
        <v>3</v>
      </c>
      <c r="Y376" s="14">
        <v>9</v>
      </c>
      <c r="Z376" s="14">
        <v>1</v>
      </c>
      <c r="AA376" s="88">
        <v>15</v>
      </c>
      <c r="AB376" s="88">
        <v>31</v>
      </c>
      <c r="AC376" s="83">
        <v>3</v>
      </c>
    </row>
    <row r="377" spans="1:29" x14ac:dyDescent="0.3">
      <c r="A377" s="118"/>
      <c r="B377" s="82" t="s">
        <v>1023</v>
      </c>
      <c r="C377" s="85"/>
      <c r="D377" s="85"/>
      <c r="E377" s="85"/>
      <c r="F377" s="85"/>
      <c r="G377" s="85"/>
      <c r="H377" s="85"/>
      <c r="I377" s="85"/>
      <c r="J377" s="85"/>
      <c r="K377" s="85"/>
      <c r="L377" s="14">
        <v>0</v>
      </c>
      <c r="M377" s="14">
        <v>0</v>
      </c>
      <c r="N377" s="14">
        <v>0</v>
      </c>
      <c r="O377" s="85"/>
      <c r="P377" s="85"/>
      <c r="Q377" s="85"/>
      <c r="R377" s="14">
        <v>0</v>
      </c>
      <c r="S377" s="14">
        <v>0</v>
      </c>
      <c r="T377" s="14">
        <v>0</v>
      </c>
      <c r="U377" s="85"/>
      <c r="V377" s="85"/>
      <c r="W377" s="85"/>
      <c r="X377" s="14">
        <v>1</v>
      </c>
      <c r="Y377" s="14">
        <v>0</v>
      </c>
      <c r="Z377" s="14">
        <v>0</v>
      </c>
      <c r="AA377" s="88">
        <v>1</v>
      </c>
      <c r="AB377" s="88">
        <v>0</v>
      </c>
      <c r="AC377" s="83">
        <v>0</v>
      </c>
    </row>
    <row r="378" spans="1:29" x14ac:dyDescent="0.3">
      <c r="A378" s="118"/>
      <c r="B378" s="82" t="s">
        <v>1024</v>
      </c>
      <c r="C378" s="14">
        <v>5</v>
      </c>
      <c r="D378" s="14">
        <v>44</v>
      </c>
      <c r="E378" s="14">
        <v>2</v>
      </c>
      <c r="F378" s="14">
        <v>8</v>
      </c>
      <c r="G378" s="14">
        <v>7</v>
      </c>
      <c r="H378" s="14">
        <v>0</v>
      </c>
      <c r="I378" s="14">
        <v>3</v>
      </c>
      <c r="J378" s="14">
        <v>4</v>
      </c>
      <c r="K378" s="14">
        <v>2</v>
      </c>
      <c r="L378" s="14">
        <v>31</v>
      </c>
      <c r="M378" s="14">
        <v>77</v>
      </c>
      <c r="N378" s="14">
        <v>32</v>
      </c>
      <c r="O378" s="14">
        <v>4</v>
      </c>
      <c r="P378" s="14">
        <v>5</v>
      </c>
      <c r="Q378" s="14">
        <v>4</v>
      </c>
      <c r="R378" s="14">
        <v>9</v>
      </c>
      <c r="S378" s="14">
        <v>21</v>
      </c>
      <c r="T378" s="14">
        <v>9</v>
      </c>
      <c r="U378" s="14">
        <v>33</v>
      </c>
      <c r="V378" s="14">
        <v>39</v>
      </c>
      <c r="W378" s="14">
        <v>19</v>
      </c>
      <c r="X378" s="14">
        <v>41</v>
      </c>
      <c r="Y378" s="14">
        <v>57</v>
      </c>
      <c r="Z378" s="14">
        <v>5</v>
      </c>
      <c r="AA378" s="88">
        <v>134</v>
      </c>
      <c r="AB378" s="88">
        <v>254</v>
      </c>
      <c r="AC378" s="83">
        <v>73</v>
      </c>
    </row>
    <row r="379" spans="1:29" x14ac:dyDescent="0.3">
      <c r="A379" s="118"/>
      <c r="B379" s="82" t="s">
        <v>1025</v>
      </c>
      <c r="C379" s="85"/>
      <c r="D379" s="85"/>
      <c r="E379" s="85"/>
      <c r="F379" s="85"/>
      <c r="G379" s="85"/>
      <c r="H379" s="85"/>
      <c r="I379" s="85"/>
      <c r="J379" s="85"/>
      <c r="K379" s="85"/>
      <c r="L379" s="14">
        <v>0</v>
      </c>
      <c r="M379" s="14">
        <v>0</v>
      </c>
      <c r="N379" s="14">
        <v>0</v>
      </c>
      <c r="O379" s="85"/>
      <c r="P379" s="85"/>
      <c r="Q379" s="85"/>
      <c r="R379" s="14">
        <v>0</v>
      </c>
      <c r="S379" s="14">
        <v>0</v>
      </c>
      <c r="T379" s="14">
        <v>0</v>
      </c>
      <c r="U379" s="85"/>
      <c r="V379" s="85"/>
      <c r="W379" s="85"/>
      <c r="X379" s="14">
        <v>0</v>
      </c>
      <c r="Y379" s="14">
        <v>1</v>
      </c>
      <c r="Z379" s="14">
        <v>0</v>
      </c>
      <c r="AA379" s="88">
        <v>0</v>
      </c>
      <c r="AB379" s="88">
        <v>1</v>
      </c>
      <c r="AC379" s="83">
        <v>0</v>
      </c>
    </row>
    <row r="380" spans="1:29" x14ac:dyDescent="0.3">
      <c r="A380" s="118"/>
      <c r="B380" s="82" t="s">
        <v>1026</v>
      </c>
      <c r="C380" s="14">
        <v>15</v>
      </c>
      <c r="D380" s="14">
        <v>49</v>
      </c>
      <c r="E380" s="14">
        <v>2</v>
      </c>
      <c r="F380" s="14">
        <v>4</v>
      </c>
      <c r="G380" s="14">
        <v>9</v>
      </c>
      <c r="H380" s="14">
        <v>2</v>
      </c>
      <c r="I380" s="14">
        <v>33</v>
      </c>
      <c r="J380" s="14">
        <v>44</v>
      </c>
      <c r="K380" s="14">
        <v>14</v>
      </c>
      <c r="L380" s="14">
        <v>35</v>
      </c>
      <c r="M380" s="14">
        <v>34</v>
      </c>
      <c r="N380" s="14">
        <v>7</v>
      </c>
      <c r="O380" s="14">
        <v>18</v>
      </c>
      <c r="P380" s="14">
        <v>5</v>
      </c>
      <c r="Q380" s="14">
        <v>0</v>
      </c>
      <c r="R380" s="14">
        <v>36</v>
      </c>
      <c r="S380" s="14">
        <v>58</v>
      </c>
      <c r="T380" s="14">
        <v>25</v>
      </c>
      <c r="U380" s="14">
        <v>1</v>
      </c>
      <c r="V380" s="14">
        <v>0</v>
      </c>
      <c r="W380" s="14">
        <v>0</v>
      </c>
      <c r="X380" s="14">
        <v>48</v>
      </c>
      <c r="Y380" s="14">
        <v>42</v>
      </c>
      <c r="Z380" s="14">
        <v>2</v>
      </c>
      <c r="AA380" s="88">
        <v>190</v>
      </c>
      <c r="AB380" s="88">
        <v>241</v>
      </c>
      <c r="AC380" s="83">
        <v>52</v>
      </c>
    </row>
    <row r="381" spans="1:29" x14ac:dyDescent="0.3">
      <c r="A381" s="118"/>
      <c r="B381" s="82" t="s">
        <v>1027</v>
      </c>
      <c r="C381" s="14">
        <v>98</v>
      </c>
      <c r="D381" s="14">
        <v>107</v>
      </c>
      <c r="E381" s="14">
        <v>16</v>
      </c>
      <c r="F381" s="14">
        <v>121</v>
      </c>
      <c r="G381" s="14">
        <v>109</v>
      </c>
      <c r="H381" s="14">
        <v>15</v>
      </c>
      <c r="I381" s="14">
        <v>20</v>
      </c>
      <c r="J381" s="14">
        <v>10</v>
      </c>
      <c r="K381" s="14">
        <v>14</v>
      </c>
      <c r="L381" s="14">
        <v>150</v>
      </c>
      <c r="M381" s="14">
        <v>131</v>
      </c>
      <c r="N381" s="14">
        <v>74</v>
      </c>
      <c r="O381" s="14">
        <v>46</v>
      </c>
      <c r="P381" s="14">
        <v>30</v>
      </c>
      <c r="Q381" s="14">
        <v>26</v>
      </c>
      <c r="R381" s="14">
        <v>60</v>
      </c>
      <c r="S381" s="14">
        <v>49</v>
      </c>
      <c r="T381" s="14">
        <v>25</v>
      </c>
      <c r="U381" s="14">
        <v>192</v>
      </c>
      <c r="V381" s="14">
        <v>214</v>
      </c>
      <c r="W381" s="14">
        <v>68</v>
      </c>
      <c r="X381" s="14">
        <v>279</v>
      </c>
      <c r="Y381" s="14">
        <v>366</v>
      </c>
      <c r="Z381" s="14">
        <v>43</v>
      </c>
      <c r="AA381" s="88">
        <v>966</v>
      </c>
      <c r="AB381" s="88">
        <v>1016</v>
      </c>
      <c r="AC381" s="83">
        <v>281</v>
      </c>
    </row>
    <row r="382" spans="1:29" x14ac:dyDescent="0.3">
      <c r="A382" s="118"/>
      <c r="B382" s="82" t="s">
        <v>1028</v>
      </c>
      <c r="C382" s="85"/>
      <c r="D382" s="85"/>
      <c r="E382" s="85"/>
      <c r="F382" s="85"/>
      <c r="G382" s="85"/>
      <c r="H382" s="85"/>
      <c r="I382" s="85"/>
      <c r="J382" s="85"/>
      <c r="K382" s="85"/>
      <c r="L382" s="14">
        <v>0</v>
      </c>
      <c r="M382" s="14">
        <v>0</v>
      </c>
      <c r="N382" s="14">
        <v>0</v>
      </c>
      <c r="O382" s="85"/>
      <c r="P382" s="85"/>
      <c r="Q382" s="85"/>
      <c r="R382" s="14">
        <v>0</v>
      </c>
      <c r="S382" s="14">
        <v>0</v>
      </c>
      <c r="T382" s="14">
        <v>0</v>
      </c>
      <c r="U382" s="85"/>
      <c r="V382" s="85"/>
      <c r="W382" s="85"/>
      <c r="X382" s="14">
        <v>0</v>
      </c>
      <c r="Y382" s="14">
        <v>2</v>
      </c>
      <c r="Z382" s="14">
        <v>0</v>
      </c>
      <c r="AA382" s="88">
        <v>0</v>
      </c>
      <c r="AB382" s="88">
        <v>2</v>
      </c>
      <c r="AC382" s="83">
        <v>0</v>
      </c>
    </row>
    <row r="383" spans="1:29" x14ac:dyDescent="0.3">
      <c r="A383" s="118"/>
      <c r="B383" s="82" t="s">
        <v>1029</v>
      </c>
      <c r="C383" s="14">
        <v>1</v>
      </c>
      <c r="D383" s="14">
        <v>2</v>
      </c>
      <c r="E383" s="14">
        <v>0</v>
      </c>
      <c r="F383" s="14">
        <v>1</v>
      </c>
      <c r="G383" s="14">
        <v>3</v>
      </c>
      <c r="H383" s="14">
        <v>0</v>
      </c>
      <c r="I383" s="85"/>
      <c r="J383" s="85"/>
      <c r="K383" s="85"/>
      <c r="L383" s="14">
        <v>3</v>
      </c>
      <c r="M383" s="14">
        <v>5</v>
      </c>
      <c r="N383" s="14">
        <v>1</v>
      </c>
      <c r="O383" s="85"/>
      <c r="P383" s="85"/>
      <c r="Q383" s="85"/>
      <c r="R383" s="14">
        <v>3</v>
      </c>
      <c r="S383" s="14">
        <v>2</v>
      </c>
      <c r="T383" s="14">
        <v>1</v>
      </c>
      <c r="U383" s="14">
        <v>9</v>
      </c>
      <c r="V383" s="14">
        <v>7</v>
      </c>
      <c r="W383" s="14">
        <v>3</v>
      </c>
      <c r="X383" s="14">
        <v>1</v>
      </c>
      <c r="Y383" s="14">
        <v>1</v>
      </c>
      <c r="Z383" s="14">
        <v>0</v>
      </c>
      <c r="AA383" s="88">
        <v>18</v>
      </c>
      <c r="AB383" s="88">
        <v>20</v>
      </c>
      <c r="AC383" s="83">
        <v>5</v>
      </c>
    </row>
    <row r="384" spans="1:29" x14ac:dyDescent="0.3">
      <c r="A384" s="118"/>
      <c r="B384" s="82" t="s">
        <v>1030</v>
      </c>
      <c r="C384" s="85"/>
      <c r="D384" s="85"/>
      <c r="E384" s="85"/>
      <c r="F384" s="85"/>
      <c r="G384" s="85"/>
      <c r="H384" s="85"/>
      <c r="I384" s="85"/>
      <c r="J384" s="85"/>
      <c r="K384" s="85"/>
      <c r="L384" s="14">
        <v>0</v>
      </c>
      <c r="M384" s="14">
        <v>0</v>
      </c>
      <c r="N384" s="14">
        <v>0</v>
      </c>
      <c r="O384" s="85"/>
      <c r="P384" s="85"/>
      <c r="Q384" s="85"/>
      <c r="R384" s="14">
        <v>0</v>
      </c>
      <c r="S384" s="14">
        <v>0</v>
      </c>
      <c r="T384" s="14">
        <v>0</v>
      </c>
      <c r="U384" s="85"/>
      <c r="V384" s="85"/>
      <c r="W384" s="85"/>
      <c r="X384" s="85"/>
      <c r="Y384" s="85"/>
      <c r="Z384" s="85"/>
      <c r="AA384" s="88">
        <v>0</v>
      </c>
      <c r="AB384" s="88">
        <v>0</v>
      </c>
      <c r="AC384" s="83">
        <v>0</v>
      </c>
    </row>
    <row r="385" spans="1:29" x14ac:dyDescent="0.3">
      <c r="A385" s="118"/>
      <c r="B385" s="82" t="s">
        <v>1031</v>
      </c>
      <c r="C385" s="14">
        <v>1</v>
      </c>
      <c r="D385" s="14">
        <v>2</v>
      </c>
      <c r="E385" s="14">
        <v>0</v>
      </c>
      <c r="F385" s="14">
        <v>1</v>
      </c>
      <c r="G385" s="14">
        <v>1</v>
      </c>
      <c r="H385" s="14">
        <v>1</v>
      </c>
      <c r="I385" s="85"/>
      <c r="J385" s="85"/>
      <c r="K385" s="85"/>
      <c r="L385" s="14">
        <v>0</v>
      </c>
      <c r="M385" s="14">
        <v>2</v>
      </c>
      <c r="N385" s="14">
        <v>0</v>
      </c>
      <c r="O385" s="14">
        <v>1</v>
      </c>
      <c r="P385" s="14">
        <v>0</v>
      </c>
      <c r="Q385" s="14">
        <v>0</v>
      </c>
      <c r="R385" s="14">
        <v>1</v>
      </c>
      <c r="S385" s="14">
        <v>0</v>
      </c>
      <c r="T385" s="14">
        <v>0</v>
      </c>
      <c r="U385" s="14">
        <v>1</v>
      </c>
      <c r="V385" s="14">
        <v>2</v>
      </c>
      <c r="W385" s="14">
        <v>0</v>
      </c>
      <c r="X385" s="85"/>
      <c r="Y385" s="85"/>
      <c r="Z385" s="85"/>
      <c r="AA385" s="88">
        <v>5</v>
      </c>
      <c r="AB385" s="88">
        <v>7</v>
      </c>
      <c r="AC385" s="83">
        <v>1</v>
      </c>
    </row>
    <row r="386" spans="1:29" x14ac:dyDescent="0.3">
      <c r="A386" s="118"/>
      <c r="B386" s="82" t="s">
        <v>1032</v>
      </c>
      <c r="C386" s="85"/>
      <c r="D386" s="85"/>
      <c r="E386" s="85"/>
      <c r="F386" s="85"/>
      <c r="G386" s="85"/>
      <c r="H386" s="85"/>
      <c r="I386" s="14">
        <v>62</v>
      </c>
      <c r="J386" s="14">
        <v>58</v>
      </c>
      <c r="K386" s="14">
        <v>0</v>
      </c>
      <c r="L386" s="14">
        <v>0</v>
      </c>
      <c r="M386" s="14">
        <v>1</v>
      </c>
      <c r="N386" s="14">
        <v>0</v>
      </c>
      <c r="O386" s="85"/>
      <c r="P386" s="85"/>
      <c r="Q386" s="85"/>
      <c r="R386" s="14">
        <v>0</v>
      </c>
      <c r="S386" s="14">
        <v>0</v>
      </c>
      <c r="T386" s="14">
        <v>0</v>
      </c>
      <c r="U386" s="14">
        <v>0</v>
      </c>
      <c r="V386" s="14">
        <v>2</v>
      </c>
      <c r="W386" s="14">
        <v>0</v>
      </c>
      <c r="X386" s="14">
        <v>0</v>
      </c>
      <c r="Y386" s="14">
        <v>2</v>
      </c>
      <c r="Z386" s="14">
        <v>0</v>
      </c>
      <c r="AA386" s="88">
        <v>62</v>
      </c>
      <c r="AB386" s="88">
        <v>63</v>
      </c>
      <c r="AC386" s="83">
        <v>0</v>
      </c>
    </row>
    <row r="387" spans="1:29" x14ac:dyDescent="0.3">
      <c r="A387" s="118"/>
      <c r="B387" s="82" t="s">
        <v>1033</v>
      </c>
      <c r="C387" s="14">
        <v>2</v>
      </c>
      <c r="D387" s="14">
        <v>12</v>
      </c>
      <c r="E387" s="14">
        <v>0</v>
      </c>
      <c r="F387" s="85"/>
      <c r="G387" s="85"/>
      <c r="H387" s="85"/>
      <c r="I387" s="14">
        <v>2</v>
      </c>
      <c r="J387" s="14">
        <v>0</v>
      </c>
      <c r="K387" s="14">
        <v>1</v>
      </c>
      <c r="L387" s="14">
        <v>0</v>
      </c>
      <c r="M387" s="14">
        <v>1</v>
      </c>
      <c r="N387" s="14">
        <v>1</v>
      </c>
      <c r="O387" s="14">
        <v>2</v>
      </c>
      <c r="P387" s="14">
        <v>3</v>
      </c>
      <c r="Q387" s="14">
        <v>1</v>
      </c>
      <c r="R387" s="14">
        <v>0</v>
      </c>
      <c r="S387" s="14">
        <v>0</v>
      </c>
      <c r="T387" s="14">
        <v>0</v>
      </c>
      <c r="U387" s="14">
        <v>3</v>
      </c>
      <c r="V387" s="14">
        <v>6</v>
      </c>
      <c r="W387" s="14">
        <v>0</v>
      </c>
      <c r="X387" s="14">
        <v>1</v>
      </c>
      <c r="Y387" s="14">
        <v>2</v>
      </c>
      <c r="Z387" s="14">
        <v>1</v>
      </c>
      <c r="AA387" s="88">
        <v>10</v>
      </c>
      <c r="AB387" s="88">
        <v>24</v>
      </c>
      <c r="AC387" s="83">
        <v>4</v>
      </c>
    </row>
    <row r="388" spans="1:29" x14ac:dyDescent="0.3">
      <c r="A388" s="118"/>
      <c r="B388" s="82" t="s">
        <v>1034</v>
      </c>
      <c r="C388" s="14">
        <v>0</v>
      </c>
      <c r="D388" s="14">
        <v>1</v>
      </c>
      <c r="E388" s="14">
        <v>0</v>
      </c>
      <c r="F388" s="85"/>
      <c r="G388" s="85"/>
      <c r="H388" s="85"/>
      <c r="I388" s="85"/>
      <c r="J388" s="85"/>
      <c r="K388" s="85"/>
      <c r="L388" s="14">
        <v>0</v>
      </c>
      <c r="M388" s="14">
        <v>0</v>
      </c>
      <c r="N388" s="14">
        <v>0</v>
      </c>
      <c r="O388" s="85"/>
      <c r="P388" s="85"/>
      <c r="Q388" s="85"/>
      <c r="R388" s="14">
        <v>0</v>
      </c>
      <c r="S388" s="14">
        <v>0</v>
      </c>
      <c r="T388" s="14">
        <v>0</v>
      </c>
      <c r="U388" s="85"/>
      <c r="V388" s="85"/>
      <c r="W388" s="85"/>
      <c r="X388" s="85"/>
      <c r="Y388" s="85"/>
      <c r="Z388" s="85"/>
      <c r="AA388" s="88">
        <v>0</v>
      </c>
      <c r="AB388" s="88">
        <v>1</v>
      </c>
      <c r="AC388" s="83">
        <v>0</v>
      </c>
    </row>
    <row r="389" spans="1:29" x14ac:dyDescent="0.3">
      <c r="A389" s="119"/>
      <c r="B389" s="82" t="s">
        <v>1035</v>
      </c>
      <c r="C389" s="14">
        <v>5</v>
      </c>
      <c r="D389" s="14">
        <v>44</v>
      </c>
      <c r="E389" s="14">
        <v>1</v>
      </c>
      <c r="F389" s="14">
        <v>5</v>
      </c>
      <c r="G389" s="14">
        <v>11</v>
      </c>
      <c r="H389" s="14">
        <v>1</v>
      </c>
      <c r="I389" s="14">
        <v>3</v>
      </c>
      <c r="J389" s="14">
        <v>15</v>
      </c>
      <c r="K389" s="14">
        <v>0</v>
      </c>
      <c r="L389" s="14">
        <v>9</v>
      </c>
      <c r="M389" s="14">
        <v>15</v>
      </c>
      <c r="N389" s="14">
        <v>2</v>
      </c>
      <c r="O389" s="14">
        <v>1</v>
      </c>
      <c r="P389" s="14">
        <v>5</v>
      </c>
      <c r="Q389" s="14">
        <v>0</v>
      </c>
      <c r="R389" s="14">
        <v>6</v>
      </c>
      <c r="S389" s="14">
        <v>17</v>
      </c>
      <c r="T389" s="14">
        <v>2</v>
      </c>
      <c r="U389" s="14">
        <v>33</v>
      </c>
      <c r="V389" s="14">
        <v>54</v>
      </c>
      <c r="W389" s="14">
        <v>3</v>
      </c>
      <c r="X389" s="14">
        <v>21</v>
      </c>
      <c r="Y389" s="14">
        <v>32</v>
      </c>
      <c r="Z389" s="14">
        <v>5</v>
      </c>
      <c r="AA389" s="88">
        <v>83</v>
      </c>
      <c r="AB389" s="88">
        <v>193</v>
      </c>
      <c r="AC389" s="83">
        <v>14</v>
      </c>
    </row>
    <row r="390" spans="1:29" x14ac:dyDescent="0.3">
      <c r="A390" s="117" t="s">
        <v>1036</v>
      </c>
      <c r="B390" s="82" t="s">
        <v>1037</v>
      </c>
      <c r="C390" s="85"/>
      <c r="D390" s="85"/>
      <c r="E390" s="85"/>
      <c r="F390" s="85"/>
      <c r="G390" s="85"/>
      <c r="H390" s="85"/>
      <c r="I390" s="85"/>
      <c r="J390" s="85"/>
      <c r="K390" s="85"/>
      <c r="L390" s="14">
        <v>1</v>
      </c>
      <c r="M390" s="14">
        <v>0</v>
      </c>
      <c r="N390" s="14">
        <v>0</v>
      </c>
      <c r="O390" s="85"/>
      <c r="P390" s="85"/>
      <c r="Q390" s="85"/>
      <c r="R390" s="14">
        <v>0</v>
      </c>
      <c r="S390" s="14">
        <v>0</v>
      </c>
      <c r="T390" s="14">
        <v>0</v>
      </c>
      <c r="U390" s="85"/>
      <c r="V390" s="85"/>
      <c r="W390" s="85"/>
      <c r="X390" s="85"/>
      <c r="Y390" s="85"/>
      <c r="Z390" s="85"/>
      <c r="AA390" s="88">
        <v>1</v>
      </c>
      <c r="AB390" s="88">
        <v>0</v>
      </c>
      <c r="AC390" s="83">
        <v>0</v>
      </c>
    </row>
    <row r="391" spans="1:29" x14ac:dyDescent="0.3">
      <c r="A391" s="118"/>
      <c r="B391" s="82" t="s">
        <v>1038</v>
      </c>
      <c r="C391" s="14">
        <v>1</v>
      </c>
      <c r="D391" s="14">
        <v>3</v>
      </c>
      <c r="E391" s="14">
        <v>0</v>
      </c>
      <c r="F391" s="14">
        <v>3</v>
      </c>
      <c r="G391" s="14">
        <v>3</v>
      </c>
      <c r="H391" s="14">
        <v>0</v>
      </c>
      <c r="I391" s="14">
        <v>1</v>
      </c>
      <c r="J391" s="14">
        <v>1</v>
      </c>
      <c r="K391" s="14">
        <v>0</v>
      </c>
      <c r="L391" s="14">
        <v>0</v>
      </c>
      <c r="M391" s="14">
        <v>1</v>
      </c>
      <c r="N391" s="14">
        <v>0</v>
      </c>
      <c r="O391" s="14">
        <v>0</v>
      </c>
      <c r="P391" s="14">
        <v>2</v>
      </c>
      <c r="Q391" s="14">
        <v>0</v>
      </c>
      <c r="R391" s="14">
        <v>1</v>
      </c>
      <c r="S391" s="14">
        <v>3</v>
      </c>
      <c r="T391" s="14">
        <v>0</v>
      </c>
      <c r="U391" s="14">
        <v>3</v>
      </c>
      <c r="V391" s="14">
        <v>8</v>
      </c>
      <c r="W391" s="14">
        <v>0</v>
      </c>
      <c r="X391" s="14">
        <v>0</v>
      </c>
      <c r="Y391" s="14">
        <v>2</v>
      </c>
      <c r="Z391" s="14">
        <v>1</v>
      </c>
      <c r="AA391" s="88">
        <v>9</v>
      </c>
      <c r="AB391" s="88">
        <v>23</v>
      </c>
      <c r="AC391" s="83">
        <v>1</v>
      </c>
    </row>
    <row r="392" spans="1:29" x14ac:dyDescent="0.3">
      <c r="A392" s="118"/>
      <c r="B392" s="82" t="s">
        <v>1039</v>
      </c>
      <c r="C392" s="85"/>
      <c r="D392" s="85"/>
      <c r="E392" s="85"/>
      <c r="F392" s="14">
        <v>2</v>
      </c>
      <c r="G392" s="14">
        <v>3</v>
      </c>
      <c r="H392" s="14">
        <v>0</v>
      </c>
      <c r="I392" s="14">
        <v>1</v>
      </c>
      <c r="J392" s="14">
        <v>1</v>
      </c>
      <c r="K392" s="14">
        <v>1</v>
      </c>
      <c r="L392" s="14">
        <v>1</v>
      </c>
      <c r="M392" s="14">
        <v>2</v>
      </c>
      <c r="N392" s="14">
        <v>0</v>
      </c>
      <c r="O392" s="14">
        <v>2</v>
      </c>
      <c r="P392" s="14">
        <v>2</v>
      </c>
      <c r="Q392" s="14">
        <v>0</v>
      </c>
      <c r="R392" s="14">
        <v>1</v>
      </c>
      <c r="S392" s="14">
        <v>1</v>
      </c>
      <c r="T392" s="14">
        <v>0</v>
      </c>
      <c r="U392" s="85"/>
      <c r="V392" s="85"/>
      <c r="W392" s="85"/>
      <c r="X392" s="85"/>
      <c r="Y392" s="85"/>
      <c r="Z392" s="85"/>
      <c r="AA392" s="88">
        <v>7</v>
      </c>
      <c r="AB392" s="88">
        <v>9</v>
      </c>
      <c r="AC392" s="83">
        <v>1</v>
      </c>
    </row>
    <row r="393" spans="1:29" x14ac:dyDescent="0.3">
      <c r="A393" s="118"/>
      <c r="B393" s="82" t="s">
        <v>1040</v>
      </c>
      <c r="C393" s="85"/>
      <c r="D393" s="85"/>
      <c r="E393" s="85"/>
      <c r="F393" s="85"/>
      <c r="G393" s="85"/>
      <c r="H393" s="85"/>
      <c r="I393" s="85"/>
      <c r="J393" s="85"/>
      <c r="K393" s="85"/>
      <c r="L393" s="14">
        <v>0</v>
      </c>
      <c r="M393" s="14">
        <v>0</v>
      </c>
      <c r="N393" s="14">
        <v>0</v>
      </c>
      <c r="O393" s="85"/>
      <c r="P393" s="85"/>
      <c r="Q393" s="85"/>
      <c r="R393" s="14">
        <v>0</v>
      </c>
      <c r="S393" s="14">
        <v>0</v>
      </c>
      <c r="T393" s="14">
        <v>0</v>
      </c>
      <c r="U393" s="85"/>
      <c r="V393" s="85"/>
      <c r="W393" s="85"/>
      <c r="X393" s="85"/>
      <c r="Y393" s="85"/>
      <c r="Z393" s="85"/>
      <c r="AA393" s="88">
        <v>0</v>
      </c>
      <c r="AB393" s="88">
        <v>0</v>
      </c>
      <c r="AC393" s="83">
        <v>0</v>
      </c>
    </row>
    <row r="394" spans="1:29" x14ac:dyDescent="0.3">
      <c r="A394" s="118"/>
      <c r="B394" s="82" t="s">
        <v>1041</v>
      </c>
      <c r="C394" s="85"/>
      <c r="D394" s="85"/>
      <c r="E394" s="85"/>
      <c r="F394" s="85"/>
      <c r="G394" s="85"/>
      <c r="H394" s="85"/>
      <c r="I394" s="14">
        <v>0</v>
      </c>
      <c r="J394" s="14">
        <v>1</v>
      </c>
      <c r="K394" s="14">
        <v>0</v>
      </c>
      <c r="L394" s="14">
        <v>0</v>
      </c>
      <c r="M394" s="14">
        <v>0</v>
      </c>
      <c r="N394" s="14">
        <v>0</v>
      </c>
      <c r="O394" s="85"/>
      <c r="P394" s="85"/>
      <c r="Q394" s="85"/>
      <c r="R394" s="14">
        <v>0</v>
      </c>
      <c r="S394" s="14">
        <v>0</v>
      </c>
      <c r="T394" s="14">
        <v>0</v>
      </c>
      <c r="U394" s="85"/>
      <c r="V394" s="85"/>
      <c r="W394" s="85"/>
      <c r="X394" s="85"/>
      <c r="Y394" s="85"/>
      <c r="Z394" s="85"/>
      <c r="AA394" s="88">
        <v>0</v>
      </c>
      <c r="AB394" s="88">
        <v>1</v>
      </c>
      <c r="AC394" s="83">
        <v>0</v>
      </c>
    </row>
    <row r="395" spans="1:29" x14ac:dyDescent="0.3">
      <c r="A395" s="118"/>
      <c r="B395" s="82" t="s">
        <v>1042</v>
      </c>
      <c r="C395" s="14">
        <v>2</v>
      </c>
      <c r="D395" s="14">
        <v>5</v>
      </c>
      <c r="E395" s="14">
        <v>0</v>
      </c>
      <c r="F395" s="14">
        <v>5</v>
      </c>
      <c r="G395" s="14">
        <v>4</v>
      </c>
      <c r="H395" s="14">
        <v>0</v>
      </c>
      <c r="I395" s="14">
        <v>0</v>
      </c>
      <c r="J395" s="14">
        <v>2</v>
      </c>
      <c r="K395" s="14">
        <v>0</v>
      </c>
      <c r="L395" s="14">
        <v>4</v>
      </c>
      <c r="M395" s="14">
        <v>9</v>
      </c>
      <c r="N395" s="14">
        <v>0</v>
      </c>
      <c r="O395" s="14">
        <v>1</v>
      </c>
      <c r="P395" s="14">
        <v>3</v>
      </c>
      <c r="Q395" s="14">
        <v>0</v>
      </c>
      <c r="R395" s="14">
        <v>3</v>
      </c>
      <c r="S395" s="14">
        <v>8</v>
      </c>
      <c r="T395" s="14">
        <v>1</v>
      </c>
      <c r="U395" s="14">
        <v>8</v>
      </c>
      <c r="V395" s="14">
        <v>16</v>
      </c>
      <c r="W395" s="14">
        <v>2</v>
      </c>
      <c r="X395" s="14">
        <v>1</v>
      </c>
      <c r="Y395" s="14">
        <v>4</v>
      </c>
      <c r="Z395" s="14">
        <v>0</v>
      </c>
      <c r="AA395" s="88">
        <v>24</v>
      </c>
      <c r="AB395" s="88">
        <v>51</v>
      </c>
      <c r="AC395" s="83">
        <v>3</v>
      </c>
    </row>
    <row r="396" spans="1:29" x14ac:dyDescent="0.3">
      <c r="A396" s="118"/>
      <c r="B396" s="82" t="s">
        <v>1043</v>
      </c>
      <c r="C396" s="85"/>
      <c r="D396" s="85"/>
      <c r="E396" s="85"/>
      <c r="F396" s="85"/>
      <c r="G396" s="85"/>
      <c r="H396" s="85"/>
      <c r="I396" s="85"/>
      <c r="J396" s="85"/>
      <c r="K396" s="85"/>
      <c r="L396" s="14">
        <v>1</v>
      </c>
      <c r="M396" s="14">
        <v>3</v>
      </c>
      <c r="N396" s="14">
        <v>0</v>
      </c>
      <c r="O396" s="85"/>
      <c r="P396" s="85"/>
      <c r="Q396" s="85"/>
      <c r="R396" s="14">
        <v>0</v>
      </c>
      <c r="S396" s="14">
        <v>0</v>
      </c>
      <c r="T396" s="14">
        <v>0</v>
      </c>
      <c r="U396" s="14">
        <v>1</v>
      </c>
      <c r="V396" s="14">
        <v>1</v>
      </c>
      <c r="W396" s="14">
        <v>0</v>
      </c>
      <c r="X396" s="14">
        <v>0</v>
      </c>
      <c r="Y396" s="14">
        <v>1</v>
      </c>
      <c r="Z396" s="14">
        <v>0</v>
      </c>
      <c r="AA396" s="88">
        <v>2</v>
      </c>
      <c r="AB396" s="88">
        <v>5</v>
      </c>
      <c r="AC396" s="83">
        <v>0</v>
      </c>
    </row>
    <row r="397" spans="1:29" x14ac:dyDescent="0.3">
      <c r="A397" s="118"/>
      <c r="B397" s="82" t="s">
        <v>1044</v>
      </c>
      <c r="C397" s="85"/>
      <c r="D397" s="85"/>
      <c r="E397" s="85"/>
      <c r="F397" s="85"/>
      <c r="G397" s="85"/>
      <c r="H397" s="85"/>
      <c r="I397" s="85"/>
      <c r="J397" s="85"/>
      <c r="K397" s="85"/>
      <c r="L397" s="14">
        <v>0</v>
      </c>
      <c r="M397" s="14">
        <v>0</v>
      </c>
      <c r="N397" s="14">
        <v>0</v>
      </c>
      <c r="O397" s="85"/>
      <c r="P397" s="85"/>
      <c r="Q397" s="85"/>
      <c r="R397" s="14">
        <v>0</v>
      </c>
      <c r="S397" s="14">
        <v>0</v>
      </c>
      <c r="T397" s="14">
        <v>0</v>
      </c>
      <c r="U397" s="85"/>
      <c r="V397" s="85"/>
      <c r="W397" s="85"/>
      <c r="X397" s="85"/>
      <c r="Y397" s="85"/>
      <c r="Z397" s="85"/>
      <c r="AA397" s="88">
        <v>0</v>
      </c>
      <c r="AB397" s="88">
        <v>0</v>
      </c>
      <c r="AC397" s="83">
        <v>0</v>
      </c>
    </row>
    <row r="398" spans="1:29" x14ac:dyDescent="0.3">
      <c r="A398" s="118"/>
      <c r="B398" s="82" t="s">
        <v>1045</v>
      </c>
      <c r="C398" s="14">
        <v>2</v>
      </c>
      <c r="D398" s="14">
        <v>11</v>
      </c>
      <c r="E398" s="14">
        <v>0</v>
      </c>
      <c r="F398" s="14">
        <v>2</v>
      </c>
      <c r="G398" s="14">
        <v>3</v>
      </c>
      <c r="H398" s="14">
        <v>0</v>
      </c>
      <c r="I398" s="14">
        <v>0</v>
      </c>
      <c r="J398" s="14">
        <v>1</v>
      </c>
      <c r="K398" s="14">
        <v>0</v>
      </c>
      <c r="L398" s="14">
        <v>0</v>
      </c>
      <c r="M398" s="14">
        <v>1</v>
      </c>
      <c r="N398" s="14">
        <v>0</v>
      </c>
      <c r="O398" s="14">
        <v>4</v>
      </c>
      <c r="P398" s="14">
        <v>16</v>
      </c>
      <c r="Q398" s="14">
        <v>0</v>
      </c>
      <c r="R398" s="14">
        <v>2</v>
      </c>
      <c r="S398" s="14">
        <v>3</v>
      </c>
      <c r="T398" s="14">
        <v>0</v>
      </c>
      <c r="U398" s="14">
        <v>15</v>
      </c>
      <c r="V398" s="14">
        <v>12</v>
      </c>
      <c r="W398" s="14">
        <v>0</v>
      </c>
      <c r="X398" s="14">
        <v>1</v>
      </c>
      <c r="Y398" s="14">
        <v>4</v>
      </c>
      <c r="Z398" s="14">
        <v>0</v>
      </c>
      <c r="AA398" s="88">
        <v>26</v>
      </c>
      <c r="AB398" s="88">
        <v>51</v>
      </c>
      <c r="AC398" s="83">
        <v>0</v>
      </c>
    </row>
    <row r="399" spans="1:29" x14ac:dyDescent="0.3">
      <c r="A399" s="118"/>
      <c r="B399" s="82" t="s">
        <v>1046</v>
      </c>
      <c r="C399" s="85"/>
      <c r="D399" s="85"/>
      <c r="E399" s="85"/>
      <c r="F399" s="85"/>
      <c r="G399" s="85"/>
      <c r="H399" s="85"/>
      <c r="I399" s="85"/>
      <c r="J399" s="85"/>
      <c r="K399" s="85"/>
      <c r="L399" s="14">
        <v>0</v>
      </c>
      <c r="M399" s="14">
        <v>0</v>
      </c>
      <c r="N399" s="14">
        <v>0</v>
      </c>
      <c r="O399" s="85"/>
      <c r="P399" s="85"/>
      <c r="Q399" s="85"/>
      <c r="R399" s="14">
        <v>0</v>
      </c>
      <c r="S399" s="14">
        <v>0</v>
      </c>
      <c r="T399" s="14">
        <v>0</v>
      </c>
      <c r="U399" s="85"/>
      <c r="V399" s="85"/>
      <c r="W399" s="85"/>
      <c r="X399" s="85"/>
      <c r="Y399" s="85"/>
      <c r="Z399" s="85"/>
      <c r="AA399" s="88">
        <v>0</v>
      </c>
      <c r="AB399" s="88">
        <v>0</v>
      </c>
      <c r="AC399" s="83">
        <v>0</v>
      </c>
    </row>
    <row r="400" spans="1:29" x14ac:dyDescent="0.3">
      <c r="A400" s="119"/>
      <c r="B400" s="82" t="s">
        <v>1047</v>
      </c>
      <c r="C400" s="85"/>
      <c r="D400" s="85"/>
      <c r="E400" s="85"/>
      <c r="F400" s="85"/>
      <c r="G400" s="85"/>
      <c r="H400" s="85"/>
      <c r="I400" s="85"/>
      <c r="J400" s="85"/>
      <c r="K400" s="85"/>
      <c r="L400" s="14">
        <v>0</v>
      </c>
      <c r="M400" s="14">
        <v>0</v>
      </c>
      <c r="N400" s="14">
        <v>0</v>
      </c>
      <c r="O400" s="85"/>
      <c r="P400" s="85"/>
      <c r="Q400" s="85"/>
      <c r="R400" s="14">
        <v>0</v>
      </c>
      <c r="S400" s="14">
        <v>0</v>
      </c>
      <c r="T400" s="14">
        <v>0</v>
      </c>
      <c r="U400" s="85"/>
      <c r="V400" s="85"/>
      <c r="W400" s="85"/>
      <c r="X400" s="85"/>
      <c r="Y400" s="85"/>
      <c r="Z400" s="85"/>
      <c r="AA400" s="88">
        <v>0</v>
      </c>
      <c r="AB400" s="88">
        <v>0</v>
      </c>
      <c r="AC400" s="83">
        <v>0</v>
      </c>
    </row>
    <row r="401" spans="1:29" x14ac:dyDescent="0.3">
      <c r="A401" s="117" t="s">
        <v>1048</v>
      </c>
      <c r="B401" s="82" t="s">
        <v>1049</v>
      </c>
      <c r="C401" s="14">
        <v>15</v>
      </c>
      <c r="D401" s="14">
        <v>23</v>
      </c>
      <c r="E401" s="14">
        <v>1</v>
      </c>
      <c r="F401" s="14">
        <v>36</v>
      </c>
      <c r="G401" s="14">
        <v>46</v>
      </c>
      <c r="H401" s="14">
        <v>5</v>
      </c>
      <c r="I401" s="14">
        <v>10</v>
      </c>
      <c r="J401" s="14">
        <v>20</v>
      </c>
      <c r="K401" s="14">
        <v>1</v>
      </c>
      <c r="L401" s="14">
        <v>42</v>
      </c>
      <c r="M401" s="14">
        <v>71</v>
      </c>
      <c r="N401" s="14">
        <v>0</v>
      </c>
      <c r="O401" s="14">
        <v>15</v>
      </c>
      <c r="P401" s="14">
        <v>15</v>
      </c>
      <c r="Q401" s="14">
        <v>1</v>
      </c>
      <c r="R401" s="14">
        <v>19</v>
      </c>
      <c r="S401" s="14">
        <v>26</v>
      </c>
      <c r="T401" s="14">
        <v>0</v>
      </c>
      <c r="U401" s="14">
        <v>28</v>
      </c>
      <c r="V401" s="14">
        <v>35</v>
      </c>
      <c r="W401" s="14">
        <v>5</v>
      </c>
      <c r="X401" s="14">
        <v>18</v>
      </c>
      <c r="Y401" s="14">
        <v>23</v>
      </c>
      <c r="Z401" s="14">
        <v>1</v>
      </c>
      <c r="AA401" s="88">
        <v>183</v>
      </c>
      <c r="AB401" s="88">
        <v>259</v>
      </c>
      <c r="AC401" s="83">
        <v>14</v>
      </c>
    </row>
    <row r="402" spans="1:29" x14ac:dyDescent="0.3">
      <c r="A402" s="118"/>
      <c r="B402" s="82" t="s">
        <v>1050</v>
      </c>
      <c r="C402" s="85"/>
      <c r="D402" s="85"/>
      <c r="E402" s="85"/>
      <c r="F402" s="14">
        <v>3</v>
      </c>
      <c r="G402" s="14">
        <v>0</v>
      </c>
      <c r="H402" s="14">
        <v>0</v>
      </c>
      <c r="I402" s="85"/>
      <c r="J402" s="85"/>
      <c r="K402" s="85"/>
      <c r="L402" s="14">
        <v>0</v>
      </c>
      <c r="M402" s="14">
        <v>0</v>
      </c>
      <c r="N402" s="14">
        <v>0</v>
      </c>
      <c r="O402" s="14">
        <v>0</v>
      </c>
      <c r="P402" s="14">
        <v>1</v>
      </c>
      <c r="Q402" s="14">
        <v>0</v>
      </c>
      <c r="R402" s="14">
        <v>0</v>
      </c>
      <c r="S402" s="14">
        <v>0</v>
      </c>
      <c r="T402" s="14">
        <v>0</v>
      </c>
      <c r="U402" s="85"/>
      <c r="V402" s="85"/>
      <c r="W402" s="85"/>
      <c r="X402" s="14">
        <v>1</v>
      </c>
      <c r="Y402" s="14">
        <v>1</v>
      </c>
      <c r="Z402" s="14">
        <v>0</v>
      </c>
      <c r="AA402" s="88">
        <v>4</v>
      </c>
      <c r="AB402" s="88">
        <v>2</v>
      </c>
      <c r="AC402" s="83">
        <v>0</v>
      </c>
    </row>
    <row r="403" spans="1:29" x14ac:dyDescent="0.3">
      <c r="A403" s="118"/>
      <c r="B403" s="82" t="s">
        <v>1051</v>
      </c>
      <c r="C403" s="85"/>
      <c r="D403" s="85"/>
      <c r="E403" s="85"/>
      <c r="F403" s="85"/>
      <c r="G403" s="85"/>
      <c r="H403" s="85"/>
      <c r="I403" s="85"/>
      <c r="J403" s="85"/>
      <c r="K403" s="85"/>
      <c r="L403" s="14">
        <v>0</v>
      </c>
      <c r="M403" s="14">
        <v>0</v>
      </c>
      <c r="N403" s="14">
        <v>0</v>
      </c>
      <c r="O403" s="14">
        <v>1</v>
      </c>
      <c r="P403" s="14">
        <v>2</v>
      </c>
      <c r="Q403" s="14">
        <v>0</v>
      </c>
      <c r="R403" s="14">
        <v>0</v>
      </c>
      <c r="S403" s="14">
        <v>0</v>
      </c>
      <c r="T403" s="14">
        <v>0</v>
      </c>
      <c r="U403" s="85"/>
      <c r="V403" s="85"/>
      <c r="W403" s="85"/>
      <c r="X403" s="14">
        <v>1</v>
      </c>
      <c r="Y403" s="14">
        <v>1</v>
      </c>
      <c r="Z403" s="14">
        <v>0</v>
      </c>
      <c r="AA403" s="88">
        <v>2</v>
      </c>
      <c r="AB403" s="88">
        <v>3</v>
      </c>
      <c r="AC403" s="83">
        <v>0</v>
      </c>
    </row>
    <row r="404" spans="1:29" x14ac:dyDescent="0.3">
      <c r="A404" s="118"/>
      <c r="B404" s="82" t="s">
        <v>1052</v>
      </c>
      <c r="C404" s="14">
        <v>4</v>
      </c>
      <c r="D404" s="14">
        <v>6</v>
      </c>
      <c r="E404" s="14">
        <v>0</v>
      </c>
      <c r="F404" s="14">
        <v>10</v>
      </c>
      <c r="G404" s="14">
        <v>15</v>
      </c>
      <c r="H404" s="14">
        <v>0</v>
      </c>
      <c r="I404" s="14">
        <v>1</v>
      </c>
      <c r="J404" s="14">
        <v>3</v>
      </c>
      <c r="K404" s="14">
        <v>0</v>
      </c>
      <c r="L404" s="14">
        <v>11</v>
      </c>
      <c r="M404" s="14">
        <v>12</v>
      </c>
      <c r="N404" s="14">
        <v>0</v>
      </c>
      <c r="O404" s="14">
        <v>6</v>
      </c>
      <c r="P404" s="14">
        <v>4</v>
      </c>
      <c r="Q404" s="14">
        <v>0</v>
      </c>
      <c r="R404" s="14">
        <v>3</v>
      </c>
      <c r="S404" s="14">
        <v>2</v>
      </c>
      <c r="T404" s="14">
        <v>0</v>
      </c>
      <c r="U404" s="14">
        <v>10</v>
      </c>
      <c r="V404" s="14">
        <v>11</v>
      </c>
      <c r="W404" s="14">
        <v>0</v>
      </c>
      <c r="X404" s="14">
        <v>9</v>
      </c>
      <c r="Y404" s="14">
        <v>10</v>
      </c>
      <c r="Z404" s="14">
        <v>1</v>
      </c>
      <c r="AA404" s="88">
        <v>54</v>
      </c>
      <c r="AB404" s="88">
        <v>63</v>
      </c>
      <c r="AC404" s="83">
        <v>1</v>
      </c>
    </row>
    <row r="405" spans="1:29" x14ac:dyDescent="0.3">
      <c r="A405" s="118"/>
      <c r="B405" s="82" t="s">
        <v>1053</v>
      </c>
      <c r="C405" s="14">
        <v>0</v>
      </c>
      <c r="D405" s="14">
        <v>2</v>
      </c>
      <c r="E405" s="14">
        <v>1</v>
      </c>
      <c r="F405" s="14">
        <v>3</v>
      </c>
      <c r="G405" s="14">
        <v>1</v>
      </c>
      <c r="H405" s="14">
        <v>0</v>
      </c>
      <c r="I405" s="85"/>
      <c r="J405" s="85"/>
      <c r="K405" s="85"/>
      <c r="L405" s="14">
        <v>0</v>
      </c>
      <c r="M405" s="14">
        <v>0</v>
      </c>
      <c r="N405" s="14">
        <v>0</v>
      </c>
      <c r="O405" s="85"/>
      <c r="P405" s="85"/>
      <c r="Q405" s="85"/>
      <c r="R405" s="14">
        <v>0</v>
      </c>
      <c r="S405" s="14">
        <v>0</v>
      </c>
      <c r="T405" s="14">
        <v>0</v>
      </c>
      <c r="U405" s="85"/>
      <c r="V405" s="85"/>
      <c r="W405" s="85"/>
      <c r="X405" s="14">
        <v>1</v>
      </c>
      <c r="Y405" s="14">
        <v>0</v>
      </c>
      <c r="Z405" s="14">
        <v>0</v>
      </c>
      <c r="AA405" s="88">
        <v>4</v>
      </c>
      <c r="AB405" s="88">
        <v>3</v>
      </c>
      <c r="AC405" s="83">
        <v>1</v>
      </c>
    </row>
    <row r="406" spans="1:29" x14ac:dyDescent="0.3">
      <c r="A406" s="118"/>
      <c r="B406" s="82" t="s">
        <v>1054</v>
      </c>
      <c r="C406" s="85"/>
      <c r="D406" s="85"/>
      <c r="E406" s="85"/>
      <c r="F406" s="85"/>
      <c r="G406" s="85"/>
      <c r="H406" s="85"/>
      <c r="I406" s="85"/>
      <c r="J406" s="85"/>
      <c r="K406" s="85"/>
      <c r="L406" s="14">
        <v>0</v>
      </c>
      <c r="M406" s="14">
        <v>0</v>
      </c>
      <c r="N406" s="14">
        <v>0</v>
      </c>
      <c r="O406" s="85"/>
      <c r="P406" s="85"/>
      <c r="Q406" s="85"/>
      <c r="R406" s="14">
        <v>0</v>
      </c>
      <c r="S406" s="14">
        <v>0</v>
      </c>
      <c r="T406" s="14">
        <v>0</v>
      </c>
      <c r="U406" s="85"/>
      <c r="V406" s="85"/>
      <c r="W406" s="85"/>
      <c r="X406" s="85"/>
      <c r="Y406" s="85"/>
      <c r="Z406" s="85"/>
      <c r="AA406" s="88">
        <v>0</v>
      </c>
      <c r="AB406" s="88">
        <v>0</v>
      </c>
      <c r="AC406" s="83">
        <v>0</v>
      </c>
    </row>
    <row r="407" spans="1:29" x14ac:dyDescent="0.3">
      <c r="A407" s="118"/>
      <c r="B407" s="82" t="s">
        <v>1055</v>
      </c>
      <c r="C407" s="85"/>
      <c r="D407" s="85"/>
      <c r="E407" s="85"/>
      <c r="F407" s="85"/>
      <c r="G407" s="85"/>
      <c r="H407" s="85"/>
      <c r="I407" s="85"/>
      <c r="J407" s="85"/>
      <c r="K407" s="85"/>
      <c r="L407" s="14">
        <v>0</v>
      </c>
      <c r="M407" s="14">
        <v>0</v>
      </c>
      <c r="N407" s="14">
        <v>0</v>
      </c>
      <c r="O407" s="85"/>
      <c r="P407" s="85"/>
      <c r="Q407" s="85"/>
      <c r="R407" s="14">
        <v>0</v>
      </c>
      <c r="S407" s="14">
        <v>0</v>
      </c>
      <c r="T407" s="14">
        <v>0</v>
      </c>
      <c r="U407" s="85"/>
      <c r="V407" s="85"/>
      <c r="W407" s="85"/>
      <c r="X407" s="85"/>
      <c r="Y407" s="85"/>
      <c r="Z407" s="85"/>
      <c r="AA407" s="88">
        <v>0</v>
      </c>
      <c r="AB407" s="88">
        <v>0</v>
      </c>
      <c r="AC407" s="83">
        <v>0</v>
      </c>
    </row>
    <row r="408" spans="1:29" x14ac:dyDescent="0.3">
      <c r="A408" s="118"/>
      <c r="B408" s="82" t="s">
        <v>1056</v>
      </c>
      <c r="C408" s="85"/>
      <c r="D408" s="85"/>
      <c r="E408" s="85"/>
      <c r="F408" s="85"/>
      <c r="G408" s="85"/>
      <c r="H408" s="85"/>
      <c r="I408" s="85"/>
      <c r="J408" s="85"/>
      <c r="K408" s="85"/>
      <c r="L408" s="14">
        <v>0</v>
      </c>
      <c r="M408" s="14">
        <v>0</v>
      </c>
      <c r="N408" s="14">
        <v>0</v>
      </c>
      <c r="O408" s="85"/>
      <c r="P408" s="85"/>
      <c r="Q408" s="85"/>
      <c r="R408" s="14">
        <v>0</v>
      </c>
      <c r="S408" s="14">
        <v>0</v>
      </c>
      <c r="T408" s="14">
        <v>0</v>
      </c>
      <c r="U408" s="85"/>
      <c r="V408" s="85"/>
      <c r="W408" s="85"/>
      <c r="X408" s="85"/>
      <c r="Y408" s="85"/>
      <c r="Z408" s="85"/>
      <c r="AA408" s="88">
        <v>0</v>
      </c>
      <c r="AB408" s="88">
        <v>0</v>
      </c>
      <c r="AC408" s="83">
        <v>0</v>
      </c>
    </row>
    <row r="409" spans="1:29" x14ac:dyDescent="0.3">
      <c r="A409" s="119"/>
      <c r="B409" s="82" t="s">
        <v>1057</v>
      </c>
      <c r="C409" s="85"/>
      <c r="D409" s="85"/>
      <c r="E409" s="85"/>
      <c r="F409" s="85"/>
      <c r="G409" s="85"/>
      <c r="H409" s="85"/>
      <c r="I409" s="85"/>
      <c r="J409" s="85"/>
      <c r="K409" s="85"/>
      <c r="L409" s="14">
        <v>0</v>
      </c>
      <c r="M409" s="14">
        <v>0</v>
      </c>
      <c r="N409" s="14">
        <v>0</v>
      </c>
      <c r="O409" s="85"/>
      <c r="P409" s="85"/>
      <c r="Q409" s="85"/>
      <c r="R409" s="14">
        <v>0</v>
      </c>
      <c r="S409" s="14">
        <v>0</v>
      </c>
      <c r="T409" s="14">
        <v>0</v>
      </c>
      <c r="U409" s="85"/>
      <c r="V409" s="85"/>
      <c r="W409" s="85"/>
      <c r="X409" s="85"/>
      <c r="Y409" s="85"/>
      <c r="Z409" s="85"/>
      <c r="AA409" s="88">
        <v>0</v>
      </c>
      <c r="AB409" s="88">
        <v>0</v>
      </c>
      <c r="AC409" s="83">
        <v>0</v>
      </c>
    </row>
    <row r="410" spans="1:29" x14ac:dyDescent="0.3">
      <c r="A410" s="117" t="s">
        <v>1058</v>
      </c>
      <c r="B410" s="82" t="s">
        <v>1059</v>
      </c>
      <c r="C410" s="85"/>
      <c r="D410" s="85"/>
      <c r="E410" s="85"/>
      <c r="F410" s="85"/>
      <c r="G410" s="85"/>
      <c r="H410" s="85"/>
      <c r="I410" s="85"/>
      <c r="J410" s="85"/>
      <c r="K410" s="85"/>
      <c r="L410" s="14">
        <v>0</v>
      </c>
      <c r="M410" s="14">
        <v>0</v>
      </c>
      <c r="N410" s="14">
        <v>0</v>
      </c>
      <c r="O410" s="85"/>
      <c r="P410" s="85"/>
      <c r="Q410" s="85"/>
      <c r="R410" s="14">
        <v>0</v>
      </c>
      <c r="S410" s="14">
        <v>0</v>
      </c>
      <c r="T410" s="14">
        <v>0</v>
      </c>
      <c r="U410" s="85"/>
      <c r="V410" s="85"/>
      <c r="W410" s="85"/>
      <c r="X410" s="85"/>
      <c r="Y410" s="85"/>
      <c r="Z410" s="85"/>
      <c r="AA410" s="88">
        <v>0</v>
      </c>
      <c r="AB410" s="88">
        <v>0</v>
      </c>
      <c r="AC410" s="83">
        <v>0</v>
      </c>
    </row>
    <row r="411" spans="1:29" x14ac:dyDescent="0.3">
      <c r="A411" s="118"/>
      <c r="B411" s="82" t="s">
        <v>1060</v>
      </c>
      <c r="C411" s="14">
        <v>10</v>
      </c>
      <c r="D411" s="14">
        <v>10</v>
      </c>
      <c r="E411" s="14">
        <v>0</v>
      </c>
      <c r="F411" s="14">
        <v>5</v>
      </c>
      <c r="G411" s="14">
        <v>2</v>
      </c>
      <c r="H411" s="14">
        <v>0</v>
      </c>
      <c r="I411" s="14">
        <v>2</v>
      </c>
      <c r="J411" s="14">
        <v>2</v>
      </c>
      <c r="K411" s="14">
        <v>0</v>
      </c>
      <c r="L411" s="14">
        <v>3</v>
      </c>
      <c r="M411" s="14">
        <v>2</v>
      </c>
      <c r="N411" s="14">
        <v>0</v>
      </c>
      <c r="O411" s="14">
        <v>27</v>
      </c>
      <c r="P411" s="14">
        <v>16</v>
      </c>
      <c r="Q411" s="14">
        <v>0</v>
      </c>
      <c r="R411" s="14">
        <v>3</v>
      </c>
      <c r="S411" s="14">
        <v>3</v>
      </c>
      <c r="T411" s="14">
        <v>0</v>
      </c>
      <c r="U411" s="14">
        <v>17</v>
      </c>
      <c r="V411" s="14">
        <v>29</v>
      </c>
      <c r="W411" s="14">
        <v>0</v>
      </c>
      <c r="X411" s="14">
        <v>6</v>
      </c>
      <c r="Y411" s="14">
        <v>7</v>
      </c>
      <c r="Z411" s="14">
        <v>0</v>
      </c>
      <c r="AA411" s="88">
        <v>73</v>
      </c>
      <c r="AB411" s="88">
        <v>71</v>
      </c>
      <c r="AC411" s="83">
        <v>0</v>
      </c>
    </row>
    <row r="412" spans="1:29" x14ac:dyDescent="0.3">
      <c r="A412" s="118"/>
      <c r="B412" s="82" t="s">
        <v>1061</v>
      </c>
      <c r="C412" s="14">
        <v>9</v>
      </c>
      <c r="D412" s="14">
        <v>12</v>
      </c>
      <c r="E412" s="14">
        <v>0</v>
      </c>
      <c r="F412" s="85"/>
      <c r="G412" s="85"/>
      <c r="H412" s="85"/>
      <c r="I412" s="14">
        <v>3</v>
      </c>
      <c r="J412" s="14">
        <v>3</v>
      </c>
      <c r="K412" s="14">
        <v>0</v>
      </c>
      <c r="L412" s="14">
        <v>9</v>
      </c>
      <c r="M412" s="14">
        <v>9</v>
      </c>
      <c r="N412" s="14">
        <v>0</v>
      </c>
      <c r="O412" s="14">
        <v>14</v>
      </c>
      <c r="P412" s="14">
        <v>11</v>
      </c>
      <c r="Q412" s="14">
        <v>0</v>
      </c>
      <c r="R412" s="14">
        <v>5</v>
      </c>
      <c r="S412" s="14">
        <v>7</v>
      </c>
      <c r="T412" s="14">
        <v>0</v>
      </c>
      <c r="U412" s="14">
        <v>30</v>
      </c>
      <c r="V412" s="14">
        <v>33</v>
      </c>
      <c r="W412" s="14">
        <v>0</v>
      </c>
      <c r="X412" s="85"/>
      <c r="Y412" s="85"/>
      <c r="Z412" s="85"/>
      <c r="AA412" s="88">
        <v>70</v>
      </c>
      <c r="AB412" s="88">
        <v>75</v>
      </c>
      <c r="AC412" s="83">
        <v>0</v>
      </c>
    </row>
    <row r="413" spans="1:29" x14ac:dyDescent="0.3">
      <c r="A413" s="118"/>
      <c r="B413" s="82" t="s">
        <v>1062</v>
      </c>
      <c r="C413" s="14">
        <v>7</v>
      </c>
      <c r="D413" s="14">
        <v>7</v>
      </c>
      <c r="E413" s="14">
        <v>0</v>
      </c>
      <c r="F413" s="14">
        <v>10</v>
      </c>
      <c r="G413" s="14">
        <v>5</v>
      </c>
      <c r="H413" s="14">
        <v>0</v>
      </c>
      <c r="I413" s="14">
        <v>2</v>
      </c>
      <c r="J413" s="14">
        <v>2</v>
      </c>
      <c r="K413" s="14">
        <v>0</v>
      </c>
      <c r="L413" s="14">
        <v>3</v>
      </c>
      <c r="M413" s="14">
        <v>2</v>
      </c>
      <c r="N413" s="14">
        <v>0</v>
      </c>
      <c r="O413" s="14">
        <v>2</v>
      </c>
      <c r="P413" s="14">
        <v>0</v>
      </c>
      <c r="Q413" s="14">
        <v>0</v>
      </c>
      <c r="R413" s="14">
        <v>1</v>
      </c>
      <c r="S413" s="14">
        <v>6</v>
      </c>
      <c r="T413" s="14">
        <v>0</v>
      </c>
      <c r="U413" s="14">
        <v>107</v>
      </c>
      <c r="V413" s="14">
        <v>75</v>
      </c>
      <c r="W413" s="14">
        <v>0</v>
      </c>
      <c r="X413" s="14">
        <v>2</v>
      </c>
      <c r="Y413" s="14">
        <v>3</v>
      </c>
      <c r="Z413" s="14">
        <v>0</v>
      </c>
      <c r="AA413" s="88">
        <v>134</v>
      </c>
      <c r="AB413" s="88">
        <v>100</v>
      </c>
      <c r="AC413" s="83">
        <v>0</v>
      </c>
    </row>
    <row r="414" spans="1:29" x14ac:dyDescent="0.3">
      <c r="A414" s="118"/>
      <c r="B414" s="82" t="s">
        <v>978</v>
      </c>
      <c r="C414" s="85"/>
      <c r="D414" s="85"/>
      <c r="E414" s="85"/>
      <c r="F414" s="85"/>
      <c r="G414" s="85"/>
      <c r="H414" s="85"/>
      <c r="I414" s="85"/>
      <c r="J414" s="85"/>
      <c r="K414" s="85"/>
      <c r="L414" s="14">
        <v>64</v>
      </c>
      <c r="M414" s="14">
        <v>3</v>
      </c>
      <c r="N414" s="14">
        <v>0</v>
      </c>
      <c r="O414" s="85"/>
      <c r="P414" s="85"/>
      <c r="Q414" s="85"/>
      <c r="R414" s="14">
        <v>0</v>
      </c>
      <c r="S414" s="14">
        <v>0</v>
      </c>
      <c r="T414" s="14">
        <v>0</v>
      </c>
      <c r="U414" s="85"/>
      <c r="V414" s="85"/>
      <c r="W414" s="85"/>
      <c r="X414" s="14">
        <v>76</v>
      </c>
      <c r="Y414" s="14">
        <v>4</v>
      </c>
      <c r="Z414" s="14">
        <v>0</v>
      </c>
      <c r="AA414" s="88">
        <v>140</v>
      </c>
      <c r="AB414" s="88">
        <v>7</v>
      </c>
      <c r="AC414" s="83">
        <v>0</v>
      </c>
    </row>
    <row r="415" spans="1:29" x14ac:dyDescent="0.3">
      <c r="A415" s="118"/>
      <c r="B415" s="82" t="s">
        <v>1063</v>
      </c>
      <c r="C415" s="85"/>
      <c r="D415" s="85"/>
      <c r="E415" s="85"/>
      <c r="F415" s="85"/>
      <c r="G415" s="85"/>
      <c r="H415" s="85"/>
      <c r="I415" s="85"/>
      <c r="J415" s="85"/>
      <c r="K415" s="85"/>
      <c r="L415" s="14">
        <v>0</v>
      </c>
      <c r="M415" s="14">
        <v>0</v>
      </c>
      <c r="N415" s="14">
        <v>0</v>
      </c>
      <c r="O415" s="85"/>
      <c r="P415" s="85"/>
      <c r="Q415" s="85"/>
      <c r="R415" s="14">
        <v>0</v>
      </c>
      <c r="S415" s="14">
        <v>0</v>
      </c>
      <c r="T415" s="14">
        <v>0</v>
      </c>
      <c r="U415" s="85"/>
      <c r="V415" s="85"/>
      <c r="W415" s="85"/>
      <c r="X415" s="85"/>
      <c r="Y415" s="85"/>
      <c r="Z415" s="85"/>
      <c r="AA415" s="88">
        <v>0</v>
      </c>
      <c r="AB415" s="88">
        <v>0</v>
      </c>
      <c r="AC415" s="83">
        <v>0</v>
      </c>
    </row>
    <row r="416" spans="1:29" x14ac:dyDescent="0.3">
      <c r="A416" s="118"/>
      <c r="B416" s="82" t="s">
        <v>1064</v>
      </c>
      <c r="C416" s="85"/>
      <c r="D416" s="85"/>
      <c r="E416" s="85"/>
      <c r="F416" s="85"/>
      <c r="G416" s="85"/>
      <c r="H416" s="85"/>
      <c r="I416" s="85"/>
      <c r="J416" s="85"/>
      <c r="K416" s="85"/>
      <c r="L416" s="14">
        <v>0</v>
      </c>
      <c r="M416" s="14">
        <v>0</v>
      </c>
      <c r="N416" s="14">
        <v>0</v>
      </c>
      <c r="O416" s="14">
        <v>2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85"/>
      <c r="V416" s="85"/>
      <c r="W416" s="85"/>
      <c r="X416" s="14">
        <v>21</v>
      </c>
      <c r="Y416" s="14">
        <v>7</v>
      </c>
      <c r="Z416" s="14">
        <v>21</v>
      </c>
      <c r="AA416" s="88">
        <v>23</v>
      </c>
      <c r="AB416" s="88">
        <v>7</v>
      </c>
      <c r="AC416" s="83">
        <v>21</v>
      </c>
    </row>
    <row r="417" spans="1:110" x14ac:dyDescent="0.3">
      <c r="A417" s="118"/>
      <c r="B417" s="82" t="s">
        <v>1065</v>
      </c>
      <c r="C417" s="14">
        <v>38</v>
      </c>
      <c r="D417" s="14">
        <v>47</v>
      </c>
      <c r="E417" s="14">
        <v>0</v>
      </c>
      <c r="F417" s="14">
        <v>27</v>
      </c>
      <c r="G417" s="14">
        <v>20</v>
      </c>
      <c r="H417" s="14">
        <v>0</v>
      </c>
      <c r="I417" s="14">
        <v>46</v>
      </c>
      <c r="J417" s="14">
        <v>19</v>
      </c>
      <c r="K417" s="14">
        <v>0</v>
      </c>
      <c r="L417" s="14">
        <v>87</v>
      </c>
      <c r="M417" s="14">
        <v>97</v>
      </c>
      <c r="N417" s="14">
        <v>0</v>
      </c>
      <c r="O417" s="14">
        <v>23</v>
      </c>
      <c r="P417" s="14">
        <v>24</v>
      </c>
      <c r="Q417" s="14">
        <v>0</v>
      </c>
      <c r="R417" s="14">
        <v>21</v>
      </c>
      <c r="S417" s="14">
        <v>23</v>
      </c>
      <c r="T417" s="14">
        <v>0</v>
      </c>
      <c r="U417" s="14">
        <v>102</v>
      </c>
      <c r="V417" s="14">
        <v>138</v>
      </c>
      <c r="W417" s="14">
        <v>0</v>
      </c>
      <c r="X417" s="14">
        <v>171</v>
      </c>
      <c r="Y417" s="14">
        <v>171</v>
      </c>
      <c r="Z417" s="14">
        <v>0</v>
      </c>
      <c r="AA417" s="88">
        <v>515</v>
      </c>
      <c r="AB417" s="88">
        <v>539</v>
      </c>
      <c r="AC417" s="83">
        <v>0</v>
      </c>
    </row>
    <row r="418" spans="1:110" x14ac:dyDescent="0.3">
      <c r="A418" s="118"/>
      <c r="B418" s="82" t="s">
        <v>1066</v>
      </c>
      <c r="C418" s="85"/>
      <c r="D418" s="85"/>
      <c r="E418" s="85"/>
      <c r="F418" s="14">
        <v>45</v>
      </c>
      <c r="G418" s="14">
        <v>64</v>
      </c>
      <c r="H418" s="14">
        <v>4</v>
      </c>
      <c r="I418" s="85"/>
      <c r="J418" s="85"/>
      <c r="K418" s="85"/>
      <c r="L418" s="14">
        <v>3</v>
      </c>
      <c r="M418" s="14">
        <v>2</v>
      </c>
      <c r="N418" s="14">
        <v>0</v>
      </c>
      <c r="O418" s="14">
        <v>10</v>
      </c>
      <c r="P418" s="14">
        <v>8</v>
      </c>
      <c r="Q418" s="14">
        <v>0</v>
      </c>
      <c r="R418" s="14">
        <v>0</v>
      </c>
      <c r="S418" s="14">
        <v>0</v>
      </c>
      <c r="T418" s="14">
        <v>0</v>
      </c>
      <c r="U418" s="14">
        <v>85</v>
      </c>
      <c r="V418" s="14">
        <v>81</v>
      </c>
      <c r="W418" s="14">
        <v>3</v>
      </c>
      <c r="X418" s="14">
        <v>40</v>
      </c>
      <c r="Y418" s="14">
        <v>40</v>
      </c>
      <c r="Z418" s="14">
        <v>0</v>
      </c>
      <c r="AA418" s="88">
        <v>183</v>
      </c>
      <c r="AB418" s="88">
        <v>195</v>
      </c>
      <c r="AC418" s="83">
        <v>7</v>
      </c>
    </row>
    <row r="419" spans="1:110" x14ac:dyDescent="0.3">
      <c r="A419" s="118"/>
      <c r="B419" s="82" t="s">
        <v>1067</v>
      </c>
      <c r="C419" s="85"/>
      <c r="D419" s="85"/>
      <c r="E419" s="85"/>
      <c r="F419" s="85"/>
      <c r="G419" s="85"/>
      <c r="H419" s="85"/>
      <c r="I419" s="85"/>
      <c r="J419" s="85"/>
      <c r="K419" s="85"/>
      <c r="L419" s="14">
        <v>0</v>
      </c>
      <c r="M419" s="14">
        <v>0</v>
      </c>
      <c r="N419" s="14">
        <v>0</v>
      </c>
      <c r="O419" s="85"/>
      <c r="P419" s="85"/>
      <c r="Q419" s="85"/>
      <c r="R419" s="14">
        <v>0</v>
      </c>
      <c r="S419" s="14">
        <v>0</v>
      </c>
      <c r="T419" s="14">
        <v>0</v>
      </c>
      <c r="U419" s="85"/>
      <c r="V419" s="85"/>
      <c r="W419" s="85"/>
      <c r="X419" s="85"/>
      <c r="Y419" s="85"/>
      <c r="Z419" s="85"/>
      <c r="AA419" s="88">
        <v>0</v>
      </c>
      <c r="AB419" s="88">
        <v>0</v>
      </c>
      <c r="AC419" s="83">
        <v>0</v>
      </c>
    </row>
    <row r="420" spans="1:110" x14ac:dyDescent="0.3">
      <c r="A420" s="118"/>
      <c r="B420" s="82" t="s">
        <v>1068</v>
      </c>
      <c r="C420" s="85"/>
      <c r="D420" s="85"/>
      <c r="E420" s="85"/>
      <c r="F420" s="85"/>
      <c r="G420" s="85"/>
      <c r="H420" s="85"/>
      <c r="I420" s="85"/>
      <c r="J420" s="85"/>
      <c r="K420" s="85"/>
      <c r="L420" s="14">
        <v>0</v>
      </c>
      <c r="M420" s="14">
        <v>0</v>
      </c>
      <c r="N420" s="14">
        <v>0</v>
      </c>
      <c r="O420" s="85"/>
      <c r="P420" s="85"/>
      <c r="Q420" s="85"/>
      <c r="R420" s="14">
        <v>0</v>
      </c>
      <c r="S420" s="14">
        <v>0</v>
      </c>
      <c r="T420" s="14">
        <v>0</v>
      </c>
      <c r="U420" s="85"/>
      <c r="V420" s="85"/>
      <c r="W420" s="85"/>
      <c r="X420" s="85"/>
      <c r="Y420" s="85"/>
      <c r="Z420" s="85"/>
      <c r="AA420" s="88">
        <v>0</v>
      </c>
      <c r="AB420" s="88">
        <v>0</v>
      </c>
      <c r="AC420" s="83">
        <v>0</v>
      </c>
    </row>
    <row r="421" spans="1:110" x14ac:dyDescent="0.3">
      <c r="A421" s="118"/>
      <c r="B421" s="82" t="s">
        <v>1069</v>
      </c>
      <c r="C421" s="85"/>
      <c r="D421" s="85"/>
      <c r="E421" s="85"/>
      <c r="F421" s="85"/>
      <c r="G421" s="85"/>
      <c r="H421" s="85"/>
      <c r="I421" s="85"/>
      <c r="J421" s="85"/>
      <c r="K421" s="85"/>
      <c r="L421" s="14">
        <v>0</v>
      </c>
      <c r="M421" s="14">
        <v>0</v>
      </c>
      <c r="N421" s="14">
        <v>0</v>
      </c>
      <c r="O421" s="85"/>
      <c r="P421" s="85"/>
      <c r="Q421" s="85"/>
      <c r="R421" s="14">
        <v>0</v>
      </c>
      <c r="S421" s="14">
        <v>0</v>
      </c>
      <c r="T421" s="14">
        <v>0</v>
      </c>
      <c r="U421" s="85"/>
      <c r="V421" s="85"/>
      <c r="W421" s="85"/>
      <c r="X421" s="85"/>
      <c r="Y421" s="85"/>
      <c r="Z421" s="85"/>
      <c r="AA421" s="88">
        <v>0</v>
      </c>
      <c r="AB421" s="88">
        <v>0</v>
      </c>
      <c r="AC421" s="83">
        <v>0</v>
      </c>
    </row>
    <row r="422" spans="1:110" x14ac:dyDescent="0.3">
      <c r="A422" s="119"/>
      <c r="B422" s="82" t="s">
        <v>1070</v>
      </c>
      <c r="C422" s="14">
        <v>20</v>
      </c>
      <c r="D422" s="14">
        <v>44</v>
      </c>
      <c r="E422" s="14">
        <v>0</v>
      </c>
      <c r="F422" s="14">
        <v>1</v>
      </c>
      <c r="G422" s="14">
        <v>1</v>
      </c>
      <c r="H422" s="14">
        <v>0</v>
      </c>
      <c r="I422" s="14">
        <v>13</v>
      </c>
      <c r="J422" s="14">
        <v>25</v>
      </c>
      <c r="K422" s="14">
        <v>0</v>
      </c>
      <c r="L422" s="14">
        <v>0</v>
      </c>
      <c r="M422" s="14">
        <v>0</v>
      </c>
      <c r="N422" s="14">
        <v>0</v>
      </c>
      <c r="O422" s="85"/>
      <c r="P422" s="85"/>
      <c r="Q422" s="85"/>
      <c r="R422" s="14">
        <v>8</v>
      </c>
      <c r="S422" s="14">
        <v>18</v>
      </c>
      <c r="T422" s="14">
        <v>0</v>
      </c>
      <c r="U422" s="85"/>
      <c r="V422" s="85"/>
      <c r="W422" s="85"/>
      <c r="X422" s="14">
        <v>31</v>
      </c>
      <c r="Y422" s="14">
        <v>3</v>
      </c>
      <c r="Z422" s="14">
        <v>0</v>
      </c>
      <c r="AA422" s="88">
        <v>73</v>
      </c>
      <c r="AB422" s="88">
        <v>91</v>
      </c>
      <c r="AC422" s="83">
        <v>0</v>
      </c>
    </row>
    <row r="423" spans="1:110" x14ac:dyDescent="0.3">
      <c r="A423" s="104" t="s">
        <v>1071</v>
      </c>
      <c r="B423" s="104"/>
      <c r="C423" s="104"/>
      <c r="D423" s="104"/>
    </row>
    <row r="424" spans="1:110" x14ac:dyDescent="0.3">
      <c r="A424" s="18"/>
    </row>
    <row r="425" spans="1:110" x14ac:dyDescent="0.3">
      <c r="A425" s="77"/>
      <c r="B425" s="78"/>
      <c r="C425" s="105" t="s">
        <v>6</v>
      </c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 s="106"/>
      <c r="BQ425" s="106"/>
      <c r="BR425" s="106"/>
      <c r="BS425" s="106"/>
      <c r="BT425" s="106"/>
      <c r="BU425" s="106"/>
      <c r="BV425" s="106"/>
      <c r="BW425" s="106"/>
      <c r="BX425" s="106"/>
      <c r="BY425" s="106"/>
      <c r="BZ425" s="106"/>
      <c r="CA425" s="106"/>
      <c r="CB425" s="106"/>
      <c r="CC425" s="106"/>
      <c r="CD425" s="106"/>
      <c r="CE425" s="106"/>
      <c r="CF425" s="106"/>
      <c r="CG425" s="106"/>
      <c r="CH425" s="106"/>
      <c r="CI425" s="106"/>
      <c r="CJ425" s="106"/>
      <c r="CK425" s="106"/>
      <c r="CL425" s="106"/>
      <c r="CM425" s="106"/>
      <c r="CN425" s="106"/>
      <c r="CO425" s="106"/>
      <c r="CP425" s="106"/>
      <c r="CQ425" s="106"/>
      <c r="CR425" s="106"/>
      <c r="CS425" s="106"/>
      <c r="CT425" s="106"/>
      <c r="CU425" s="114" t="s">
        <v>69</v>
      </c>
      <c r="CV425" s="114" t="s">
        <v>72</v>
      </c>
      <c r="CW425" s="114" t="s">
        <v>73</v>
      </c>
      <c r="CX425" s="114" t="s">
        <v>74</v>
      </c>
      <c r="CY425" s="114" t="s">
        <v>75</v>
      </c>
      <c r="CZ425" s="114" t="s">
        <v>76</v>
      </c>
      <c r="DA425" s="114" t="s">
        <v>77</v>
      </c>
      <c r="DB425" s="114" t="s">
        <v>78</v>
      </c>
      <c r="DC425" s="114" t="s">
        <v>79</v>
      </c>
      <c r="DD425" s="114" t="s">
        <v>80</v>
      </c>
      <c r="DE425" s="114" t="s">
        <v>81</v>
      </c>
      <c r="DF425" s="107" t="s">
        <v>82</v>
      </c>
    </row>
    <row r="426" spans="1:110" x14ac:dyDescent="0.3">
      <c r="A426" s="79"/>
      <c r="B426" s="80"/>
      <c r="C426" s="122" t="s">
        <v>799</v>
      </c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2" t="s">
        <v>800</v>
      </c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  <c r="AA426" s="122" t="s">
        <v>801</v>
      </c>
      <c r="AB426" s="123"/>
      <c r="AC426" s="123"/>
      <c r="AD426" s="123"/>
      <c r="AE426" s="123"/>
      <c r="AF426" s="123"/>
      <c r="AG426" s="123"/>
      <c r="AH426" s="123"/>
      <c r="AI426" s="123"/>
      <c r="AJ426" s="123"/>
      <c r="AK426" s="123"/>
      <c r="AL426" s="123"/>
      <c r="AM426" s="122" t="s">
        <v>802</v>
      </c>
      <c r="AN426" s="123"/>
      <c r="AO426" s="123"/>
      <c r="AP426" s="123"/>
      <c r="AQ426" s="123"/>
      <c r="AR426" s="123"/>
      <c r="AS426" s="123"/>
      <c r="AT426" s="123"/>
      <c r="AU426" s="123"/>
      <c r="AV426" s="123"/>
      <c r="AW426" s="123"/>
      <c r="AX426" s="123"/>
      <c r="AY426" s="122" t="s">
        <v>803</v>
      </c>
      <c r="AZ426" s="123"/>
      <c r="BA426" s="123"/>
      <c r="BB426" s="123"/>
      <c r="BC426" s="123"/>
      <c r="BD426" s="123"/>
      <c r="BE426" s="123"/>
      <c r="BF426" s="123"/>
      <c r="BG426" s="123"/>
      <c r="BH426" s="123"/>
      <c r="BI426" s="123"/>
      <c r="BJ426" s="123"/>
      <c r="BK426" s="122" t="s">
        <v>804</v>
      </c>
      <c r="BL426" s="123"/>
      <c r="BM426" s="123"/>
      <c r="BN426" s="123"/>
      <c r="BO426" s="123"/>
      <c r="BP426" s="123"/>
      <c r="BQ426" s="123"/>
      <c r="BR426" s="123"/>
      <c r="BS426" s="123"/>
      <c r="BT426" s="123"/>
      <c r="BU426" s="123"/>
      <c r="BV426" s="123"/>
      <c r="BW426" s="122" t="s">
        <v>805</v>
      </c>
      <c r="BX426" s="123"/>
      <c r="BY426" s="123"/>
      <c r="BZ426" s="123"/>
      <c r="CA426" s="123"/>
      <c r="CB426" s="123"/>
      <c r="CC426" s="123"/>
      <c r="CD426" s="123"/>
      <c r="CE426" s="123"/>
      <c r="CF426" s="123"/>
      <c r="CG426" s="123"/>
      <c r="CH426" s="123"/>
      <c r="CI426" s="122" t="s">
        <v>806</v>
      </c>
      <c r="CJ426" s="123"/>
      <c r="CK426" s="123"/>
      <c r="CL426" s="123"/>
      <c r="CM426" s="123"/>
      <c r="CN426" s="123"/>
      <c r="CO426" s="123"/>
      <c r="CP426" s="123"/>
      <c r="CQ426" s="123"/>
      <c r="CR426" s="123"/>
      <c r="CS426" s="123"/>
      <c r="CT426" s="123"/>
      <c r="CU426" s="115"/>
      <c r="CV426" s="115"/>
      <c r="CW426" s="115"/>
      <c r="CX426" s="115"/>
      <c r="CY426" s="115"/>
      <c r="CZ426" s="115"/>
      <c r="DA426" s="115"/>
      <c r="DB426" s="115"/>
      <c r="DC426" s="115"/>
      <c r="DD426" s="115"/>
      <c r="DE426" s="115"/>
      <c r="DF426" s="108"/>
    </row>
    <row r="427" spans="1:110" ht="30.6" x14ac:dyDescent="0.3">
      <c r="A427" s="79"/>
      <c r="B427" s="80"/>
      <c r="C427" s="19" t="s">
        <v>69</v>
      </c>
      <c r="D427" s="19" t="s">
        <v>72</v>
      </c>
      <c r="E427" s="19" t="s">
        <v>73</v>
      </c>
      <c r="F427" s="19" t="s">
        <v>74</v>
      </c>
      <c r="G427" s="19" t="s">
        <v>75</v>
      </c>
      <c r="H427" s="19" t="s">
        <v>76</v>
      </c>
      <c r="I427" s="19" t="s">
        <v>77</v>
      </c>
      <c r="J427" s="19" t="s">
        <v>78</v>
      </c>
      <c r="K427" s="19" t="s">
        <v>79</v>
      </c>
      <c r="L427" s="19" t="s">
        <v>80</v>
      </c>
      <c r="M427" s="19" t="s">
        <v>81</v>
      </c>
      <c r="N427" s="19" t="s">
        <v>82</v>
      </c>
      <c r="O427" s="19" t="s">
        <v>69</v>
      </c>
      <c r="P427" s="19" t="s">
        <v>72</v>
      </c>
      <c r="Q427" s="19" t="s">
        <v>73</v>
      </c>
      <c r="R427" s="19" t="s">
        <v>74</v>
      </c>
      <c r="S427" s="19" t="s">
        <v>75</v>
      </c>
      <c r="T427" s="19" t="s">
        <v>76</v>
      </c>
      <c r="U427" s="19" t="s">
        <v>77</v>
      </c>
      <c r="V427" s="19" t="s">
        <v>78</v>
      </c>
      <c r="W427" s="19" t="s">
        <v>79</v>
      </c>
      <c r="X427" s="19" t="s">
        <v>80</v>
      </c>
      <c r="Y427" s="19" t="s">
        <v>81</v>
      </c>
      <c r="Z427" s="19" t="s">
        <v>82</v>
      </c>
      <c r="AA427" s="19" t="s">
        <v>69</v>
      </c>
      <c r="AB427" s="19" t="s">
        <v>72</v>
      </c>
      <c r="AC427" s="19" t="s">
        <v>73</v>
      </c>
      <c r="AD427" s="19" t="s">
        <v>74</v>
      </c>
      <c r="AE427" s="19" t="s">
        <v>75</v>
      </c>
      <c r="AF427" s="19" t="s">
        <v>76</v>
      </c>
      <c r="AG427" s="19" t="s">
        <v>77</v>
      </c>
      <c r="AH427" s="19" t="s">
        <v>78</v>
      </c>
      <c r="AI427" s="19" t="s">
        <v>79</v>
      </c>
      <c r="AJ427" s="19" t="s">
        <v>80</v>
      </c>
      <c r="AK427" s="19" t="s">
        <v>81</v>
      </c>
      <c r="AL427" s="19" t="s">
        <v>82</v>
      </c>
      <c r="AM427" s="19" t="s">
        <v>69</v>
      </c>
      <c r="AN427" s="19" t="s">
        <v>72</v>
      </c>
      <c r="AO427" s="19" t="s">
        <v>73</v>
      </c>
      <c r="AP427" s="19" t="s">
        <v>74</v>
      </c>
      <c r="AQ427" s="19" t="s">
        <v>75</v>
      </c>
      <c r="AR427" s="19" t="s">
        <v>76</v>
      </c>
      <c r="AS427" s="19" t="s">
        <v>77</v>
      </c>
      <c r="AT427" s="19" t="s">
        <v>78</v>
      </c>
      <c r="AU427" s="19" t="s">
        <v>79</v>
      </c>
      <c r="AV427" s="19" t="s">
        <v>80</v>
      </c>
      <c r="AW427" s="19" t="s">
        <v>81</v>
      </c>
      <c r="AX427" s="19" t="s">
        <v>82</v>
      </c>
      <c r="AY427" s="19" t="s">
        <v>69</v>
      </c>
      <c r="AZ427" s="19" t="s">
        <v>72</v>
      </c>
      <c r="BA427" s="19" t="s">
        <v>73</v>
      </c>
      <c r="BB427" s="19" t="s">
        <v>74</v>
      </c>
      <c r="BC427" s="19" t="s">
        <v>75</v>
      </c>
      <c r="BD427" s="19" t="s">
        <v>76</v>
      </c>
      <c r="BE427" s="19" t="s">
        <v>77</v>
      </c>
      <c r="BF427" s="19" t="s">
        <v>78</v>
      </c>
      <c r="BG427" s="19" t="s">
        <v>79</v>
      </c>
      <c r="BH427" s="19" t="s">
        <v>80</v>
      </c>
      <c r="BI427" s="19" t="s">
        <v>81</v>
      </c>
      <c r="BJ427" s="19" t="s">
        <v>82</v>
      </c>
      <c r="BK427" s="19" t="s">
        <v>69</v>
      </c>
      <c r="BL427" s="19" t="s">
        <v>72</v>
      </c>
      <c r="BM427" s="19" t="s">
        <v>73</v>
      </c>
      <c r="BN427" s="19" t="s">
        <v>74</v>
      </c>
      <c r="BO427" s="19" t="s">
        <v>75</v>
      </c>
      <c r="BP427" s="19" t="s">
        <v>76</v>
      </c>
      <c r="BQ427" s="19" t="s">
        <v>77</v>
      </c>
      <c r="BR427" s="19" t="s">
        <v>78</v>
      </c>
      <c r="BS427" s="19" t="s">
        <v>79</v>
      </c>
      <c r="BT427" s="19" t="s">
        <v>80</v>
      </c>
      <c r="BU427" s="19" t="s">
        <v>81</v>
      </c>
      <c r="BV427" s="19" t="s">
        <v>82</v>
      </c>
      <c r="BW427" s="19" t="s">
        <v>69</v>
      </c>
      <c r="BX427" s="19" t="s">
        <v>72</v>
      </c>
      <c r="BY427" s="19" t="s">
        <v>73</v>
      </c>
      <c r="BZ427" s="19" t="s">
        <v>74</v>
      </c>
      <c r="CA427" s="19" t="s">
        <v>75</v>
      </c>
      <c r="CB427" s="19" t="s">
        <v>76</v>
      </c>
      <c r="CC427" s="19" t="s">
        <v>77</v>
      </c>
      <c r="CD427" s="19" t="s">
        <v>78</v>
      </c>
      <c r="CE427" s="19" t="s">
        <v>79</v>
      </c>
      <c r="CF427" s="19" t="s">
        <v>80</v>
      </c>
      <c r="CG427" s="19" t="s">
        <v>81</v>
      </c>
      <c r="CH427" s="19" t="s">
        <v>82</v>
      </c>
      <c r="CI427" s="19" t="s">
        <v>69</v>
      </c>
      <c r="CJ427" s="19" t="s">
        <v>72</v>
      </c>
      <c r="CK427" s="19" t="s">
        <v>73</v>
      </c>
      <c r="CL427" s="19" t="s">
        <v>74</v>
      </c>
      <c r="CM427" s="19" t="s">
        <v>75</v>
      </c>
      <c r="CN427" s="19" t="s">
        <v>76</v>
      </c>
      <c r="CO427" s="19" t="s">
        <v>77</v>
      </c>
      <c r="CP427" s="19" t="s">
        <v>78</v>
      </c>
      <c r="CQ427" s="19" t="s">
        <v>79</v>
      </c>
      <c r="CR427" s="19" t="s">
        <v>80</v>
      </c>
      <c r="CS427" s="19" t="s">
        <v>81</v>
      </c>
      <c r="CT427" s="19" t="s">
        <v>82</v>
      </c>
      <c r="CU427" s="116"/>
      <c r="CV427" s="116"/>
      <c r="CW427" s="116"/>
      <c r="CX427" s="116"/>
      <c r="CY427" s="116"/>
      <c r="CZ427" s="116"/>
      <c r="DA427" s="116"/>
      <c r="DB427" s="116"/>
      <c r="DC427" s="116"/>
      <c r="DD427" s="116"/>
      <c r="DE427" s="116"/>
      <c r="DF427" s="109"/>
    </row>
    <row r="428" spans="1:110" x14ac:dyDescent="0.3">
      <c r="A428" s="120" t="s">
        <v>83</v>
      </c>
      <c r="B428" s="120"/>
      <c r="C428" s="90">
        <v>37</v>
      </c>
      <c r="D428" s="90">
        <v>1</v>
      </c>
      <c r="E428" s="90">
        <v>0</v>
      </c>
      <c r="F428" s="90">
        <v>17</v>
      </c>
      <c r="G428" s="90">
        <v>13</v>
      </c>
      <c r="H428" s="90">
        <v>5</v>
      </c>
      <c r="I428" s="90">
        <v>11</v>
      </c>
      <c r="J428" s="90">
        <v>7</v>
      </c>
      <c r="K428" s="90">
        <v>6</v>
      </c>
      <c r="L428" s="90">
        <v>11</v>
      </c>
      <c r="M428" s="90">
        <v>15</v>
      </c>
      <c r="N428" s="90">
        <v>22</v>
      </c>
      <c r="O428" s="90">
        <v>101</v>
      </c>
      <c r="P428" s="90">
        <v>2</v>
      </c>
      <c r="Q428" s="90">
        <v>0</v>
      </c>
      <c r="R428" s="90">
        <v>37</v>
      </c>
      <c r="S428" s="90">
        <v>24</v>
      </c>
      <c r="T428" s="90">
        <v>9</v>
      </c>
      <c r="U428" s="90">
        <v>19</v>
      </c>
      <c r="V428" s="90">
        <v>6</v>
      </c>
      <c r="W428" s="90">
        <v>7</v>
      </c>
      <c r="X428" s="90">
        <v>1</v>
      </c>
      <c r="Y428" s="90">
        <v>21</v>
      </c>
      <c r="Z428" s="90">
        <v>36</v>
      </c>
      <c r="AA428" s="90">
        <v>33</v>
      </c>
      <c r="AB428" s="90">
        <v>0</v>
      </c>
      <c r="AC428" s="90">
        <v>0</v>
      </c>
      <c r="AD428" s="90">
        <v>12</v>
      </c>
      <c r="AE428" s="90">
        <v>5</v>
      </c>
      <c r="AF428" s="90">
        <v>5</v>
      </c>
      <c r="AG428" s="90">
        <v>7</v>
      </c>
      <c r="AH428" s="90">
        <v>1</v>
      </c>
      <c r="AI428" s="90">
        <v>0</v>
      </c>
      <c r="AJ428" s="90">
        <v>0</v>
      </c>
      <c r="AK428" s="90">
        <v>0</v>
      </c>
      <c r="AL428" s="90">
        <v>16</v>
      </c>
      <c r="AM428" s="90">
        <v>59</v>
      </c>
      <c r="AN428" s="90">
        <v>0</v>
      </c>
      <c r="AO428" s="90">
        <v>0</v>
      </c>
      <c r="AP428" s="90">
        <v>11</v>
      </c>
      <c r="AQ428" s="90">
        <v>8</v>
      </c>
      <c r="AR428" s="90">
        <v>14</v>
      </c>
      <c r="AS428" s="90">
        <v>6</v>
      </c>
      <c r="AT428" s="90">
        <v>8</v>
      </c>
      <c r="AU428" s="90">
        <v>3</v>
      </c>
      <c r="AV428" s="90">
        <v>4</v>
      </c>
      <c r="AW428" s="90">
        <v>22</v>
      </c>
      <c r="AX428" s="90">
        <v>19</v>
      </c>
      <c r="AY428" s="90">
        <v>16</v>
      </c>
      <c r="AZ428" s="90">
        <v>0</v>
      </c>
      <c r="BA428" s="90">
        <v>0</v>
      </c>
      <c r="BB428" s="90">
        <v>3</v>
      </c>
      <c r="BC428" s="90">
        <v>4</v>
      </c>
      <c r="BD428" s="90">
        <v>2</v>
      </c>
      <c r="BE428" s="90">
        <v>7</v>
      </c>
      <c r="BF428" s="90">
        <v>2</v>
      </c>
      <c r="BG428" s="90">
        <v>4</v>
      </c>
      <c r="BH428" s="90">
        <v>0</v>
      </c>
      <c r="BI428" s="90">
        <v>13</v>
      </c>
      <c r="BJ428" s="90">
        <v>10</v>
      </c>
      <c r="BK428" s="90">
        <v>31</v>
      </c>
      <c r="BL428" s="90">
        <v>0</v>
      </c>
      <c r="BM428" s="90">
        <v>0</v>
      </c>
      <c r="BN428" s="90">
        <v>7</v>
      </c>
      <c r="BO428" s="90">
        <v>7</v>
      </c>
      <c r="BP428" s="90">
        <v>4</v>
      </c>
      <c r="BQ428" s="90">
        <v>2</v>
      </c>
      <c r="BR428" s="90">
        <v>5</v>
      </c>
      <c r="BS428" s="90">
        <v>3</v>
      </c>
      <c r="BT428" s="90">
        <v>1</v>
      </c>
      <c r="BU428" s="90">
        <v>12</v>
      </c>
      <c r="BV428" s="90">
        <v>14</v>
      </c>
      <c r="BW428" s="90">
        <v>89</v>
      </c>
      <c r="BX428" s="90">
        <v>3</v>
      </c>
      <c r="BY428" s="90">
        <v>0</v>
      </c>
      <c r="BZ428" s="90">
        <v>31</v>
      </c>
      <c r="CA428" s="90">
        <v>13</v>
      </c>
      <c r="CB428" s="90">
        <v>11</v>
      </c>
      <c r="CC428" s="90">
        <v>13</v>
      </c>
      <c r="CD428" s="90">
        <v>10</v>
      </c>
      <c r="CE428" s="90">
        <v>7</v>
      </c>
      <c r="CF428" s="90">
        <v>0</v>
      </c>
      <c r="CG428" s="90">
        <v>29</v>
      </c>
      <c r="CH428" s="90">
        <v>20</v>
      </c>
      <c r="CI428" s="90">
        <v>78</v>
      </c>
      <c r="CJ428" s="90">
        <v>0</v>
      </c>
      <c r="CK428" s="90">
        <v>0</v>
      </c>
      <c r="CL428" s="90">
        <v>38</v>
      </c>
      <c r="CM428" s="90">
        <v>18</v>
      </c>
      <c r="CN428" s="90">
        <v>12</v>
      </c>
      <c r="CO428" s="90">
        <v>36</v>
      </c>
      <c r="CP428" s="90">
        <v>2</v>
      </c>
      <c r="CQ428" s="90">
        <v>6</v>
      </c>
      <c r="CR428" s="90">
        <v>1</v>
      </c>
      <c r="CS428" s="90">
        <v>16</v>
      </c>
      <c r="CT428" s="90">
        <v>33</v>
      </c>
      <c r="CU428" s="90">
        <v>444</v>
      </c>
      <c r="CV428" s="90">
        <v>6</v>
      </c>
      <c r="CW428" s="90">
        <v>0</v>
      </c>
      <c r="CX428" s="90">
        <v>156</v>
      </c>
      <c r="CY428" s="90">
        <v>92</v>
      </c>
      <c r="CZ428" s="90">
        <v>62</v>
      </c>
      <c r="DA428" s="90">
        <v>101</v>
      </c>
      <c r="DB428" s="90">
        <v>41</v>
      </c>
      <c r="DC428" s="90">
        <v>36</v>
      </c>
      <c r="DD428" s="90">
        <v>18</v>
      </c>
      <c r="DE428" s="90">
        <v>128</v>
      </c>
      <c r="DF428" s="90">
        <v>170</v>
      </c>
    </row>
    <row r="429" spans="1:110" x14ac:dyDescent="0.3">
      <c r="A429" s="91" t="s">
        <v>84</v>
      </c>
      <c r="B429" s="91" t="s">
        <v>85</v>
      </c>
      <c r="C429" s="14">
        <v>27</v>
      </c>
      <c r="D429" s="14">
        <v>1</v>
      </c>
      <c r="E429" s="14">
        <v>0</v>
      </c>
      <c r="F429" s="14">
        <v>9</v>
      </c>
      <c r="G429" s="14">
        <v>1</v>
      </c>
      <c r="H429" s="14">
        <v>5</v>
      </c>
      <c r="I429" s="14">
        <v>10</v>
      </c>
      <c r="J429" s="14">
        <v>6</v>
      </c>
      <c r="K429" s="14">
        <v>4</v>
      </c>
      <c r="L429" s="14">
        <v>1</v>
      </c>
      <c r="M429" s="14">
        <v>13</v>
      </c>
      <c r="N429" s="14">
        <v>15</v>
      </c>
      <c r="O429" s="14">
        <v>61</v>
      </c>
      <c r="P429" s="14">
        <v>2</v>
      </c>
      <c r="Q429" s="14">
        <v>0</v>
      </c>
      <c r="R429" s="14">
        <v>15</v>
      </c>
      <c r="S429" s="14">
        <v>1</v>
      </c>
      <c r="T429" s="14">
        <v>9</v>
      </c>
      <c r="U429" s="14">
        <v>16</v>
      </c>
      <c r="V429" s="14">
        <v>4</v>
      </c>
      <c r="W429" s="14">
        <v>3</v>
      </c>
      <c r="X429" s="14">
        <v>1</v>
      </c>
      <c r="Y429" s="14">
        <v>18</v>
      </c>
      <c r="Z429" s="14">
        <v>16</v>
      </c>
      <c r="AA429" s="14">
        <v>18</v>
      </c>
      <c r="AB429" s="14">
        <v>0</v>
      </c>
      <c r="AC429" s="14">
        <v>0</v>
      </c>
      <c r="AD429" s="14">
        <v>2</v>
      </c>
      <c r="AE429" s="14">
        <v>0</v>
      </c>
      <c r="AF429" s="14">
        <v>5</v>
      </c>
      <c r="AG429" s="14">
        <v>6</v>
      </c>
      <c r="AH429" s="14">
        <v>0</v>
      </c>
      <c r="AI429" s="14">
        <v>0</v>
      </c>
      <c r="AJ429" s="14">
        <v>0</v>
      </c>
      <c r="AK429" s="14">
        <v>0</v>
      </c>
      <c r="AL429" s="14">
        <v>7</v>
      </c>
      <c r="AM429" s="14">
        <v>46</v>
      </c>
      <c r="AN429" s="14">
        <v>0</v>
      </c>
      <c r="AO429" s="14">
        <v>0</v>
      </c>
      <c r="AP429" s="14">
        <v>6</v>
      </c>
      <c r="AQ429" s="14">
        <v>1</v>
      </c>
      <c r="AR429" s="14">
        <v>14</v>
      </c>
      <c r="AS429" s="14">
        <v>4</v>
      </c>
      <c r="AT429" s="14">
        <v>7</v>
      </c>
      <c r="AU429" s="14">
        <v>1</v>
      </c>
      <c r="AV429" s="14">
        <v>0</v>
      </c>
      <c r="AW429" s="14">
        <v>13</v>
      </c>
      <c r="AX429" s="14">
        <v>8</v>
      </c>
      <c r="AY429" s="14">
        <v>12</v>
      </c>
      <c r="AZ429" s="14">
        <v>0</v>
      </c>
      <c r="BA429" s="14">
        <v>0</v>
      </c>
      <c r="BB429" s="14">
        <v>1</v>
      </c>
      <c r="BC429" s="14">
        <v>0</v>
      </c>
      <c r="BD429" s="14">
        <v>2</v>
      </c>
      <c r="BE429" s="14">
        <v>6</v>
      </c>
      <c r="BF429" s="14">
        <v>2</v>
      </c>
      <c r="BG429" s="14">
        <v>0</v>
      </c>
      <c r="BH429" s="14">
        <v>0</v>
      </c>
      <c r="BI429" s="14">
        <v>12</v>
      </c>
      <c r="BJ429" s="14">
        <v>4</v>
      </c>
      <c r="BK429" s="14">
        <v>19</v>
      </c>
      <c r="BL429" s="14">
        <v>0</v>
      </c>
      <c r="BM429" s="14">
        <v>0</v>
      </c>
      <c r="BN429" s="14">
        <v>0</v>
      </c>
      <c r="BO429" s="14">
        <v>0</v>
      </c>
      <c r="BP429" s="14">
        <v>4</v>
      </c>
      <c r="BQ429" s="14">
        <v>2</v>
      </c>
      <c r="BR429" s="14">
        <v>4</v>
      </c>
      <c r="BS429" s="14">
        <v>2</v>
      </c>
      <c r="BT429" s="14">
        <v>0</v>
      </c>
      <c r="BU429" s="14">
        <v>11</v>
      </c>
      <c r="BV429" s="14">
        <v>5</v>
      </c>
      <c r="BW429" s="14">
        <v>60</v>
      </c>
      <c r="BX429" s="14">
        <v>3</v>
      </c>
      <c r="BY429" s="14">
        <v>0</v>
      </c>
      <c r="BZ429" s="14">
        <v>12</v>
      </c>
      <c r="CA429" s="14">
        <v>0</v>
      </c>
      <c r="CB429" s="14">
        <v>9</v>
      </c>
      <c r="CC429" s="14">
        <v>8</v>
      </c>
      <c r="CD429" s="14">
        <v>8</v>
      </c>
      <c r="CE429" s="14">
        <v>3</v>
      </c>
      <c r="CF429" s="14">
        <v>0</v>
      </c>
      <c r="CG429" s="14">
        <v>20</v>
      </c>
      <c r="CH429" s="14">
        <v>9</v>
      </c>
      <c r="CI429" s="14">
        <v>57</v>
      </c>
      <c r="CJ429" s="14">
        <v>0</v>
      </c>
      <c r="CK429" s="14">
        <v>0</v>
      </c>
      <c r="CL429" s="14">
        <v>12</v>
      </c>
      <c r="CM429" s="14">
        <v>0</v>
      </c>
      <c r="CN429" s="14">
        <v>10</v>
      </c>
      <c r="CO429" s="14">
        <v>28</v>
      </c>
      <c r="CP429" s="14">
        <v>1</v>
      </c>
      <c r="CQ429" s="14">
        <v>3</v>
      </c>
      <c r="CR429" s="14">
        <v>0</v>
      </c>
      <c r="CS429" s="14">
        <v>13</v>
      </c>
      <c r="CT429" s="14">
        <v>13</v>
      </c>
      <c r="CU429" s="88">
        <v>300</v>
      </c>
      <c r="CV429" s="88">
        <v>6</v>
      </c>
      <c r="CW429" s="88">
        <v>0</v>
      </c>
      <c r="CX429" s="88">
        <v>57</v>
      </c>
      <c r="CY429" s="88">
        <v>3</v>
      </c>
      <c r="CZ429" s="88">
        <v>58</v>
      </c>
      <c r="DA429" s="88">
        <v>80</v>
      </c>
      <c r="DB429" s="88">
        <v>32</v>
      </c>
      <c r="DC429" s="88">
        <v>16</v>
      </c>
      <c r="DD429" s="88">
        <v>2</v>
      </c>
      <c r="DE429" s="88">
        <v>100</v>
      </c>
      <c r="DF429" s="83">
        <v>77</v>
      </c>
    </row>
    <row r="430" spans="1:110" x14ac:dyDescent="0.3">
      <c r="A430" s="91" t="s">
        <v>86</v>
      </c>
      <c r="B430" s="91" t="s">
        <v>87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1</v>
      </c>
      <c r="J430" s="14">
        <v>1</v>
      </c>
      <c r="K430" s="14">
        <v>2</v>
      </c>
      <c r="L430" s="14">
        <v>0</v>
      </c>
      <c r="M430" s="14">
        <v>0</v>
      </c>
      <c r="N430" s="14">
        <v>2</v>
      </c>
      <c r="O430" s="14">
        <v>5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3</v>
      </c>
      <c r="V430" s="14">
        <v>1</v>
      </c>
      <c r="W430" s="14">
        <v>4</v>
      </c>
      <c r="X430" s="14">
        <v>0</v>
      </c>
      <c r="Y430" s="14">
        <v>2</v>
      </c>
      <c r="Z430" s="14">
        <v>8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14">
        <v>0</v>
      </c>
      <c r="AH430" s="14">
        <v>1</v>
      </c>
      <c r="AI430" s="14">
        <v>0</v>
      </c>
      <c r="AJ430" s="14">
        <v>0</v>
      </c>
      <c r="AK430" s="14">
        <v>0</v>
      </c>
      <c r="AL430" s="14">
        <v>4</v>
      </c>
      <c r="AM430" s="14">
        <v>4</v>
      </c>
      <c r="AN430" s="14">
        <v>0</v>
      </c>
      <c r="AO430" s="14">
        <v>0</v>
      </c>
      <c r="AP430" s="14">
        <v>0</v>
      </c>
      <c r="AQ430" s="14">
        <v>0</v>
      </c>
      <c r="AR430" s="14">
        <v>0</v>
      </c>
      <c r="AS430" s="14">
        <v>2</v>
      </c>
      <c r="AT430" s="14">
        <v>1</v>
      </c>
      <c r="AU430" s="14">
        <v>2</v>
      </c>
      <c r="AV430" s="14">
        <v>0</v>
      </c>
      <c r="AW430" s="14">
        <v>6</v>
      </c>
      <c r="AX430" s="14">
        <v>7</v>
      </c>
      <c r="AY430" s="14">
        <v>1</v>
      </c>
      <c r="AZ430" s="14">
        <v>0</v>
      </c>
      <c r="BA430" s="14">
        <v>0</v>
      </c>
      <c r="BB430" s="14">
        <v>0</v>
      </c>
      <c r="BC430" s="14">
        <v>0</v>
      </c>
      <c r="BD430" s="14">
        <v>0</v>
      </c>
      <c r="BE430" s="14">
        <v>1</v>
      </c>
      <c r="BF430" s="14">
        <v>0</v>
      </c>
      <c r="BG430" s="14">
        <v>4</v>
      </c>
      <c r="BH430" s="14">
        <v>0</v>
      </c>
      <c r="BI430" s="14">
        <v>1</v>
      </c>
      <c r="BJ430" s="14">
        <v>2</v>
      </c>
      <c r="BK430" s="14">
        <v>1</v>
      </c>
      <c r="BL430" s="14">
        <v>0</v>
      </c>
      <c r="BM430" s="14">
        <v>0</v>
      </c>
      <c r="BN430" s="14">
        <v>0</v>
      </c>
      <c r="BO430" s="14">
        <v>0</v>
      </c>
      <c r="BP430" s="14">
        <v>0</v>
      </c>
      <c r="BQ430" s="14">
        <v>0</v>
      </c>
      <c r="BR430" s="14">
        <v>1</v>
      </c>
      <c r="BS430" s="14">
        <v>1</v>
      </c>
      <c r="BT430" s="14">
        <v>0</v>
      </c>
      <c r="BU430" s="14">
        <v>1</v>
      </c>
      <c r="BV430" s="14">
        <v>2</v>
      </c>
      <c r="BW430" s="14">
        <v>10</v>
      </c>
      <c r="BX430" s="14">
        <v>0</v>
      </c>
      <c r="BY430" s="14">
        <v>0</v>
      </c>
      <c r="BZ430" s="14">
        <v>3</v>
      </c>
      <c r="CA430" s="14">
        <v>0</v>
      </c>
      <c r="CB430" s="14">
        <v>2</v>
      </c>
      <c r="CC430" s="14">
        <v>5</v>
      </c>
      <c r="CD430" s="14">
        <v>2</v>
      </c>
      <c r="CE430" s="14">
        <v>4</v>
      </c>
      <c r="CF430" s="14">
        <v>0</v>
      </c>
      <c r="CG430" s="14">
        <v>8</v>
      </c>
      <c r="CH430" s="14">
        <v>2</v>
      </c>
      <c r="CI430" s="14">
        <v>5</v>
      </c>
      <c r="CJ430" s="14">
        <v>0</v>
      </c>
      <c r="CK430" s="14">
        <v>0</v>
      </c>
      <c r="CL430" s="14">
        <v>0</v>
      </c>
      <c r="CM430" s="14">
        <v>0</v>
      </c>
      <c r="CN430" s="14">
        <v>2</v>
      </c>
      <c r="CO430" s="14">
        <v>6</v>
      </c>
      <c r="CP430" s="14">
        <v>1</v>
      </c>
      <c r="CQ430" s="14">
        <v>3</v>
      </c>
      <c r="CR430" s="14">
        <v>0</v>
      </c>
      <c r="CS430" s="14">
        <v>1</v>
      </c>
      <c r="CT430" s="14">
        <v>6</v>
      </c>
      <c r="CU430" s="88">
        <v>26</v>
      </c>
      <c r="CV430" s="88">
        <v>0</v>
      </c>
      <c r="CW430" s="88">
        <v>0</v>
      </c>
      <c r="CX430" s="88">
        <v>3</v>
      </c>
      <c r="CY430" s="88">
        <v>0</v>
      </c>
      <c r="CZ430" s="88">
        <v>4</v>
      </c>
      <c r="DA430" s="88">
        <v>18</v>
      </c>
      <c r="DB430" s="88">
        <v>8</v>
      </c>
      <c r="DC430" s="88">
        <v>20</v>
      </c>
      <c r="DD430" s="88">
        <v>0</v>
      </c>
      <c r="DE430" s="88">
        <v>19</v>
      </c>
      <c r="DF430" s="83">
        <v>33</v>
      </c>
    </row>
    <row r="431" spans="1:110" x14ac:dyDescent="0.3">
      <c r="A431" s="91" t="s">
        <v>88</v>
      </c>
      <c r="B431" s="91" t="s">
        <v>89</v>
      </c>
      <c r="C431" s="14">
        <v>10</v>
      </c>
      <c r="D431" s="14">
        <v>0</v>
      </c>
      <c r="E431" s="14">
        <v>0</v>
      </c>
      <c r="F431" s="14">
        <v>8</v>
      </c>
      <c r="G431" s="14">
        <v>12</v>
      </c>
      <c r="H431" s="14">
        <v>0</v>
      </c>
      <c r="I431" s="14">
        <v>0</v>
      </c>
      <c r="J431" s="14">
        <v>0</v>
      </c>
      <c r="K431" s="14">
        <v>0</v>
      </c>
      <c r="L431" s="14">
        <v>10</v>
      </c>
      <c r="M431" s="14">
        <v>2</v>
      </c>
      <c r="N431" s="14">
        <v>5</v>
      </c>
      <c r="O431" s="14">
        <v>15</v>
      </c>
      <c r="P431" s="14">
        <v>0</v>
      </c>
      <c r="Q431" s="14">
        <v>0</v>
      </c>
      <c r="R431" s="14">
        <v>22</v>
      </c>
      <c r="S431" s="14">
        <v>23</v>
      </c>
      <c r="T431" s="14">
        <v>0</v>
      </c>
      <c r="U431" s="14">
        <v>0</v>
      </c>
      <c r="V431" s="14">
        <v>1</v>
      </c>
      <c r="W431" s="14">
        <v>0</v>
      </c>
      <c r="X431" s="14">
        <v>0</v>
      </c>
      <c r="Y431" s="14">
        <v>1</v>
      </c>
      <c r="Z431" s="14">
        <v>12</v>
      </c>
      <c r="AA431" s="14">
        <v>11</v>
      </c>
      <c r="AB431" s="14">
        <v>0</v>
      </c>
      <c r="AC431" s="14">
        <v>0</v>
      </c>
      <c r="AD431" s="14">
        <v>9</v>
      </c>
      <c r="AE431" s="14">
        <v>5</v>
      </c>
      <c r="AF431" s="14">
        <v>0</v>
      </c>
      <c r="AG431" s="14">
        <v>1</v>
      </c>
      <c r="AH431" s="14">
        <v>0</v>
      </c>
      <c r="AI431" s="14">
        <v>0</v>
      </c>
      <c r="AJ431" s="14">
        <v>0</v>
      </c>
      <c r="AK431" s="14">
        <v>0</v>
      </c>
      <c r="AL431" s="14">
        <v>5</v>
      </c>
      <c r="AM431" s="14">
        <v>8</v>
      </c>
      <c r="AN431" s="14">
        <v>0</v>
      </c>
      <c r="AO431" s="14">
        <v>0</v>
      </c>
      <c r="AP431" s="14">
        <v>5</v>
      </c>
      <c r="AQ431" s="14">
        <v>7</v>
      </c>
      <c r="AR431" s="14">
        <v>0</v>
      </c>
      <c r="AS431" s="14">
        <v>0</v>
      </c>
      <c r="AT431" s="14">
        <v>0</v>
      </c>
      <c r="AU431" s="14">
        <v>0</v>
      </c>
      <c r="AV431" s="14">
        <v>4</v>
      </c>
      <c r="AW431" s="14">
        <v>3</v>
      </c>
      <c r="AX431" s="14">
        <v>4</v>
      </c>
      <c r="AY431" s="14">
        <v>3</v>
      </c>
      <c r="AZ431" s="14">
        <v>0</v>
      </c>
      <c r="BA431" s="14">
        <v>0</v>
      </c>
      <c r="BB431" s="14">
        <v>2</v>
      </c>
      <c r="BC431" s="14">
        <v>4</v>
      </c>
      <c r="BD431" s="14">
        <v>0</v>
      </c>
      <c r="BE431" s="14">
        <v>0</v>
      </c>
      <c r="BF431" s="14">
        <v>0</v>
      </c>
      <c r="BG431" s="14">
        <v>0</v>
      </c>
      <c r="BH431" s="14">
        <v>0</v>
      </c>
      <c r="BI431" s="14">
        <v>0</v>
      </c>
      <c r="BJ431" s="14">
        <v>4</v>
      </c>
      <c r="BK431" s="14">
        <v>9</v>
      </c>
      <c r="BL431" s="14">
        <v>0</v>
      </c>
      <c r="BM431" s="14">
        <v>0</v>
      </c>
      <c r="BN431" s="14">
        <v>7</v>
      </c>
      <c r="BO431" s="14">
        <v>7</v>
      </c>
      <c r="BP431" s="14">
        <v>0</v>
      </c>
      <c r="BQ431" s="14">
        <v>0</v>
      </c>
      <c r="BR431" s="14">
        <v>0</v>
      </c>
      <c r="BS431" s="14">
        <v>0</v>
      </c>
      <c r="BT431" s="14">
        <v>1</v>
      </c>
      <c r="BU431" s="14">
        <v>0</v>
      </c>
      <c r="BV431" s="14">
        <v>7</v>
      </c>
      <c r="BW431" s="14">
        <v>16</v>
      </c>
      <c r="BX431" s="14">
        <v>0</v>
      </c>
      <c r="BY431" s="14">
        <v>0</v>
      </c>
      <c r="BZ431" s="14">
        <v>16</v>
      </c>
      <c r="CA431" s="14">
        <v>13</v>
      </c>
      <c r="CB431" s="14">
        <v>0</v>
      </c>
      <c r="CC431" s="14">
        <v>0</v>
      </c>
      <c r="CD431" s="14">
        <v>0</v>
      </c>
      <c r="CE431" s="14">
        <v>0</v>
      </c>
      <c r="CF431" s="14">
        <v>0</v>
      </c>
      <c r="CG431" s="14">
        <v>1</v>
      </c>
      <c r="CH431" s="14">
        <v>9</v>
      </c>
      <c r="CI431" s="14">
        <v>16</v>
      </c>
      <c r="CJ431" s="14">
        <v>0</v>
      </c>
      <c r="CK431" s="14">
        <v>0</v>
      </c>
      <c r="CL431" s="14">
        <v>26</v>
      </c>
      <c r="CM431" s="14">
        <v>18</v>
      </c>
      <c r="CN431" s="14">
        <v>0</v>
      </c>
      <c r="CO431" s="14">
        <v>2</v>
      </c>
      <c r="CP431" s="14">
        <v>0</v>
      </c>
      <c r="CQ431" s="14">
        <v>0</v>
      </c>
      <c r="CR431" s="14">
        <v>1</v>
      </c>
      <c r="CS431" s="14">
        <v>2</v>
      </c>
      <c r="CT431" s="14">
        <v>14</v>
      </c>
      <c r="CU431" s="88">
        <v>88</v>
      </c>
      <c r="CV431" s="88">
        <v>0</v>
      </c>
      <c r="CW431" s="88">
        <v>0</v>
      </c>
      <c r="CX431" s="88">
        <v>95</v>
      </c>
      <c r="CY431" s="88">
        <v>89</v>
      </c>
      <c r="CZ431" s="88">
        <v>0</v>
      </c>
      <c r="DA431" s="88">
        <v>3</v>
      </c>
      <c r="DB431" s="88">
        <v>1</v>
      </c>
      <c r="DC431" s="88">
        <v>0</v>
      </c>
      <c r="DD431" s="88">
        <v>16</v>
      </c>
      <c r="DE431" s="88">
        <v>9</v>
      </c>
      <c r="DF431" s="83">
        <v>60</v>
      </c>
    </row>
    <row r="432" spans="1:110" x14ac:dyDescent="0.3">
      <c r="A432" s="91" t="s">
        <v>90</v>
      </c>
      <c r="B432" s="91" t="s">
        <v>91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20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4</v>
      </c>
      <c r="AB432" s="14">
        <v>0</v>
      </c>
      <c r="AC432" s="14">
        <v>0</v>
      </c>
      <c r="AD432" s="14">
        <v>1</v>
      </c>
      <c r="AE432" s="14">
        <v>0</v>
      </c>
      <c r="AF432" s="14">
        <v>0</v>
      </c>
      <c r="AG432" s="14">
        <v>0</v>
      </c>
      <c r="AH432" s="14">
        <v>0</v>
      </c>
      <c r="AI432" s="14">
        <v>0</v>
      </c>
      <c r="AJ432" s="14">
        <v>0</v>
      </c>
      <c r="AK432" s="14">
        <v>0</v>
      </c>
      <c r="AL432" s="14">
        <v>0</v>
      </c>
      <c r="AM432" s="14">
        <v>1</v>
      </c>
      <c r="AN432" s="14">
        <v>0</v>
      </c>
      <c r="AO432" s="14">
        <v>0</v>
      </c>
      <c r="AP432" s="14">
        <v>0</v>
      </c>
      <c r="AQ432" s="14">
        <v>0</v>
      </c>
      <c r="AR432" s="14">
        <v>0</v>
      </c>
      <c r="AS432" s="14">
        <v>0</v>
      </c>
      <c r="AT432" s="14">
        <v>0</v>
      </c>
      <c r="AU432" s="14">
        <v>0</v>
      </c>
      <c r="AV432" s="14">
        <v>0</v>
      </c>
      <c r="AW432" s="14">
        <v>0</v>
      </c>
      <c r="AX432" s="14">
        <v>0</v>
      </c>
      <c r="AY432" s="14">
        <v>0</v>
      </c>
      <c r="AZ432" s="14">
        <v>0</v>
      </c>
      <c r="BA432" s="14">
        <v>0</v>
      </c>
      <c r="BB432" s="14">
        <v>0</v>
      </c>
      <c r="BC432" s="14">
        <v>0</v>
      </c>
      <c r="BD432" s="14">
        <v>0</v>
      </c>
      <c r="BE432" s="14">
        <v>0</v>
      </c>
      <c r="BF432" s="14">
        <v>0</v>
      </c>
      <c r="BG432" s="14">
        <v>0</v>
      </c>
      <c r="BH432" s="14">
        <v>0</v>
      </c>
      <c r="BI432" s="14">
        <v>0</v>
      </c>
      <c r="BJ432" s="14">
        <v>0</v>
      </c>
      <c r="BK432" s="14">
        <v>2</v>
      </c>
      <c r="BL432" s="14">
        <v>0</v>
      </c>
      <c r="BM432" s="14">
        <v>0</v>
      </c>
      <c r="BN432" s="14">
        <v>0</v>
      </c>
      <c r="BO432" s="14">
        <v>0</v>
      </c>
      <c r="BP432" s="14">
        <v>0</v>
      </c>
      <c r="BQ432" s="14">
        <v>0</v>
      </c>
      <c r="BR432" s="14">
        <v>0</v>
      </c>
      <c r="BS432" s="14">
        <v>0</v>
      </c>
      <c r="BT432" s="14">
        <v>0</v>
      </c>
      <c r="BU432" s="14">
        <v>0</v>
      </c>
      <c r="BV432" s="14">
        <v>0</v>
      </c>
      <c r="BW432" s="14">
        <v>3</v>
      </c>
      <c r="BX432" s="14">
        <v>0</v>
      </c>
      <c r="BY432" s="14">
        <v>0</v>
      </c>
      <c r="BZ432" s="14">
        <v>0</v>
      </c>
      <c r="CA432" s="14">
        <v>0</v>
      </c>
      <c r="CB432" s="14">
        <v>0</v>
      </c>
      <c r="CC432" s="14">
        <v>0</v>
      </c>
      <c r="CD432" s="14">
        <v>0</v>
      </c>
      <c r="CE432" s="14">
        <v>0</v>
      </c>
      <c r="CF432" s="14">
        <v>0</v>
      </c>
      <c r="CG432" s="14">
        <v>0</v>
      </c>
      <c r="CH432" s="14">
        <v>0</v>
      </c>
      <c r="CI432" s="14">
        <v>0</v>
      </c>
      <c r="CJ432" s="14">
        <v>0</v>
      </c>
      <c r="CK432" s="14">
        <v>0</v>
      </c>
      <c r="CL432" s="14">
        <v>0</v>
      </c>
      <c r="CM432" s="14">
        <v>0</v>
      </c>
      <c r="CN432" s="14">
        <v>0</v>
      </c>
      <c r="CO432" s="14">
        <v>0</v>
      </c>
      <c r="CP432" s="14">
        <v>0</v>
      </c>
      <c r="CQ432" s="14">
        <v>0</v>
      </c>
      <c r="CR432" s="14">
        <v>0</v>
      </c>
      <c r="CS432" s="14">
        <v>0</v>
      </c>
      <c r="CT432" s="14">
        <v>0</v>
      </c>
      <c r="CU432" s="88">
        <v>30</v>
      </c>
      <c r="CV432" s="88">
        <v>0</v>
      </c>
      <c r="CW432" s="88">
        <v>0</v>
      </c>
      <c r="CX432" s="88">
        <v>1</v>
      </c>
      <c r="CY432" s="88">
        <v>0</v>
      </c>
      <c r="CZ432" s="88">
        <v>0</v>
      </c>
      <c r="DA432" s="88">
        <v>0</v>
      </c>
      <c r="DB432" s="88">
        <v>0</v>
      </c>
      <c r="DC432" s="88">
        <v>0</v>
      </c>
      <c r="DD432" s="88">
        <v>0</v>
      </c>
      <c r="DE432" s="88">
        <v>0</v>
      </c>
      <c r="DF432" s="83">
        <v>0</v>
      </c>
    </row>
    <row r="433" spans="1:110" x14ac:dyDescent="0.3">
      <c r="A433" s="120" t="s">
        <v>92</v>
      </c>
      <c r="B433" s="120"/>
      <c r="C433" s="90">
        <v>0</v>
      </c>
      <c r="D433" s="90">
        <v>1</v>
      </c>
      <c r="E433" s="90">
        <v>1</v>
      </c>
      <c r="F433" s="90">
        <v>0</v>
      </c>
      <c r="G433" s="90">
        <v>0</v>
      </c>
      <c r="H433" s="90">
        <v>0</v>
      </c>
      <c r="I433" s="90">
        <v>0</v>
      </c>
      <c r="J433" s="90">
        <v>0</v>
      </c>
      <c r="K433" s="90">
        <v>0</v>
      </c>
      <c r="L433" s="90">
        <v>0</v>
      </c>
      <c r="M433" s="90">
        <v>0</v>
      </c>
      <c r="N433" s="90">
        <v>2</v>
      </c>
      <c r="O433" s="90">
        <v>1</v>
      </c>
      <c r="P433" s="90">
        <v>0</v>
      </c>
      <c r="Q433" s="90">
        <v>0</v>
      </c>
      <c r="R433" s="90">
        <v>0</v>
      </c>
      <c r="S433" s="90">
        <v>0</v>
      </c>
      <c r="T433" s="90">
        <v>0</v>
      </c>
      <c r="U433" s="90">
        <v>1</v>
      </c>
      <c r="V433" s="90">
        <v>0</v>
      </c>
      <c r="W433" s="90">
        <v>0</v>
      </c>
      <c r="X433" s="90">
        <v>0</v>
      </c>
      <c r="Y433" s="90">
        <v>0</v>
      </c>
      <c r="Z433" s="90">
        <v>1</v>
      </c>
      <c r="AA433" s="90">
        <v>0</v>
      </c>
      <c r="AB433" s="90">
        <v>0</v>
      </c>
      <c r="AC433" s="90">
        <v>0</v>
      </c>
      <c r="AD433" s="90">
        <v>0</v>
      </c>
      <c r="AE433" s="90">
        <v>0</v>
      </c>
      <c r="AF433" s="90">
        <v>0</v>
      </c>
      <c r="AG433" s="90">
        <v>0</v>
      </c>
      <c r="AH433" s="90">
        <v>0</v>
      </c>
      <c r="AI433" s="90">
        <v>0</v>
      </c>
      <c r="AJ433" s="90">
        <v>0</v>
      </c>
      <c r="AK433" s="90">
        <v>0</v>
      </c>
      <c r="AL433" s="90">
        <v>0</v>
      </c>
      <c r="AM433" s="90">
        <v>0</v>
      </c>
      <c r="AN433" s="90">
        <v>0</v>
      </c>
      <c r="AO433" s="90">
        <v>0</v>
      </c>
      <c r="AP433" s="90">
        <v>0</v>
      </c>
      <c r="AQ433" s="90">
        <v>0</v>
      </c>
      <c r="AR433" s="90">
        <v>0</v>
      </c>
      <c r="AS433" s="90">
        <v>0</v>
      </c>
      <c r="AT433" s="90">
        <v>0</v>
      </c>
      <c r="AU433" s="90">
        <v>0</v>
      </c>
      <c r="AV433" s="90">
        <v>0</v>
      </c>
      <c r="AW433" s="90">
        <v>0</v>
      </c>
      <c r="AX433" s="90">
        <v>0</v>
      </c>
      <c r="AY433" s="90">
        <v>1</v>
      </c>
      <c r="AZ433" s="90">
        <v>0</v>
      </c>
      <c r="BA433" s="90">
        <v>0</v>
      </c>
      <c r="BB433" s="90">
        <v>0</v>
      </c>
      <c r="BC433" s="90">
        <v>0</v>
      </c>
      <c r="BD433" s="90">
        <v>0</v>
      </c>
      <c r="BE433" s="90">
        <v>0</v>
      </c>
      <c r="BF433" s="90">
        <v>0</v>
      </c>
      <c r="BG433" s="90">
        <v>0</v>
      </c>
      <c r="BH433" s="90">
        <v>0</v>
      </c>
      <c r="BI433" s="90">
        <v>0</v>
      </c>
      <c r="BJ433" s="90">
        <v>0</v>
      </c>
      <c r="BK433" s="90">
        <v>0</v>
      </c>
      <c r="BL433" s="90">
        <v>0</v>
      </c>
      <c r="BM433" s="90">
        <v>0</v>
      </c>
      <c r="BN433" s="90">
        <v>0</v>
      </c>
      <c r="BO433" s="90">
        <v>0</v>
      </c>
      <c r="BP433" s="90">
        <v>0</v>
      </c>
      <c r="BQ433" s="90">
        <v>0</v>
      </c>
      <c r="BR433" s="90">
        <v>0</v>
      </c>
      <c r="BS433" s="90">
        <v>0</v>
      </c>
      <c r="BT433" s="90">
        <v>0</v>
      </c>
      <c r="BU433" s="90">
        <v>0</v>
      </c>
      <c r="BV433" s="90">
        <v>0</v>
      </c>
      <c r="BW433" s="90">
        <v>0</v>
      </c>
      <c r="BX433" s="90">
        <v>0</v>
      </c>
      <c r="BY433" s="90">
        <v>0</v>
      </c>
      <c r="BZ433" s="90">
        <v>0</v>
      </c>
      <c r="CA433" s="90">
        <v>0</v>
      </c>
      <c r="CB433" s="90">
        <v>0</v>
      </c>
      <c r="CC433" s="90">
        <v>0</v>
      </c>
      <c r="CD433" s="90">
        <v>0</v>
      </c>
      <c r="CE433" s="90">
        <v>0</v>
      </c>
      <c r="CF433" s="90">
        <v>0</v>
      </c>
      <c r="CG433" s="90">
        <v>0</v>
      </c>
      <c r="CH433" s="90">
        <v>0</v>
      </c>
      <c r="CI433" s="90">
        <v>2</v>
      </c>
      <c r="CJ433" s="90">
        <v>0</v>
      </c>
      <c r="CK433" s="90">
        <v>0</v>
      </c>
      <c r="CL433" s="90">
        <v>0</v>
      </c>
      <c r="CM433" s="90">
        <v>0</v>
      </c>
      <c r="CN433" s="90">
        <v>0</v>
      </c>
      <c r="CO433" s="90">
        <v>0</v>
      </c>
      <c r="CP433" s="90">
        <v>0</v>
      </c>
      <c r="CQ433" s="90">
        <v>0</v>
      </c>
      <c r="CR433" s="90">
        <v>0</v>
      </c>
      <c r="CS433" s="90">
        <v>0</v>
      </c>
      <c r="CT433" s="90">
        <v>1</v>
      </c>
      <c r="CU433" s="90">
        <v>4</v>
      </c>
      <c r="CV433" s="90">
        <v>1</v>
      </c>
      <c r="CW433" s="90">
        <v>1</v>
      </c>
      <c r="CX433" s="90">
        <v>0</v>
      </c>
      <c r="CY433" s="90">
        <v>0</v>
      </c>
      <c r="CZ433" s="90">
        <v>0</v>
      </c>
      <c r="DA433" s="90">
        <v>1</v>
      </c>
      <c r="DB433" s="90">
        <v>0</v>
      </c>
      <c r="DC433" s="90">
        <v>0</v>
      </c>
      <c r="DD433" s="90">
        <v>0</v>
      </c>
      <c r="DE433" s="90">
        <v>0</v>
      </c>
      <c r="DF433" s="90">
        <v>4</v>
      </c>
    </row>
    <row r="434" spans="1:110" x14ac:dyDescent="0.3">
      <c r="A434" s="91" t="s">
        <v>93</v>
      </c>
      <c r="B434" s="91" t="s">
        <v>94</v>
      </c>
      <c r="C434" s="14">
        <v>0</v>
      </c>
      <c r="D434" s="14">
        <v>1</v>
      </c>
      <c r="E434" s="14">
        <v>1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0</v>
      </c>
      <c r="M434" s="14">
        <v>0</v>
      </c>
      <c r="N434" s="14">
        <v>2</v>
      </c>
      <c r="O434" s="14">
        <v>1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1</v>
      </c>
      <c r="V434" s="14">
        <v>0</v>
      </c>
      <c r="W434" s="14">
        <v>0</v>
      </c>
      <c r="X434" s="14">
        <v>0</v>
      </c>
      <c r="Y434" s="14">
        <v>0</v>
      </c>
      <c r="Z434" s="14">
        <v>1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14">
        <v>0</v>
      </c>
      <c r="AH434" s="14">
        <v>0</v>
      </c>
      <c r="AI434" s="14">
        <v>0</v>
      </c>
      <c r="AJ434" s="14">
        <v>0</v>
      </c>
      <c r="AK434" s="14">
        <v>0</v>
      </c>
      <c r="AL434" s="14">
        <v>0</v>
      </c>
      <c r="AM434" s="14">
        <v>0</v>
      </c>
      <c r="AN434" s="14">
        <v>0</v>
      </c>
      <c r="AO434" s="14">
        <v>0</v>
      </c>
      <c r="AP434" s="14">
        <v>0</v>
      </c>
      <c r="AQ434" s="14">
        <v>0</v>
      </c>
      <c r="AR434" s="14">
        <v>0</v>
      </c>
      <c r="AS434" s="14">
        <v>0</v>
      </c>
      <c r="AT434" s="14">
        <v>0</v>
      </c>
      <c r="AU434" s="14">
        <v>0</v>
      </c>
      <c r="AV434" s="14">
        <v>0</v>
      </c>
      <c r="AW434" s="14">
        <v>0</v>
      </c>
      <c r="AX434" s="14">
        <v>0</v>
      </c>
      <c r="AY434" s="14">
        <v>1</v>
      </c>
      <c r="AZ434" s="14">
        <v>0</v>
      </c>
      <c r="BA434" s="14">
        <v>0</v>
      </c>
      <c r="BB434" s="14">
        <v>0</v>
      </c>
      <c r="BC434" s="14">
        <v>0</v>
      </c>
      <c r="BD434" s="14">
        <v>0</v>
      </c>
      <c r="BE434" s="14">
        <v>0</v>
      </c>
      <c r="BF434" s="14">
        <v>0</v>
      </c>
      <c r="BG434" s="14">
        <v>0</v>
      </c>
      <c r="BH434" s="14">
        <v>0</v>
      </c>
      <c r="BI434" s="14">
        <v>0</v>
      </c>
      <c r="BJ434" s="14">
        <v>0</v>
      </c>
      <c r="BK434" s="14">
        <v>0</v>
      </c>
      <c r="BL434" s="14">
        <v>0</v>
      </c>
      <c r="BM434" s="14">
        <v>0</v>
      </c>
      <c r="BN434" s="14">
        <v>0</v>
      </c>
      <c r="BO434" s="14">
        <v>0</v>
      </c>
      <c r="BP434" s="14">
        <v>0</v>
      </c>
      <c r="BQ434" s="14">
        <v>0</v>
      </c>
      <c r="BR434" s="14">
        <v>0</v>
      </c>
      <c r="BS434" s="14">
        <v>0</v>
      </c>
      <c r="BT434" s="14">
        <v>0</v>
      </c>
      <c r="BU434" s="14">
        <v>0</v>
      </c>
      <c r="BV434" s="14">
        <v>0</v>
      </c>
      <c r="BW434" s="14">
        <v>0</v>
      </c>
      <c r="BX434" s="14">
        <v>0</v>
      </c>
      <c r="BY434" s="14">
        <v>0</v>
      </c>
      <c r="BZ434" s="14">
        <v>0</v>
      </c>
      <c r="CA434" s="14">
        <v>0</v>
      </c>
      <c r="CB434" s="14">
        <v>0</v>
      </c>
      <c r="CC434" s="14">
        <v>0</v>
      </c>
      <c r="CD434" s="14">
        <v>0</v>
      </c>
      <c r="CE434" s="14">
        <v>0</v>
      </c>
      <c r="CF434" s="14">
        <v>0</v>
      </c>
      <c r="CG434" s="14">
        <v>0</v>
      </c>
      <c r="CH434" s="14">
        <v>0</v>
      </c>
      <c r="CI434" s="14">
        <v>2</v>
      </c>
      <c r="CJ434" s="14">
        <v>0</v>
      </c>
      <c r="CK434" s="14">
        <v>0</v>
      </c>
      <c r="CL434" s="14">
        <v>0</v>
      </c>
      <c r="CM434" s="14">
        <v>0</v>
      </c>
      <c r="CN434" s="14">
        <v>0</v>
      </c>
      <c r="CO434" s="14">
        <v>0</v>
      </c>
      <c r="CP434" s="14">
        <v>0</v>
      </c>
      <c r="CQ434" s="14">
        <v>0</v>
      </c>
      <c r="CR434" s="14">
        <v>0</v>
      </c>
      <c r="CS434" s="14">
        <v>0</v>
      </c>
      <c r="CT434" s="14">
        <v>0</v>
      </c>
      <c r="CU434" s="88">
        <v>4</v>
      </c>
      <c r="CV434" s="88">
        <v>1</v>
      </c>
      <c r="CW434" s="88">
        <v>1</v>
      </c>
      <c r="CX434" s="88">
        <v>0</v>
      </c>
      <c r="CY434" s="88">
        <v>0</v>
      </c>
      <c r="CZ434" s="88">
        <v>0</v>
      </c>
      <c r="DA434" s="88">
        <v>1</v>
      </c>
      <c r="DB434" s="88">
        <v>0</v>
      </c>
      <c r="DC434" s="88">
        <v>0</v>
      </c>
      <c r="DD434" s="88">
        <v>0</v>
      </c>
      <c r="DE434" s="88">
        <v>0</v>
      </c>
      <c r="DF434" s="83">
        <v>3</v>
      </c>
    </row>
    <row r="435" spans="1:110" x14ac:dyDescent="0.3">
      <c r="A435" s="91" t="s">
        <v>95</v>
      </c>
      <c r="B435" s="91" t="s">
        <v>96</v>
      </c>
      <c r="C435" s="14">
        <v>0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14">
        <v>0</v>
      </c>
      <c r="AH435" s="14">
        <v>0</v>
      </c>
      <c r="AI435" s="14">
        <v>0</v>
      </c>
      <c r="AJ435" s="14">
        <v>0</v>
      </c>
      <c r="AK435" s="14">
        <v>0</v>
      </c>
      <c r="AL435" s="14">
        <v>0</v>
      </c>
      <c r="AM435" s="14">
        <v>0</v>
      </c>
      <c r="AN435" s="14">
        <v>0</v>
      </c>
      <c r="AO435" s="14">
        <v>0</v>
      </c>
      <c r="AP435" s="14">
        <v>0</v>
      </c>
      <c r="AQ435" s="14">
        <v>0</v>
      </c>
      <c r="AR435" s="14">
        <v>0</v>
      </c>
      <c r="AS435" s="14">
        <v>0</v>
      </c>
      <c r="AT435" s="14">
        <v>0</v>
      </c>
      <c r="AU435" s="14">
        <v>0</v>
      </c>
      <c r="AV435" s="14">
        <v>0</v>
      </c>
      <c r="AW435" s="14">
        <v>0</v>
      </c>
      <c r="AX435" s="14">
        <v>0</v>
      </c>
      <c r="AY435" s="14">
        <v>0</v>
      </c>
      <c r="AZ435" s="14">
        <v>0</v>
      </c>
      <c r="BA435" s="14">
        <v>0</v>
      </c>
      <c r="BB435" s="14">
        <v>0</v>
      </c>
      <c r="BC435" s="14">
        <v>0</v>
      </c>
      <c r="BD435" s="14">
        <v>0</v>
      </c>
      <c r="BE435" s="14">
        <v>0</v>
      </c>
      <c r="BF435" s="14">
        <v>0</v>
      </c>
      <c r="BG435" s="14">
        <v>0</v>
      </c>
      <c r="BH435" s="14">
        <v>0</v>
      </c>
      <c r="BI435" s="14">
        <v>0</v>
      </c>
      <c r="BJ435" s="14">
        <v>0</v>
      </c>
      <c r="BK435" s="14">
        <v>0</v>
      </c>
      <c r="BL435" s="14">
        <v>0</v>
      </c>
      <c r="BM435" s="14">
        <v>0</v>
      </c>
      <c r="BN435" s="14">
        <v>0</v>
      </c>
      <c r="BO435" s="14">
        <v>0</v>
      </c>
      <c r="BP435" s="14">
        <v>0</v>
      </c>
      <c r="BQ435" s="14">
        <v>0</v>
      </c>
      <c r="BR435" s="14">
        <v>0</v>
      </c>
      <c r="BS435" s="14">
        <v>0</v>
      </c>
      <c r="BT435" s="14">
        <v>0</v>
      </c>
      <c r="BU435" s="14">
        <v>0</v>
      </c>
      <c r="BV435" s="14">
        <v>0</v>
      </c>
      <c r="BW435" s="14">
        <v>0</v>
      </c>
      <c r="BX435" s="14">
        <v>0</v>
      </c>
      <c r="BY435" s="14">
        <v>0</v>
      </c>
      <c r="BZ435" s="14">
        <v>0</v>
      </c>
      <c r="CA435" s="14">
        <v>0</v>
      </c>
      <c r="CB435" s="14">
        <v>0</v>
      </c>
      <c r="CC435" s="14">
        <v>0</v>
      </c>
      <c r="CD435" s="14">
        <v>0</v>
      </c>
      <c r="CE435" s="14">
        <v>0</v>
      </c>
      <c r="CF435" s="14">
        <v>0</v>
      </c>
      <c r="CG435" s="14">
        <v>0</v>
      </c>
      <c r="CH435" s="14">
        <v>0</v>
      </c>
      <c r="CI435" s="14">
        <v>0</v>
      </c>
      <c r="CJ435" s="14">
        <v>0</v>
      </c>
      <c r="CK435" s="14">
        <v>0</v>
      </c>
      <c r="CL435" s="14">
        <v>0</v>
      </c>
      <c r="CM435" s="14">
        <v>0</v>
      </c>
      <c r="CN435" s="14">
        <v>0</v>
      </c>
      <c r="CO435" s="14">
        <v>0</v>
      </c>
      <c r="CP435" s="14">
        <v>0</v>
      </c>
      <c r="CQ435" s="14">
        <v>0</v>
      </c>
      <c r="CR435" s="14">
        <v>0</v>
      </c>
      <c r="CS435" s="14">
        <v>0</v>
      </c>
      <c r="CT435" s="14">
        <v>1</v>
      </c>
      <c r="CU435" s="88">
        <v>0</v>
      </c>
      <c r="CV435" s="88">
        <v>0</v>
      </c>
      <c r="CW435" s="88">
        <v>0</v>
      </c>
      <c r="CX435" s="88">
        <v>0</v>
      </c>
      <c r="CY435" s="88">
        <v>0</v>
      </c>
      <c r="CZ435" s="88">
        <v>0</v>
      </c>
      <c r="DA435" s="88">
        <v>0</v>
      </c>
      <c r="DB435" s="88">
        <v>0</v>
      </c>
      <c r="DC435" s="88">
        <v>0</v>
      </c>
      <c r="DD435" s="88">
        <v>0</v>
      </c>
      <c r="DE435" s="88">
        <v>0</v>
      </c>
      <c r="DF435" s="83">
        <v>1</v>
      </c>
    </row>
    <row r="436" spans="1:110" x14ac:dyDescent="0.3">
      <c r="A436" s="120" t="s">
        <v>97</v>
      </c>
      <c r="B436" s="120"/>
      <c r="C436" s="90">
        <v>7206</v>
      </c>
      <c r="D436" s="90">
        <v>811</v>
      </c>
      <c r="E436" s="90">
        <v>851</v>
      </c>
      <c r="F436" s="90">
        <v>436</v>
      </c>
      <c r="G436" s="90">
        <v>388</v>
      </c>
      <c r="H436" s="90">
        <v>8</v>
      </c>
      <c r="I436" s="90">
        <v>11</v>
      </c>
      <c r="J436" s="90">
        <v>0</v>
      </c>
      <c r="K436" s="90">
        <v>1</v>
      </c>
      <c r="L436" s="90">
        <v>42</v>
      </c>
      <c r="M436" s="90">
        <v>12</v>
      </c>
      <c r="N436" s="90">
        <v>989</v>
      </c>
      <c r="O436" s="90">
        <v>10672</v>
      </c>
      <c r="P436" s="90">
        <v>1543</v>
      </c>
      <c r="Q436" s="90">
        <v>912</v>
      </c>
      <c r="R436" s="90">
        <v>894</v>
      </c>
      <c r="S436" s="90">
        <v>767</v>
      </c>
      <c r="T436" s="90">
        <v>18</v>
      </c>
      <c r="U436" s="90">
        <v>25</v>
      </c>
      <c r="V436" s="90">
        <v>1</v>
      </c>
      <c r="W436" s="90">
        <v>5</v>
      </c>
      <c r="X436" s="90">
        <v>18</v>
      </c>
      <c r="Y436" s="90">
        <v>10</v>
      </c>
      <c r="Z436" s="90">
        <v>1697</v>
      </c>
      <c r="AA436" s="90">
        <v>12103</v>
      </c>
      <c r="AB436" s="90">
        <v>1165</v>
      </c>
      <c r="AC436" s="90">
        <v>505</v>
      </c>
      <c r="AD436" s="90">
        <v>441</v>
      </c>
      <c r="AE436" s="90">
        <v>300</v>
      </c>
      <c r="AF436" s="90">
        <v>11</v>
      </c>
      <c r="AG436" s="90">
        <v>8</v>
      </c>
      <c r="AH436" s="90">
        <v>0</v>
      </c>
      <c r="AI436" s="90">
        <v>0</v>
      </c>
      <c r="AJ436" s="90">
        <v>21</v>
      </c>
      <c r="AK436" s="90">
        <v>5</v>
      </c>
      <c r="AL436" s="90">
        <v>668</v>
      </c>
      <c r="AM436" s="90">
        <v>19553</v>
      </c>
      <c r="AN436" s="90">
        <v>880</v>
      </c>
      <c r="AO436" s="90">
        <v>515</v>
      </c>
      <c r="AP436" s="90">
        <v>533</v>
      </c>
      <c r="AQ436" s="90">
        <v>437</v>
      </c>
      <c r="AR436" s="90">
        <v>10</v>
      </c>
      <c r="AS436" s="90">
        <v>0</v>
      </c>
      <c r="AT436" s="90">
        <v>0</v>
      </c>
      <c r="AU436" s="90">
        <v>0</v>
      </c>
      <c r="AV436" s="90">
        <v>38</v>
      </c>
      <c r="AW436" s="90">
        <v>15</v>
      </c>
      <c r="AX436" s="90">
        <v>805</v>
      </c>
      <c r="AY436" s="90">
        <v>6420</v>
      </c>
      <c r="AZ436" s="90">
        <v>716</v>
      </c>
      <c r="BA436" s="90">
        <v>431</v>
      </c>
      <c r="BB436" s="90">
        <v>366</v>
      </c>
      <c r="BC436" s="90">
        <v>277</v>
      </c>
      <c r="BD436" s="90">
        <v>0</v>
      </c>
      <c r="BE436" s="90">
        <v>5</v>
      </c>
      <c r="BF436" s="90">
        <v>0</v>
      </c>
      <c r="BG436" s="90">
        <v>1</v>
      </c>
      <c r="BH436" s="90">
        <v>23</v>
      </c>
      <c r="BI436" s="90">
        <v>16</v>
      </c>
      <c r="BJ436" s="90">
        <v>529</v>
      </c>
      <c r="BK436" s="90">
        <v>8516</v>
      </c>
      <c r="BL436" s="90">
        <v>352</v>
      </c>
      <c r="BM436" s="90">
        <v>211</v>
      </c>
      <c r="BN436" s="90">
        <v>390</v>
      </c>
      <c r="BO436" s="90">
        <v>383</v>
      </c>
      <c r="BP436" s="90">
        <v>2</v>
      </c>
      <c r="BQ436" s="90">
        <v>3</v>
      </c>
      <c r="BR436" s="90">
        <v>0</v>
      </c>
      <c r="BS436" s="90">
        <v>2</v>
      </c>
      <c r="BT436" s="90">
        <v>76</v>
      </c>
      <c r="BU436" s="90">
        <v>6</v>
      </c>
      <c r="BV436" s="90">
        <v>646</v>
      </c>
      <c r="BW436" s="90">
        <v>33207</v>
      </c>
      <c r="BX436" s="90">
        <v>2706</v>
      </c>
      <c r="BY436" s="90">
        <v>1042</v>
      </c>
      <c r="BZ436" s="90">
        <v>1162</v>
      </c>
      <c r="CA436" s="90">
        <v>749</v>
      </c>
      <c r="CB436" s="90">
        <v>25</v>
      </c>
      <c r="CC436" s="90">
        <v>8</v>
      </c>
      <c r="CD436" s="90">
        <v>4</v>
      </c>
      <c r="CE436" s="90">
        <v>0</v>
      </c>
      <c r="CF436" s="90">
        <v>225</v>
      </c>
      <c r="CG436" s="90">
        <v>58</v>
      </c>
      <c r="CH436" s="90">
        <v>1567</v>
      </c>
      <c r="CI436" s="90">
        <v>18857</v>
      </c>
      <c r="CJ436" s="90">
        <v>1172</v>
      </c>
      <c r="CK436" s="90">
        <v>532</v>
      </c>
      <c r="CL436" s="90">
        <v>1305</v>
      </c>
      <c r="CM436" s="90">
        <v>921</v>
      </c>
      <c r="CN436" s="90">
        <v>14</v>
      </c>
      <c r="CO436" s="90">
        <v>15</v>
      </c>
      <c r="CP436" s="90">
        <v>3</v>
      </c>
      <c r="CQ436" s="90">
        <v>9</v>
      </c>
      <c r="CR436" s="90">
        <v>145</v>
      </c>
      <c r="CS436" s="90">
        <v>54</v>
      </c>
      <c r="CT436" s="90">
        <v>1578</v>
      </c>
      <c r="CU436" s="90">
        <v>116534</v>
      </c>
      <c r="CV436" s="90">
        <v>9345</v>
      </c>
      <c r="CW436" s="90">
        <v>4999</v>
      </c>
      <c r="CX436" s="90">
        <v>5527</v>
      </c>
      <c r="CY436" s="90">
        <v>4222</v>
      </c>
      <c r="CZ436" s="90">
        <v>88</v>
      </c>
      <c r="DA436" s="90">
        <v>75</v>
      </c>
      <c r="DB436" s="90">
        <v>8</v>
      </c>
      <c r="DC436" s="90">
        <v>18</v>
      </c>
      <c r="DD436" s="90">
        <v>588</v>
      </c>
      <c r="DE436" s="90">
        <v>176</v>
      </c>
      <c r="DF436" s="90">
        <v>8479</v>
      </c>
    </row>
    <row r="437" spans="1:110" x14ac:dyDescent="0.3">
      <c r="A437" s="91" t="s">
        <v>98</v>
      </c>
      <c r="B437" s="91" t="s">
        <v>99</v>
      </c>
      <c r="C437" s="14">
        <v>6580</v>
      </c>
      <c r="D437" s="14">
        <v>246</v>
      </c>
      <c r="E437" s="14">
        <v>385</v>
      </c>
      <c r="F437" s="14">
        <v>254</v>
      </c>
      <c r="G437" s="14">
        <v>269</v>
      </c>
      <c r="H437" s="14">
        <v>7</v>
      </c>
      <c r="I437" s="14">
        <v>10</v>
      </c>
      <c r="J437" s="14">
        <v>0</v>
      </c>
      <c r="K437" s="14">
        <v>1</v>
      </c>
      <c r="L437" s="14">
        <v>16</v>
      </c>
      <c r="M437" s="14">
        <v>6</v>
      </c>
      <c r="N437" s="14">
        <v>562</v>
      </c>
      <c r="O437" s="14">
        <v>7727</v>
      </c>
      <c r="P437" s="14">
        <v>317</v>
      </c>
      <c r="Q437" s="14">
        <v>359</v>
      </c>
      <c r="R437" s="14">
        <v>487</v>
      </c>
      <c r="S437" s="14">
        <v>424</v>
      </c>
      <c r="T437" s="14">
        <v>13</v>
      </c>
      <c r="U437" s="14">
        <v>8</v>
      </c>
      <c r="V437" s="14">
        <v>0</v>
      </c>
      <c r="W437" s="14">
        <v>1</v>
      </c>
      <c r="X437" s="14">
        <v>8</v>
      </c>
      <c r="Y437" s="14">
        <v>3</v>
      </c>
      <c r="Z437" s="14">
        <v>937</v>
      </c>
      <c r="AA437" s="14">
        <v>7423</v>
      </c>
      <c r="AB437" s="14">
        <v>79</v>
      </c>
      <c r="AC437" s="14">
        <v>57</v>
      </c>
      <c r="AD437" s="14">
        <v>241</v>
      </c>
      <c r="AE437" s="14">
        <v>156</v>
      </c>
      <c r="AF437" s="14">
        <v>5</v>
      </c>
      <c r="AG437" s="14">
        <v>3</v>
      </c>
      <c r="AH437" s="14">
        <v>0</v>
      </c>
      <c r="AI437" s="14">
        <v>0</v>
      </c>
      <c r="AJ437" s="14">
        <v>12</v>
      </c>
      <c r="AK437" s="14">
        <v>0</v>
      </c>
      <c r="AL437" s="14">
        <v>302</v>
      </c>
      <c r="AM437" s="14">
        <v>17868</v>
      </c>
      <c r="AN437" s="14">
        <v>168</v>
      </c>
      <c r="AO437" s="14">
        <v>168</v>
      </c>
      <c r="AP437" s="14">
        <v>333</v>
      </c>
      <c r="AQ437" s="14">
        <v>289</v>
      </c>
      <c r="AR437" s="14">
        <v>9</v>
      </c>
      <c r="AS437" s="14">
        <v>0</v>
      </c>
      <c r="AT437" s="14">
        <v>0</v>
      </c>
      <c r="AU437" s="14">
        <v>0</v>
      </c>
      <c r="AV437" s="14">
        <v>4</v>
      </c>
      <c r="AW437" s="14">
        <v>11</v>
      </c>
      <c r="AX437" s="14">
        <v>483</v>
      </c>
      <c r="AY437" s="14">
        <v>4293</v>
      </c>
      <c r="AZ437" s="14">
        <v>51</v>
      </c>
      <c r="BA437" s="14">
        <v>77</v>
      </c>
      <c r="BB437" s="14">
        <v>177</v>
      </c>
      <c r="BC437" s="14">
        <v>177</v>
      </c>
      <c r="BD437" s="14">
        <v>0</v>
      </c>
      <c r="BE437" s="14">
        <v>2</v>
      </c>
      <c r="BF437" s="14">
        <v>0</v>
      </c>
      <c r="BG437" s="14">
        <v>1</v>
      </c>
      <c r="BH437" s="14">
        <v>0</v>
      </c>
      <c r="BI437" s="14">
        <v>5</v>
      </c>
      <c r="BJ437" s="14">
        <v>195</v>
      </c>
      <c r="BK437" s="14">
        <v>3554</v>
      </c>
      <c r="BL437" s="14">
        <v>19</v>
      </c>
      <c r="BM437" s="14">
        <v>39</v>
      </c>
      <c r="BN437" s="14">
        <v>169</v>
      </c>
      <c r="BO437" s="14">
        <v>222</v>
      </c>
      <c r="BP437" s="14">
        <v>0</v>
      </c>
      <c r="BQ437" s="14">
        <v>1</v>
      </c>
      <c r="BR437" s="14">
        <v>0</v>
      </c>
      <c r="BS437" s="14">
        <v>1</v>
      </c>
      <c r="BT437" s="14">
        <v>0</v>
      </c>
      <c r="BU437" s="14">
        <v>2</v>
      </c>
      <c r="BV437" s="14">
        <v>285</v>
      </c>
      <c r="BW437" s="14">
        <v>29027</v>
      </c>
      <c r="BX437" s="14">
        <v>314</v>
      </c>
      <c r="BY437" s="14">
        <v>234</v>
      </c>
      <c r="BZ437" s="14">
        <v>596</v>
      </c>
      <c r="CA437" s="14">
        <v>457</v>
      </c>
      <c r="CB437" s="14">
        <v>14</v>
      </c>
      <c r="CC437" s="14">
        <v>6</v>
      </c>
      <c r="CD437" s="14">
        <v>2</v>
      </c>
      <c r="CE437" s="14">
        <v>0</v>
      </c>
      <c r="CF437" s="14">
        <v>8</v>
      </c>
      <c r="CG437" s="14">
        <v>27</v>
      </c>
      <c r="CH437" s="14">
        <v>906</v>
      </c>
      <c r="CI437" s="14">
        <v>14941</v>
      </c>
      <c r="CJ437" s="14">
        <v>90</v>
      </c>
      <c r="CK437" s="14">
        <v>176</v>
      </c>
      <c r="CL437" s="14">
        <v>688</v>
      </c>
      <c r="CM437" s="14">
        <v>513</v>
      </c>
      <c r="CN437" s="14">
        <v>11</v>
      </c>
      <c r="CO437" s="14">
        <v>7</v>
      </c>
      <c r="CP437" s="14">
        <v>0</v>
      </c>
      <c r="CQ437" s="14">
        <v>8</v>
      </c>
      <c r="CR437" s="14">
        <v>92</v>
      </c>
      <c r="CS437" s="14">
        <v>32</v>
      </c>
      <c r="CT437" s="14">
        <v>901</v>
      </c>
      <c r="CU437" s="88">
        <v>91413</v>
      </c>
      <c r="CV437" s="88">
        <v>1284</v>
      </c>
      <c r="CW437" s="88">
        <v>1495</v>
      </c>
      <c r="CX437" s="88">
        <v>2945</v>
      </c>
      <c r="CY437" s="88">
        <v>2507</v>
      </c>
      <c r="CZ437" s="88">
        <v>59</v>
      </c>
      <c r="DA437" s="88">
        <v>37</v>
      </c>
      <c r="DB437" s="88">
        <v>2</v>
      </c>
      <c r="DC437" s="88">
        <v>12</v>
      </c>
      <c r="DD437" s="88">
        <v>140</v>
      </c>
      <c r="DE437" s="88">
        <v>86</v>
      </c>
      <c r="DF437" s="83">
        <v>4571</v>
      </c>
    </row>
    <row r="438" spans="1:110" x14ac:dyDescent="0.3">
      <c r="A438" s="91" t="s">
        <v>100</v>
      </c>
      <c r="B438" s="91" t="s">
        <v>101</v>
      </c>
      <c r="C438" s="14">
        <v>2</v>
      </c>
      <c r="D438" s="14">
        <v>1</v>
      </c>
      <c r="E438" s="14">
        <v>3</v>
      </c>
      <c r="F438" s="14">
        <v>1</v>
      </c>
      <c r="G438" s="14">
        <v>12</v>
      </c>
      <c r="H438" s="14">
        <v>1</v>
      </c>
      <c r="I438" s="14">
        <v>0</v>
      </c>
      <c r="J438" s="14">
        <v>0</v>
      </c>
      <c r="K438" s="14">
        <v>0</v>
      </c>
      <c r="L438" s="14">
        <v>0</v>
      </c>
      <c r="M438" s="14">
        <v>1</v>
      </c>
      <c r="N438" s="14">
        <v>2</v>
      </c>
      <c r="O438" s="14">
        <v>38</v>
      </c>
      <c r="P438" s="14">
        <v>0</v>
      </c>
      <c r="Q438" s="14">
        <v>0</v>
      </c>
      <c r="R438" s="14">
        <v>53</v>
      </c>
      <c r="S438" s="14">
        <v>83</v>
      </c>
      <c r="T438" s="14">
        <v>1</v>
      </c>
      <c r="U438" s="14">
        <v>6</v>
      </c>
      <c r="V438" s="14">
        <v>0</v>
      </c>
      <c r="W438" s="14">
        <v>1</v>
      </c>
      <c r="X438" s="14">
        <v>0</v>
      </c>
      <c r="Y438" s="14">
        <v>1</v>
      </c>
      <c r="Z438" s="14">
        <v>4</v>
      </c>
      <c r="AA438" s="14">
        <v>134</v>
      </c>
      <c r="AB438" s="14">
        <v>2</v>
      </c>
      <c r="AC438" s="14">
        <v>0</v>
      </c>
      <c r="AD438" s="14">
        <v>6</v>
      </c>
      <c r="AE438" s="14">
        <v>15</v>
      </c>
      <c r="AF438" s="14">
        <v>1</v>
      </c>
      <c r="AG438" s="14">
        <v>0</v>
      </c>
      <c r="AH438" s="14">
        <v>0</v>
      </c>
      <c r="AI438" s="14">
        <v>0</v>
      </c>
      <c r="AJ438" s="14">
        <v>0</v>
      </c>
      <c r="AK438" s="14">
        <v>1</v>
      </c>
      <c r="AL438" s="14">
        <v>2</v>
      </c>
      <c r="AM438" s="14">
        <v>4</v>
      </c>
      <c r="AN438" s="14">
        <v>0</v>
      </c>
      <c r="AO438" s="14">
        <v>0</v>
      </c>
      <c r="AP438" s="14">
        <v>0</v>
      </c>
      <c r="AQ438" s="14">
        <v>11</v>
      </c>
      <c r="AR438" s="14">
        <v>0</v>
      </c>
      <c r="AS438" s="14">
        <v>0</v>
      </c>
      <c r="AT438" s="14">
        <v>0</v>
      </c>
      <c r="AU438" s="14">
        <v>0</v>
      </c>
      <c r="AV438" s="14">
        <v>0</v>
      </c>
      <c r="AW438" s="14">
        <v>2</v>
      </c>
      <c r="AX438" s="14">
        <v>1</v>
      </c>
      <c r="AY438" s="14">
        <v>2</v>
      </c>
      <c r="AZ438" s="14">
        <v>3</v>
      </c>
      <c r="BA438" s="14">
        <v>4</v>
      </c>
      <c r="BB438" s="14">
        <v>4</v>
      </c>
      <c r="BC438" s="14">
        <v>27</v>
      </c>
      <c r="BD438" s="14">
        <v>0</v>
      </c>
      <c r="BE438" s="14">
        <v>3</v>
      </c>
      <c r="BF438" s="14">
        <v>0</v>
      </c>
      <c r="BG438" s="14">
        <v>0</v>
      </c>
      <c r="BH438" s="14">
        <v>0</v>
      </c>
      <c r="BI438" s="14">
        <v>0</v>
      </c>
      <c r="BJ438" s="14">
        <v>9</v>
      </c>
      <c r="BK438" s="14">
        <v>7</v>
      </c>
      <c r="BL438" s="14">
        <v>0</v>
      </c>
      <c r="BM438" s="14">
        <v>0</v>
      </c>
      <c r="BN438" s="14">
        <v>4</v>
      </c>
      <c r="BO438" s="14">
        <v>10</v>
      </c>
      <c r="BP438" s="14">
        <v>0</v>
      </c>
      <c r="BQ438" s="14">
        <v>1</v>
      </c>
      <c r="BR438" s="14">
        <v>0</v>
      </c>
      <c r="BS438" s="14">
        <v>0</v>
      </c>
      <c r="BT438" s="14">
        <v>0</v>
      </c>
      <c r="BU438" s="14">
        <v>0</v>
      </c>
      <c r="BV438" s="14">
        <v>1</v>
      </c>
      <c r="BW438" s="14">
        <v>5</v>
      </c>
      <c r="BX438" s="14">
        <v>0</v>
      </c>
      <c r="BY438" s="14">
        <v>0</v>
      </c>
      <c r="BZ438" s="14">
        <v>0</v>
      </c>
      <c r="CA438" s="14">
        <v>48</v>
      </c>
      <c r="CB438" s="14">
        <v>0</v>
      </c>
      <c r="CC438" s="14">
        <v>1</v>
      </c>
      <c r="CD438" s="14">
        <v>0</v>
      </c>
      <c r="CE438" s="14">
        <v>0</v>
      </c>
      <c r="CF438" s="14">
        <v>0</v>
      </c>
      <c r="CG438" s="14">
        <v>1</v>
      </c>
      <c r="CH438" s="14">
        <v>3</v>
      </c>
      <c r="CI438" s="14">
        <v>6</v>
      </c>
      <c r="CJ438" s="14">
        <v>0</v>
      </c>
      <c r="CK438" s="14">
        <v>0</v>
      </c>
      <c r="CL438" s="14">
        <v>0</v>
      </c>
      <c r="CM438" s="14">
        <v>50</v>
      </c>
      <c r="CN438" s="14">
        <v>0</v>
      </c>
      <c r="CO438" s="14">
        <v>7</v>
      </c>
      <c r="CP438" s="14">
        <v>0</v>
      </c>
      <c r="CQ438" s="14">
        <v>0</v>
      </c>
      <c r="CR438" s="14">
        <v>0</v>
      </c>
      <c r="CS438" s="14">
        <v>1</v>
      </c>
      <c r="CT438" s="14">
        <v>1</v>
      </c>
      <c r="CU438" s="88">
        <v>198</v>
      </c>
      <c r="CV438" s="88">
        <v>6</v>
      </c>
      <c r="CW438" s="88">
        <v>7</v>
      </c>
      <c r="CX438" s="88">
        <v>68</v>
      </c>
      <c r="CY438" s="88">
        <v>256</v>
      </c>
      <c r="CZ438" s="88">
        <v>3</v>
      </c>
      <c r="DA438" s="88">
        <v>18</v>
      </c>
      <c r="DB438" s="88">
        <v>0</v>
      </c>
      <c r="DC438" s="88">
        <v>1</v>
      </c>
      <c r="DD438" s="88">
        <v>0</v>
      </c>
      <c r="DE438" s="88">
        <v>7</v>
      </c>
      <c r="DF438" s="83">
        <v>23</v>
      </c>
    </row>
    <row r="439" spans="1:110" x14ac:dyDescent="0.3">
      <c r="A439" s="91" t="s">
        <v>102</v>
      </c>
      <c r="B439" s="91" t="s">
        <v>103</v>
      </c>
      <c r="C439" s="14">
        <v>76</v>
      </c>
      <c r="D439" s="14">
        <v>1</v>
      </c>
      <c r="E439" s="14">
        <v>1</v>
      </c>
      <c r="F439" s="14">
        <v>8</v>
      </c>
      <c r="G439" s="14">
        <v>8</v>
      </c>
      <c r="H439" s="14">
        <v>0</v>
      </c>
      <c r="I439" s="14">
        <v>0</v>
      </c>
      <c r="J439" s="14">
        <v>0</v>
      </c>
      <c r="K439" s="14">
        <v>0</v>
      </c>
      <c r="L439" s="14">
        <v>17</v>
      </c>
      <c r="M439" s="14">
        <v>1</v>
      </c>
      <c r="N439" s="14">
        <v>8</v>
      </c>
      <c r="O439" s="14">
        <v>1785</v>
      </c>
      <c r="P439" s="14">
        <v>7</v>
      </c>
      <c r="Q439" s="14">
        <v>5</v>
      </c>
      <c r="R439" s="14">
        <v>41</v>
      </c>
      <c r="S439" s="14">
        <v>36</v>
      </c>
      <c r="T439" s="14">
        <v>0</v>
      </c>
      <c r="U439" s="14">
        <v>0</v>
      </c>
      <c r="V439" s="14">
        <v>0</v>
      </c>
      <c r="W439" s="14">
        <v>1</v>
      </c>
      <c r="X439" s="14">
        <v>0</v>
      </c>
      <c r="Y439" s="14">
        <v>0</v>
      </c>
      <c r="Z439" s="14">
        <v>23</v>
      </c>
      <c r="AA439" s="14">
        <v>3375</v>
      </c>
      <c r="AB439" s="14">
        <v>9</v>
      </c>
      <c r="AC439" s="14">
        <v>1</v>
      </c>
      <c r="AD439" s="14">
        <v>10</v>
      </c>
      <c r="AE439" s="14">
        <v>7</v>
      </c>
      <c r="AF439" s="14">
        <v>0</v>
      </c>
      <c r="AG439" s="14">
        <v>0</v>
      </c>
      <c r="AH439" s="14">
        <v>0</v>
      </c>
      <c r="AI439" s="14">
        <v>0</v>
      </c>
      <c r="AJ439" s="14">
        <v>0</v>
      </c>
      <c r="AK439" s="14">
        <v>0</v>
      </c>
      <c r="AL439" s="14">
        <v>12</v>
      </c>
      <c r="AM439" s="14">
        <v>718</v>
      </c>
      <c r="AN439" s="14">
        <v>3</v>
      </c>
      <c r="AO439" s="14">
        <v>0</v>
      </c>
      <c r="AP439" s="14">
        <v>15</v>
      </c>
      <c r="AQ439" s="14">
        <v>15</v>
      </c>
      <c r="AR439" s="14">
        <v>0</v>
      </c>
      <c r="AS439" s="14">
        <v>0</v>
      </c>
      <c r="AT439" s="14">
        <v>0</v>
      </c>
      <c r="AU439" s="14">
        <v>0</v>
      </c>
      <c r="AV439" s="14">
        <v>29</v>
      </c>
      <c r="AW439" s="14">
        <v>1</v>
      </c>
      <c r="AX439" s="14">
        <v>3</v>
      </c>
      <c r="AY439" s="14">
        <v>769</v>
      </c>
      <c r="AZ439" s="14">
        <v>1</v>
      </c>
      <c r="BA439" s="14">
        <v>1</v>
      </c>
      <c r="BB439" s="14">
        <v>14</v>
      </c>
      <c r="BC439" s="14">
        <v>11</v>
      </c>
      <c r="BD439" s="14">
        <v>0</v>
      </c>
      <c r="BE439" s="14">
        <v>0</v>
      </c>
      <c r="BF439" s="14">
        <v>0</v>
      </c>
      <c r="BG439" s="14">
        <v>0</v>
      </c>
      <c r="BH439" s="14">
        <v>1</v>
      </c>
      <c r="BI439" s="14">
        <v>0</v>
      </c>
      <c r="BJ439" s="14">
        <v>7</v>
      </c>
      <c r="BK439" s="14">
        <v>3734</v>
      </c>
      <c r="BL439" s="14">
        <v>0</v>
      </c>
      <c r="BM439" s="14">
        <v>0</v>
      </c>
      <c r="BN439" s="14">
        <v>20</v>
      </c>
      <c r="BO439" s="14">
        <v>8</v>
      </c>
      <c r="BP439" s="14">
        <v>0</v>
      </c>
      <c r="BQ439" s="14">
        <v>0</v>
      </c>
      <c r="BR439" s="14">
        <v>0</v>
      </c>
      <c r="BS439" s="14">
        <v>0</v>
      </c>
      <c r="BT439" s="14">
        <v>46</v>
      </c>
      <c r="BU439" s="14">
        <v>0</v>
      </c>
      <c r="BV439" s="14">
        <v>6</v>
      </c>
      <c r="BW439" s="14">
        <v>867</v>
      </c>
      <c r="BX439" s="14">
        <v>1</v>
      </c>
      <c r="BY439" s="14">
        <v>5</v>
      </c>
      <c r="BZ439" s="14">
        <v>36</v>
      </c>
      <c r="CA439" s="14">
        <v>27</v>
      </c>
      <c r="CB439" s="14">
        <v>0</v>
      </c>
      <c r="CC439" s="14">
        <v>0</v>
      </c>
      <c r="CD439" s="14">
        <v>1</v>
      </c>
      <c r="CE439" s="14">
        <v>0</v>
      </c>
      <c r="CF439" s="14">
        <v>214</v>
      </c>
      <c r="CG439" s="14">
        <v>0</v>
      </c>
      <c r="CH439" s="14">
        <v>19</v>
      </c>
      <c r="CI439" s="14">
        <v>627</v>
      </c>
      <c r="CJ439" s="14">
        <v>0</v>
      </c>
      <c r="CK439" s="14">
        <v>4</v>
      </c>
      <c r="CL439" s="14">
        <v>12</v>
      </c>
      <c r="CM439" s="14">
        <v>22</v>
      </c>
      <c r="CN439" s="14">
        <v>0</v>
      </c>
      <c r="CO439" s="14">
        <v>0</v>
      </c>
      <c r="CP439" s="14">
        <v>0</v>
      </c>
      <c r="CQ439" s="14">
        <v>0</v>
      </c>
      <c r="CR439" s="14">
        <v>3</v>
      </c>
      <c r="CS439" s="14">
        <v>0</v>
      </c>
      <c r="CT439" s="14">
        <v>16</v>
      </c>
      <c r="CU439" s="88">
        <v>11951</v>
      </c>
      <c r="CV439" s="88">
        <v>22</v>
      </c>
      <c r="CW439" s="88">
        <v>17</v>
      </c>
      <c r="CX439" s="88">
        <v>156</v>
      </c>
      <c r="CY439" s="88">
        <v>134</v>
      </c>
      <c r="CZ439" s="88">
        <v>0</v>
      </c>
      <c r="DA439" s="88">
        <v>0</v>
      </c>
      <c r="DB439" s="88">
        <v>1</v>
      </c>
      <c r="DC439" s="88">
        <v>1</v>
      </c>
      <c r="DD439" s="88">
        <v>310</v>
      </c>
      <c r="DE439" s="88">
        <v>2</v>
      </c>
      <c r="DF439" s="83">
        <v>94</v>
      </c>
    </row>
    <row r="440" spans="1:110" x14ac:dyDescent="0.3">
      <c r="A440" s="91" t="s">
        <v>104</v>
      </c>
      <c r="B440" s="91" t="s">
        <v>105</v>
      </c>
      <c r="C440" s="14">
        <v>547</v>
      </c>
      <c r="D440" s="14">
        <v>563</v>
      </c>
      <c r="E440" s="14">
        <v>462</v>
      </c>
      <c r="F440" s="14">
        <v>173</v>
      </c>
      <c r="G440" s="14">
        <v>99</v>
      </c>
      <c r="H440" s="14">
        <v>0</v>
      </c>
      <c r="I440" s="14">
        <v>1</v>
      </c>
      <c r="J440" s="14">
        <v>0</v>
      </c>
      <c r="K440" s="14">
        <v>0</v>
      </c>
      <c r="L440" s="14">
        <v>8</v>
      </c>
      <c r="M440" s="14">
        <v>4</v>
      </c>
      <c r="N440" s="14">
        <v>417</v>
      </c>
      <c r="O440" s="14">
        <v>1116</v>
      </c>
      <c r="P440" s="14">
        <v>1219</v>
      </c>
      <c r="Q440" s="14">
        <v>548</v>
      </c>
      <c r="R440" s="14">
        <v>313</v>
      </c>
      <c r="S440" s="14">
        <v>223</v>
      </c>
      <c r="T440" s="14">
        <v>4</v>
      </c>
      <c r="U440" s="14">
        <v>11</v>
      </c>
      <c r="V440" s="14">
        <v>1</v>
      </c>
      <c r="W440" s="14">
        <v>2</v>
      </c>
      <c r="X440" s="14">
        <v>10</v>
      </c>
      <c r="Y440" s="14">
        <v>6</v>
      </c>
      <c r="Z440" s="14">
        <v>733</v>
      </c>
      <c r="AA440" s="14">
        <v>1171</v>
      </c>
      <c r="AB440" s="14">
        <v>1075</v>
      </c>
      <c r="AC440" s="14">
        <v>447</v>
      </c>
      <c r="AD440" s="14">
        <v>184</v>
      </c>
      <c r="AE440" s="14">
        <v>122</v>
      </c>
      <c r="AF440" s="14">
        <v>5</v>
      </c>
      <c r="AG440" s="14">
        <v>4</v>
      </c>
      <c r="AH440" s="14">
        <v>0</v>
      </c>
      <c r="AI440" s="14">
        <v>0</v>
      </c>
      <c r="AJ440" s="14">
        <v>9</v>
      </c>
      <c r="AK440" s="14">
        <v>4</v>
      </c>
      <c r="AL440" s="14">
        <v>351</v>
      </c>
      <c r="AM440" s="14">
        <v>958</v>
      </c>
      <c r="AN440" s="14">
        <v>709</v>
      </c>
      <c r="AO440" s="14">
        <v>347</v>
      </c>
      <c r="AP440" s="14">
        <v>180</v>
      </c>
      <c r="AQ440" s="14">
        <v>121</v>
      </c>
      <c r="AR440" s="14">
        <v>1</v>
      </c>
      <c r="AS440" s="14">
        <v>0</v>
      </c>
      <c r="AT440" s="14">
        <v>0</v>
      </c>
      <c r="AU440" s="14">
        <v>0</v>
      </c>
      <c r="AV440" s="14">
        <v>5</v>
      </c>
      <c r="AW440" s="14">
        <v>1</v>
      </c>
      <c r="AX440" s="14">
        <v>317</v>
      </c>
      <c r="AY440" s="14">
        <v>1356</v>
      </c>
      <c r="AZ440" s="14">
        <v>661</v>
      </c>
      <c r="BA440" s="14">
        <v>349</v>
      </c>
      <c r="BB440" s="14">
        <v>171</v>
      </c>
      <c r="BC440" s="14">
        <v>62</v>
      </c>
      <c r="BD440" s="14">
        <v>0</v>
      </c>
      <c r="BE440" s="14">
        <v>0</v>
      </c>
      <c r="BF440" s="14">
        <v>0</v>
      </c>
      <c r="BG440" s="14">
        <v>0</v>
      </c>
      <c r="BH440" s="14">
        <v>22</v>
      </c>
      <c r="BI440" s="14">
        <v>11</v>
      </c>
      <c r="BJ440" s="14">
        <v>318</v>
      </c>
      <c r="BK440" s="14">
        <v>1218</v>
      </c>
      <c r="BL440" s="14">
        <v>333</v>
      </c>
      <c r="BM440" s="14">
        <v>172</v>
      </c>
      <c r="BN440" s="14">
        <v>196</v>
      </c>
      <c r="BO440" s="14">
        <v>142</v>
      </c>
      <c r="BP440" s="14">
        <v>2</v>
      </c>
      <c r="BQ440" s="14">
        <v>1</v>
      </c>
      <c r="BR440" s="14">
        <v>0</v>
      </c>
      <c r="BS440" s="14">
        <v>1</v>
      </c>
      <c r="BT440" s="14">
        <v>30</v>
      </c>
      <c r="BU440" s="14">
        <v>4</v>
      </c>
      <c r="BV440" s="14">
        <v>352</v>
      </c>
      <c r="BW440" s="14">
        <v>3302</v>
      </c>
      <c r="BX440" s="14">
        <v>2388</v>
      </c>
      <c r="BY440" s="14">
        <v>803</v>
      </c>
      <c r="BZ440" s="14">
        <v>530</v>
      </c>
      <c r="CA440" s="14">
        <v>217</v>
      </c>
      <c r="CB440" s="14">
        <v>11</v>
      </c>
      <c r="CC440" s="14">
        <v>1</v>
      </c>
      <c r="CD440" s="14">
        <v>1</v>
      </c>
      <c r="CE440" s="14">
        <v>0</v>
      </c>
      <c r="CF440" s="14">
        <v>3</v>
      </c>
      <c r="CG440" s="14">
        <v>30</v>
      </c>
      <c r="CH440" s="14">
        <v>639</v>
      </c>
      <c r="CI440" s="14">
        <v>3279</v>
      </c>
      <c r="CJ440" s="14">
        <v>1082</v>
      </c>
      <c r="CK440" s="14">
        <v>352</v>
      </c>
      <c r="CL440" s="14">
        <v>603</v>
      </c>
      <c r="CM440" s="14">
        <v>336</v>
      </c>
      <c r="CN440" s="14">
        <v>3</v>
      </c>
      <c r="CO440" s="14">
        <v>1</v>
      </c>
      <c r="CP440" s="14">
        <v>3</v>
      </c>
      <c r="CQ440" s="14">
        <v>1</v>
      </c>
      <c r="CR440" s="14">
        <v>50</v>
      </c>
      <c r="CS440" s="14">
        <v>21</v>
      </c>
      <c r="CT440" s="14">
        <v>659</v>
      </c>
      <c r="CU440" s="88">
        <v>12947</v>
      </c>
      <c r="CV440" s="88">
        <v>8030</v>
      </c>
      <c r="CW440" s="88">
        <v>3480</v>
      </c>
      <c r="CX440" s="88">
        <v>2350</v>
      </c>
      <c r="CY440" s="88">
        <v>1322</v>
      </c>
      <c r="CZ440" s="88">
        <v>26</v>
      </c>
      <c r="DA440" s="88">
        <v>19</v>
      </c>
      <c r="DB440" s="88">
        <v>5</v>
      </c>
      <c r="DC440" s="88">
        <v>4</v>
      </c>
      <c r="DD440" s="88">
        <v>137</v>
      </c>
      <c r="DE440" s="88">
        <v>81</v>
      </c>
      <c r="DF440" s="83">
        <v>3786</v>
      </c>
    </row>
    <row r="441" spans="1:110" x14ac:dyDescent="0.3">
      <c r="A441" s="91" t="s">
        <v>106</v>
      </c>
      <c r="B441" s="91" t="s">
        <v>107</v>
      </c>
      <c r="C441" s="14">
        <v>1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6</v>
      </c>
      <c r="P441" s="14">
        <v>0</v>
      </c>
      <c r="Q441" s="14">
        <v>0</v>
      </c>
      <c r="R441" s="14">
        <v>0</v>
      </c>
      <c r="S441" s="14">
        <v>1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0</v>
      </c>
      <c r="AF441" s="14">
        <v>0</v>
      </c>
      <c r="AG441" s="14">
        <v>1</v>
      </c>
      <c r="AH441" s="14">
        <v>0</v>
      </c>
      <c r="AI441" s="14">
        <v>0</v>
      </c>
      <c r="AJ441" s="14">
        <v>0</v>
      </c>
      <c r="AK441" s="14">
        <v>0</v>
      </c>
      <c r="AL441" s="14">
        <v>1</v>
      </c>
      <c r="AM441" s="14">
        <v>5</v>
      </c>
      <c r="AN441" s="14">
        <v>0</v>
      </c>
      <c r="AO441" s="14">
        <v>0</v>
      </c>
      <c r="AP441" s="14">
        <v>5</v>
      </c>
      <c r="AQ441" s="14">
        <v>1</v>
      </c>
      <c r="AR441" s="14">
        <v>0</v>
      </c>
      <c r="AS441" s="14">
        <v>0</v>
      </c>
      <c r="AT441" s="14">
        <v>0</v>
      </c>
      <c r="AU441" s="14">
        <v>0</v>
      </c>
      <c r="AV441" s="14">
        <v>0</v>
      </c>
      <c r="AW441" s="14">
        <v>0</v>
      </c>
      <c r="AX441" s="14">
        <v>1</v>
      </c>
      <c r="AY441" s="14">
        <v>0</v>
      </c>
      <c r="AZ441" s="14">
        <v>0</v>
      </c>
      <c r="BA441" s="14">
        <v>0</v>
      </c>
      <c r="BB441" s="14">
        <v>0</v>
      </c>
      <c r="BC441" s="14">
        <v>0</v>
      </c>
      <c r="BD441" s="14">
        <v>0</v>
      </c>
      <c r="BE441" s="14">
        <v>0</v>
      </c>
      <c r="BF441" s="14">
        <v>0</v>
      </c>
      <c r="BG441" s="14">
        <v>0</v>
      </c>
      <c r="BH441" s="14">
        <v>0</v>
      </c>
      <c r="BI441" s="14">
        <v>0</v>
      </c>
      <c r="BJ441" s="14">
        <v>0</v>
      </c>
      <c r="BK441" s="14">
        <v>3</v>
      </c>
      <c r="BL441" s="14">
        <v>0</v>
      </c>
      <c r="BM441" s="14">
        <v>0</v>
      </c>
      <c r="BN441" s="14">
        <v>1</v>
      </c>
      <c r="BO441" s="14">
        <v>1</v>
      </c>
      <c r="BP441" s="14">
        <v>0</v>
      </c>
      <c r="BQ441" s="14">
        <v>0</v>
      </c>
      <c r="BR441" s="14">
        <v>0</v>
      </c>
      <c r="BS441" s="14">
        <v>0</v>
      </c>
      <c r="BT441" s="14">
        <v>0</v>
      </c>
      <c r="BU441" s="14">
        <v>0</v>
      </c>
      <c r="BV441" s="14">
        <v>2</v>
      </c>
      <c r="BW441" s="14">
        <v>6</v>
      </c>
      <c r="BX441" s="14">
        <v>3</v>
      </c>
      <c r="BY441" s="14">
        <v>0</v>
      </c>
      <c r="BZ441" s="14">
        <v>0</v>
      </c>
      <c r="CA441" s="14">
        <v>0</v>
      </c>
      <c r="CB441" s="14">
        <v>0</v>
      </c>
      <c r="CC441" s="14">
        <v>0</v>
      </c>
      <c r="CD441" s="14">
        <v>0</v>
      </c>
      <c r="CE441" s="14">
        <v>0</v>
      </c>
      <c r="CF441" s="14">
        <v>0</v>
      </c>
      <c r="CG441" s="14">
        <v>0</v>
      </c>
      <c r="CH441" s="14">
        <v>0</v>
      </c>
      <c r="CI441" s="14">
        <v>4</v>
      </c>
      <c r="CJ441" s="14">
        <v>0</v>
      </c>
      <c r="CK441" s="14">
        <v>0</v>
      </c>
      <c r="CL441" s="14">
        <v>2</v>
      </c>
      <c r="CM441" s="14">
        <v>0</v>
      </c>
      <c r="CN441" s="14">
        <v>0</v>
      </c>
      <c r="CO441" s="14">
        <v>0</v>
      </c>
      <c r="CP441" s="14">
        <v>0</v>
      </c>
      <c r="CQ441" s="14">
        <v>0</v>
      </c>
      <c r="CR441" s="14">
        <v>0</v>
      </c>
      <c r="CS441" s="14">
        <v>0</v>
      </c>
      <c r="CT441" s="14">
        <v>1</v>
      </c>
      <c r="CU441" s="88">
        <v>25</v>
      </c>
      <c r="CV441" s="88">
        <v>3</v>
      </c>
      <c r="CW441" s="88">
        <v>0</v>
      </c>
      <c r="CX441" s="88">
        <v>8</v>
      </c>
      <c r="CY441" s="88">
        <v>3</v>
      </c>
      <c r="CZ441" s="88">
        <v>0</v>
      </c>
      <c r="DA441" s="88">
        <v>1</v>
      </c>
      <c r="DB441" s="88">
        <v>0</v>
      </c>
      <c r="DC441" s="88">
        <v>0</v>
      </c>
      <c r="DD441" s="88">
        <v>0</v>
      </c>
      <c r="DE441" s="88">
        <v>0</v>
      </c>
      <c r="DF441" s="83">
        <v>5</v>
      </c>
    </row>
    <row r="442" spans="1:110" x14ac:dyDescent="0.3">
      <c r="A442" s="91" t="s">
        <v>108</v>
      </c>
      <c r="B442" s="91" t="s">
        <v>109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  <c r="L442" s="14">
        <v>1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  <c r="AF442" s="14">
        <v>0</v>
      </c>
      <c r="AG442" s="14">
        <v>0</v>
      </c>
      <c r="AH442" s="14">
        <v>0</v>
      </c>
      <c r="AI442" s="14">
        <v>0</v>
      </c>
      <c r="AJ442" s="14">
        <v>0</v>
      </c>
      <c r="AK442" s="14">
        <v>0</v>
      </c>
      <c r="AL442" s="14">
        <v>0</v>
      </c>
      <c r="AM442" s="14">
        <v>0</v>
      </c>
      <c r="AN442" s="14">
        <v>0</v>
      </c>
      <c r="AO442" s="14">
        <v>0</v>
      </c>
      <c r="AP442" s="14">
        <v>0</v>
      </c>
      <c r="AQ442" s="14">
        <v>0</v>
      </c>
      <c r="AR442" s="14">
        <v>0</v>
      </c>
      <c r="AS442" s="14">
        <v>0</v>
      </c>
      <c r="AT442" s="14">
        <v>0</v>
      </c>
      <c r="AU442" s="14">
        <v>0</v>
      </c>
      <c r="AV442" s="14">
        <v>0</v>
      </c>
      <c r="AW442" s="14">
        <v>0</v>
      </c>
      <c r="AX442" s="14">
        <v>0</v>
      </c>
      <c r="AY442" s="14">
        <v>0</v>
      </c>
      <c r="AZ442" s="14">
        <v>0</v>
      </c>
      <c r="BA442" s="14">
        <v>0</v>
      </c>
      <c r="BB442" s="14">
        <v>0</v>
      </c>
      <c r="BC442" s="14">
        <v>0</v>
      </c>
      <c r="BD442" s="14">
        <v>0</v>
      </c>
      <c r="BE442" s="14">
        <v>0</v>
      </c>
      <c r="BF442" s="14">
        <v>0</v>
      </c>
      <c r="BG442" s="14">
        <v>0</v>
      </c>
      <c r="BH442" s="14">
        <v>0</v>
      </c>
      <c r="BI442" s="14">
        <v>0</v>
      </c>
      <c r="BJ442" s="14">
        <v>0</v>
      </c>
      <c r="BK442" s="14">
        <v>0</v>
      </c>
      <c r="BL442" s="14">
        <v>0</v>
      </c>
      <c r="BM442" s="14">
        <v>0</v>
      </c>
      <c r="BN442" s="14">
        <v>0</v>
      </c>
      <c r="BO442" s="14">
        <v>0</v>
      </c>
      <c r="BP442" s="14">
        <v>0</v>
      </c>
      <c r="BQ442" s="14">
        <v>0</v>
      </c>
      <c r="BR442" s="14">
        <v>0</v>
      </c>
      <c r="BS442" s="14">
        <v>0</v>
      </c>
      <c r="BT442" s="14">
        <v>0</v>
      </c>
      <c r="BU442" s="14">
        <v>0</v>
      </c>
      <c r="BV442" s="14">
        <v>0</v>
      </c>
      <c r="BW442" s="14">
        <v>0</v>
      </c>
      <c r="BX442" s="14">
        <v>0</v>
      </c>
      <c r="BY442" s="14">
        <v>0</v>
      </c>
      <c r="BZ442" s="14">
        <v>0</v>
      </c>
      <c r="CA442" s="14">
        <v>0</v>
      </c>
      <c r="CB442" s="14">
        <v>0</v>
      </c>
      <c r="CC442" s="14">
        <v>0</v>
      </c>
      <c r="CD442" s="14">
        <v>0</v>
      </c>
      <c r="CE442" s="14">
        <v>0</v>
      </c>
      <c r="CF442" s="14">
        <v>0</v>
      </c>
      <c r="CG442" s="14">
        <v>0</v>
      </c>
      <c r="CH442" s="14">
        <v>0</v>
      </c>
      <c r="CI442" s="14">
        <v>0</v>
      </c>
      <c r="CJ442" s="14">
        <v>0</v>
      </c>
      <c r="CK442" s="14">
        <v>0</v>
      </c>
      <c r="CL442" s="14">
        <v>0</v>
      </c>
      <c r="CM442" s="14">
        <v>0</v>
      </c>
      <c r="CN442" s="14">
        <v>0</v>
      </c>
      <c r="CO442" s="14">
        <v>0</v>
      </c>
      <c r="CP442" s="14">
        <v>0</v>
      </c>
      <c r="CQ442" s="14">
        <v>0</v>
      </c>
      <c r="CR442" s="14">
        <v>0</v>
      </c>
      <c r="CS442" s="14">
        <v>0</v>
      </c>
      <c r="CT442" s="14">
        <v>0</v>
      </c>
      <c r="CU442" s="88">
        <v>0</v>
      </c>
      <c r="CV442" s="88">
        <v>0</v>
      </c>
      <c r="CW442" s="88">
        <v>0</v>
      </c>
      <c r="CX442" s="88">
        <v>0</v>
      </c>
      <c r="CY442" s="88">
        <v>0</v>
      </c>
      <c r="CZ442" s="88">
        <v>0</v>
      </c>
      <c r="DA442" s="88">
        <v>0</v>
      </c>
      <c r="DB442" s="88">
        <v>0</v>
      </c>
      <c r="DC442" s="88">
        <v>0</v>
      </c>
      <c r="DD442" s="88">
        <v>1</v>
      </c>
      <c r="DE442" s="88">
        <v>0</v>
      </c>
      <c r="DF442" s="83">
        <v>0</v>
      </c>
    </row>
    <row r="443" spans="1:110" x14ac:dyDescent="0.3">
      <c r="A443" s="120" t="s">
        <v>110</v>
      </c>
      <c r="B443" s="120"/>
      <c r="C443" s="90">
        <v>1</v>
      </c>
      <c r="D443" s="90">
        <v>0</v>
      </c>
      <c r="E443" s="90">
        <v>0</v>
      </c>
      <c r="F443" s="90">
        <v>0</v>
      </c>
      <c r="G443" s="90">
        <v>0</v>
      </c>
      <c r="H443" s="90">
        <v>0</v>
      </c>
      <c r="I443" s="90">
        <v>0</v>
      </c>
      <c r="J443" s="90">
        <v>0</v>
      </c>
      <c r="K443" s="90">
        <v>0</v>
      </c>
      <c r="L443" s="90">
        <v>0</v>
      </c>
      <c r="M443" s="90">
        <v>0</v>
      </c>
      <c r="N443" s="90">
        <v>0</v>
      </c>
      <c r="O443" s="90">
        <v>10</v>
      </c>
      <c r="P443" s="90">
        <v>1</v>
      </c>
      <c r="Q443" s="90">
        <v>1</v>
      </c>
      <c r="R443" s="90">
        <v>0</v>
      </c>
      <c r="S443" s="90">
        <v>0</v>
      </c>
      <c r="T443" s="90">
        <v>0</v>
      </c>
      <c r="U443" s="90">
        <v>0</v>
      </c>
      <c r="V443" s="90">
        <v>0</v>
      </c>
      <c r="W443" s="90">
        <v>0</v>
      </c>
      <c r="X443" s="90">
        <v>0</v>
      </c>
      <c r="Y443" s="90">
        <v>0</v>
      </c>
      <c r="Z443" s="90">
        <v>1</v>
      </c>
      <c r="AA443" s="90">
        <v>17</v>
      </c>
      <c r="AB443" s="90">
        <v>1</v>
      </c>
      <c r="AC443" s="90">
        <v>0</v>
      </c>
      <c r="AD443" s="90">
        <v>1</v>
      </c>
      <c r="AE443" s="90">
        <v>0</v>
      </c>
      <c r="AF443" s="90">
        <v>0</v>
      </c>
      <c r="AG443" s="90">
        <v>0</v>
      </c>
      <c r="AH443" s="90">
        <v>0</v>
      </c>
      <c r="AI443" s="90">
        <v>0</v>
      </c>
      <c r="AJ443" s="90">
        <v>0</v>
      </c>
      <c r="AK443" s="90">
        <v>0</v>
      </c>
      <c r="AL443" s="90">
        <v>0</v>
      </c>
      <c r="AM443" s="90">
        <v>18</v>
      </c>
      <c r="AN443" s="90">
        <v>0</v>
      </c>
      <c r="AO443" s="90">
        <v>0</v>
      </c>
      <c r="AP443" s="90">
        <v>0</v>
      </c>
      <c r="AQ443" s="90">
        <v>0</v>
      </c>
      <c r="AR443" s="90">
        <v>0</v>
      </c>
      <c r="AS443" s="90">
        <v>0</v>
      </c>
      <c r="AT443" s="90">
        <v>0</v>
      </c>
      <c r="AU443" s="90">
        <v>0</v>
      </c>
      <c r="AV443" s="90">
        <v>2</v>
      </c>
      <c r="AW443" s="90">
        <v>0</v>
      </c>
      <c r="AX443" s="90">
        <v>1</v>
      </c>
      <c r="AY443" s="90">
        <v>3</v>
      </c>
      <c r="AZ443" s="90">
        <v>0</v>
      </c>
      <c r="BA443" s="90">
        <v>0</v>
      </c>
      <c r="BB443" s="90">
        <v>0</v>
      </c>
      <c r="BC443" s="90">
        <v>0</v>
      </c>
      <c r="BD443" s="90">
        <v>0</v>
      </c>
      <c r="BE443" s="90">
        <v>0</v>
      </c>
      <c r="BF443" s="90">
        <v>0</v>
      </c>
      <c r="BG443" s="90">
        <v>0</v>
      </c>
      <c r="BH443" s="90">
        <v>0</v>
      </c>
      <c r="BI443" s="90">
        <v>0</v>
      </c>
      <c r="BJ443" s="90">
        <v>0</v>
      </c>
      <c r="BK443" s="90">
        <v>0</v>
      </c>
      <c r="BL443" s="90">
        <v>0</v>
      </c>
      <c r="BM443" s="90">
        <v>0</v>
      </c>
      <c r="BN443" s="90">
        <v>0</v>
      </c>
      <c r="BO443" s="90">
        <v>0</v>
      </c>
      <c r="BP443" s="90">
        <v>0</v>
      </c>
      <c r="BQ443" s="90">
        <v>0</v>
      </c>
      <c r="BR443" s="90">
        <v>0</v>
      </c>
      <c r="BS443" s="90">
        <v>0</v>
      </c>
      <c r="BT443" s="90">
        <v>0</v>
      </c>
      <c r="BU443" s="90">
        <v>0</v>
      </c>
      <c r="BV443" s="90">
        <v>0</v>
      </c>
      <c r="BW443" s="90">
        <v>8</v>
      </c>
      <c r="BX443" s="90">
        <v>0</v>
      </c>
      <c r="BY443" s="90">
        <v>0</v>
      </c>
      <c r="BZ443" s="90">
        <v>0</v>
      </c>
      <c r="CA443" s="90">
        <v>0</v>
      </c>
      <c r="CB443" s="90">
        <v>0</v>
      </c>
      <c r="CC443" s="90">
        <v>0</v>
      </c>
      <c r="CD443" s="90">
        <v>0</v>
      </c>
      <c r="CE443" s="90">
        <v>0</v>
      </c>
      <c r="CF443" s="90">
        <v>0</v>
      </c>
      <c r="CG443" s="90">
        <v>0</v>
      </c>
      <c r="CH443" s="90">
        <v>0</v>
      </c>
      <c r="CI443" s="90">
        <v>2</v>
      </c>
      <c r="CJ443" s="90">
        <v>0</v>
      </c>
      <c r="CK443" s="90">
        <v>0</v>
      </c>
      <c r="CL443" s="90">
        <v>0</v>
      </c>
      <c r="CM443" s="90">
        <v>2</v>
      </c>
      <c r="CN443" s="90">
        <v>0</v>
      </c>
      <c r="CO443" s="90">
        <v>0</v>
      </c>
      <c r="CP443" s="90">
        <v>0</v>
      </c>
      <c r="CQ443" s="90">
        <v>0</v>
      </c>
      <c r="CR443" s="90">
        <v>0</v>
      </c>
      <c r="CS443" s="90">
        <v>0</v>
      </c>
      <c r="CT443" s="90">
        <v>0</v>
      </c>
      <c r="CU443" s="90">
        <v>59</v>
      </c>
      <c r="CV443" s="90">
        <v>2</v>
      </c>
      <c r="CW443" s="90">
        <v>1</v>
      </c>
      <c r="CX443" s="90">
        <v>1</v>
      </c>
      <c r="CY443" s="90">
        <v>2</v>
      </c>
      <c r="CZ443" s="90">
        <v>0</v>
      </c>
      <c r="DA443" s="90">
        <v>0</v>
      </c>
      <c r="DB443" s="90">
        <v>0</v>
      </c>
      <c r="DC443" s="90">
        <v>0</v>
      </c>
      <c r="DD443" s="90">
        <v>2</v>
      </c>
      <c r="DE443" s="90">
        <v>0</v>
      </c>
      <c r="DF443" s="90">
        <v>2</v>
      </c>
    </row>
    <row r="444" spans="1:110" x14ac:dyDescent="0.3">
      <c r="A444" s="91" t="s">
        <v>111</v>
      </c>
      <c r="B444" s="91" t="s">
        <v>112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1</v>
      </c>
      <c r="AA444" s="14">
        <v>3</v>
      </c>
      <c r="AB444" s="14">
        <v>0</v>
      </c>
      <c r="AC444" s="14">
        <v>0</v>
      </c>
      <c r="AD444" s="14">
        <v>0</v>
      </c>
      <c r="AE444" s="14">
        <v>0</v>
      </c>
      <c r="AF444" s="14">
        <v>0</v>
      </c>
      <c r="AG444" s="14">
        <v>0</v>
      </c>
      <c r="AH444" s="14">
        <v>0</v>
      </c>
      <c r="AI444" s="14">
        <v>0</v>
      </c>
      <c r="AJ444" s="14">
        <v>0</v>
      </c>
      <c r="AK444" s="14">
        <v>0</v>
      </c>
      <c r="AL444" s="14">
        <v>0</v>
      </c>
      <c r="AM444" s="14">
        <v>12</v>
      </c>
      <c r="AN444" s="14">
        <v>0</v>
      </c>
      <c r="AO444" s="14">
        <v>0</v>
      </c>
      <c r="AP444" s="14">
        <v>0</v>
      </c>
      <c r="AQ444" s="14">
        <v>0</v>
      </c>
      <c r="AR444" s="14">
        <v>0</v>
      </c>
      <c r="AS444" s="14">
        <v>0</v>
      </c>
      <c r="AT444" s="14">
        <v>0</v>
      </c>
      <c r="AU444" s="14">
        <v>0</v>
      </c>
      <c r="AV444" s="14">
        <v>0</v>
      </c>
      <c r="AW444" s="14">
        <v>0</v>
      </c>
      <c r="AX444" s="14">
        <v>1</v>
      </c>
      <c r="AY444" s="14">
        <v>0</v>
      </c>
      <c r="AZ444" s="14">
        <v>0</v>
      </c>
      <c r="BA444" s="14">
        <v>0</v>
      </c>
      <c r="BB444" s="14">
        <v>0</v>
      </c>
      <c r="BC444" s="14">
        <v>0</v>
      </c>
      <c r="BD444" s="14">
        <v>0</v>
      </c>
      <c r="BE444" s="14">
        <v>0</v>
      </c>
      <c r="BF444" s="14">
        <v>0</v>
      </c>
      <c r="BG444" s="14">
        <v>0</v>
      </c>
      <c r="BH444" s="14">
        <v>0</v>
      </c>
      <c r="BI444" s="14">
        <v>0</v>
      </c>
      <c r="BJ444" s="14">
        <v>0</v>
      </c>
      <c r="BK444" s="14">
        <v>0</v>
      </c>
      <c r="BL444" s="14">
        <v>0</v>
      </c>
      <c r="BM444" s="14">
        <v>0</v>
      </c>
      <c r="BN444" s="14">
        <v>0</v>
      </c>
      <c r="BO444" s="14">
        <v>0</v>
      </c>
      <c r="BP444" s="14">
        <v>0</v>
      </c>
      <c r="BQ444" s="14">
        <v>0</v>
      </c>
      <c r="BR444" s="14">
        <v>0</v>
      </c>
      <c r="BS444" s="14">
        <v>0</v>
      </c>
      <c r="BT444" s="14">
        <v>0</v>
      </c>
      <c r="BU444" s="14">
        <v>0</v>
      </c>
      <c r="BV444" s="14">
        <v>0</v>
      </c>
      <c r="BW444" s="14">
        <v>2</v>
      </c>
      <c r="BX444" s="14">
        <v>0</v>
      </c>
      <c r="BY444" s="14">
        <v>0</v>
      </c>
      <c r="BZ444" s="14">
        <v>0</v>
      </c>
      <c r="CA444" s="14">
        <v>0</v>
      </c>
      <c r="CB444" s="14">
        <v>0</v>
      </c>
      <c r="CC444" s="14">
        <v>0</v>
      </c>
      <c r="CD444" s="14">
        <v>0</v>
      </c>
      <c r="CE444" s="14">
        <v>0</v>
      </c>
      <c r="CF444" s="14">
        <v>0</v>
      </c>
      <c r="CG444" s="14">
        <v>0</v>
      </c>
      <c r="CH444" s="14">
        <v>0</v>
      </c>
      <c r="CI444" s="14">
        <v>0</v>
      </c>
      <c r="CJ444" s="14">
        <v>0</v>
      </c>
      <c r="CK444" s="14">
        <v>0</v>
      </c>
      <c r="CL444" s="14">
        <v>0</v>
      </c>
      <c r="CM444" s="14">
        <v>0</v>
      </c>
      <c r="CN444" s="14">
        <v>0</v>
      </c>
      <c r="CO444" s="14">
        <v>0</v>
      </c>
      <c r="CP444" s="14">
        <v>0</v>
      </c>
      <c r="CQ444" s="14">
        <v>0</v>
      </c>
      <c r="CR444" s="14">
        <v>0</v>
      </c>
      <c r="CS444" s="14">
        <v>0</v>
      </c>
      <c r="CT444" s="14">
        <v>0</v>
      </c>
      <c r="CU444" s="88">
        <v>17</v>
      </c>
      <c r="CV444" s="88">
        <v>0</v>
      </c>
      <c r="CW444" s="88">
        <v>0</v>
      </c>
      <c r="CX444" s="88">
        <v>0</v>
      </c>
      <c r="CY444" s="88">
        <v>0</v>
      </c>
      <c r="CZ444" s="88">
        <v>0</v>
      </c>
      <c r="DA444" s="88">
        <v>0</v>
      </c>
      <c r="DB444" s="88">
        <v>0</v>
      </c>
      <c r="DC444" s="88">
        <v>0</v>
      </c>
      <c r="DD444" s="88">
        <v>0</v>
      </c>
      <c r="DE444" s="88">
        <v>0</v>
      </c>
      <c r="DF444" s="83">
        <v>2</v>
      </c>
    </row>
    <row r="445" spans="1:110" x14ac:dyDescent="0.3">
      <c r="A445" s="91" t="s">
        <v>113</v>
      </c>
      <c r="B445" s="91" t="s">
        <v>114</v>
      </c>
      <c r="C445" s="14">
        <v>1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10</v>
      </c>
      <c r="P445" s="14">
        <v>1</v>
      </c>
      <c r="Q445" s="14">
        <v>1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14</v>
      </c>
      <c r="AB445" s="14">
        <v>1</v>
      </c>
      <c r="AC445" s="14">
        <v>0</v>
      </c>
      <c r="AD445" s="14">
        <v>1</v>
      </c>
      <c r="AE445" s="14">
        <v>0</v>
      </c>
      <c r="AF445" s="14">
        <v>0</v>
      </c>
      <c r="AG445" s="14">
        <v>0</v>
      </c>
      <c r="AH445" s="14">
        <v>0</v>
      </c>
      <c r="AI445" s="14">
        <v>0</v>
      </c>
      <c r="AJ445" s="14">
        <v>0</v>
      </c>
      <c r="AK445" s="14">
        <v>0</v>
      </c>
      <c r="AL445" s="14">
        <v>0</v>
      </c>
      <c r="AM445" s="14">
        <v>6</v>
      </c>
      <c r="AN445" s="14">
        <v>0</v>
      </c>
      <c r="AO445" s="14">
        <v>0</v>
      </c>
      <c r="AP445" s="14">
        <v>0</v>
      </c>
      <c r="AQ445" s="14">
        <v>0</v>
      </c>
      <c r="AR445" s="14">
        <v>0</v>
      </c>
      <c r="AS445" s="14">
        <v>0</v>
      </c>
      <c r="AT445" s="14">
        <v>0</v>
      </c>
      <c r="AU445" s="14">
        <v>0</v>
      </c>
      <c r="AV445" s="14">
        <v>2</v>
      </c>
      <c r="AW445" s="14">
        <v>0</v>
      </c>
      <c r="AX445" s="14">
        <v>0</v>
      </c>
      <c r="AY445" s="14">
        <v>3</v>
      </c>
      <c r="AZ445" s="14">
        <v>0</v>
      </c>
      <c r="BA445" s="14">
        <v>0</v>
      </c>
      <c r="BB445" s="14">
        <v>0</v>
      </c>
      <c r="BC445" s="14">
        <v>0</v>
      </c>
      <c r="BD445" s="14">
        <v>0</v>
      </c>
      <c r="BE445" s="14">
        <v>0</v>
      </c>
      <c r="BF445" s="14">
        <v>0</v>
      </c>
      <c r="BG445" s="14">
        <v>0</v>
      </c>
      <c r="BH445" s="14">
        <v>0</v>
      </c>
      <c r="BI445" s="14">
        <v>0</v>
      </c>
      <c r="BJ445" s="14">
        <v>0</v>
      </c>
      <c r="BK445" s="14">
        <v>0</v>
      </c>
      <c r="BL445" s="14">
        <v>0</v>
      </c>
      <c r="BM445" s="14">
        <v>0</v>
      </c>
      <c r="BN445" s="14">
        <v>0</v>
      </c>
      <c r="BO445" s="14">
        <v>0</v>
      </c>
      <c r="BP445" s="14">
        <v>0</v>
      </c>
      <c r="BQ445" s="14">
        <v>0</v>
      </c>
      <c r="BR445" s="14">
        <v>0</v>
      </c>
      <c r="BS445" s="14">
        <v>0</v>
      </c>
      <c r="BT445" s="14">
        <v>0</v>
      </c>
      <c r="BU445" s="14">
        <v>0</v>
      </c>
      <c r="BV445" s="14">
        <v>0</v>
      </c>
      <c r="BW445" s="14">
        <v>6</v>
      </c>
      <c r="BX445" s="14">
        <v>0</v>
      </c>
      <c r="BY445" s="14">
        <v>0</v>
      </c>
      <c r="BZ445" s="14">
        <v>0</v>
      </c>
      <c r="CA445" s="14">
        <v>0</v>
      </c>
      <c r="CB445" s="14">
        <v>0</v>
      </c>
      <c r="CC445" s="14">
        <v>0</v>
      </c>
      <c r="CD445" s="14">
        <v>0</v>
      </c>
      <c r="CE445" s="14">
        <v>0</v>
      </c>
      <c r="CF445" s="14">
        <v>0</v>
      </c>
      <c r="CG445" s="14">
        <v>0</v>
      </c>
      <c r="CH445" s="14">
        <v>0</v>
      </c>
      <c r="CI445" s="14">
        <v>2</v>
      </c>
      <c r="CJ445" s="14">
        <v>0</v>
      </c>
      <c r="CK445" s="14">
        <v>0</v>
      </c>
      <c r="CL445" s="14">
        <v>0</v>
      </c>
      <c r="CM445" s="14">
        <v>2</v>
      </c>
      <c r="CN445" s="14">
        <v>0</v>
      </c>
      <c r="CO445" s="14">
        <v>0</v>
      </c>
      <c r="CP445" s="14">
        <v>0</v>
      </c>
      <c r="CQ445" s="14">
        <v>0</v>
      </c>
      <c r="CR445" s="14">
        <v>0</v>
      </c>
      <c r="CS445" s="14">
        <v>0</v>
      </c>
      <c r="CT445" s="14">
        <v>0</v>
      </c>
      <c r="CU445" s="88">
        <v>42</v>
      </c>
      <c r="CV445" s="88">
        <v>2</v>
      </c>
      <c r="CW445" s="88">
        <v>1</v>
      </c>
      <c r="CX445" s="88">
        <v>1</v>
      </c>
      <c r="CY445" s="88">
        <v>2</v>
      </c>
      <c r="CZ445" s="88">
        <v>0</v>
      </c>
      <c r="DA445" s="88">
        <v>0</v>
      </c>
      <c r="DB445" s="88">
        <v>0</v>
      </c>
      <c r="DC445" s="88">
        <v>0</v>
      </c>
      <c r="DD445" s="88">
        <v>2</v>
      </c>
      <c r="DE445" s="88">
        <v>0</v>
      </c>
      <c r="DF445" s="83">
        <v>0</v>
      </c>
    </row>
    <row r="446" spans="1:110" x14ac:dyDescent="0.3">
      <c r="A446" s="120" t="s">
        <v>115</v>
      </c>
      <c r="B446" s="120"/>
      <c r="C446" s="90">
        <v>0</v>
      </c>
      <c r="D446" s="90">
        <v>0</v>
      </c>
      <c r="E446" s="90">
        <v>1</v>
      </c>
      <c r="F446" s="90">
        <v>0</v>
      </c>
      <c r="G446" s="90">
        <v>0</v>
      </c>
      <c r="H446" s="90">
        <v>0</v>
      </c>
      <c r="I446" s="90">
        <v>0</v>
      </c>
      <c r="J446" s="90">
        <v>0</v>
      </c>
      <c r="K446" s="90">
        <v>0</v>
      </c>
      <c r="L446" s="90">
        <v>0</v>
      </c>
      <c r="M446" s="90">
        <v>0</v>
      </c>
      <c r="N446" s="90">
        <v>0</v>
      </c>
      <c r="O446" s="90">
        <v>0</v>
      </c>
      <c r="P446" s="90">
        <v>0</v>
      </c>
      <c r="Q446" s="90">
        <v>1</v>
      </c>
      <c r="R446" s="90">
        <v>0</v>
      </c>
      <c r="S446" s="90">
        <v>0</v>
      </c>
      <c r="T446" s="90">
        <v>0</v>
      </c>
      <c r="U446" s="90">
        <v>0</v>
      </c>
      <c r="V446" s="90">
        <v>0</v>
      </c>
      <c r="W446" s="90">
        <v>0</v>
      </c>
      <c r="X446" s="90">
        <v>0</v>
      </c>
      <c r="Y446" s="90">
        <v>0</v>
      </c>
      <c r="Z446" s="90">
        <v>0</v>
      </c>
      <c r="AA446" s="90">
        <v>0</v>
      </c>
      <c r="AB446" s="90">
        <v>0</v>
      </c>
      <c r="AC446" s="90">
        <v>0</v>
      </c>
      <c r="AD446" s="90">
        <v>0</v>
      </c>
      <c r="AE446" s="90">
        <v>0</v>
      </c>
      <c r="AF446" s="90">
        <v>0</v>
      </c>
      <c r="AG446" s="90">
        <v>0</v>
      </c>
      <c r="AH446" s="90">
        <v>0</v>
      </c>
      <c r="AI446" s="90">
        <v>0</v>
      </c>
      <c r="AJ446" s="90">
        <v>0</v>
      </c>
      <c r="AK446" s="90">
        <v>0</v>
      </c>
      <c r="AL446" s="90">
        <v>0</v>
      </c>
      <c r="AM446" s="90">
        <v>0</v>
      </c>
      <c r="AN446" s="90">
        <v>0</v>
      </c>
      <c r="AO446" s="90">
        <v>0</v>
      </c>
      <c r="AP446" s="90">
        <v>0</v>
      </c>
      <c r="AQ446" s="90">
        <v>0</v>
      </c>
      <c r="AR446" s="90">
        <v>0</v>
      </c>
      <c r="AS446" s="90">
        <v>0</v>
      </c>
      <c r="AT446" s="90">
        <v>0</v>
      </c>
      <c r="AU446" s="90">
        <v>0</v>
      </c>
      <c r="AV446" s="90">
        <v>0</v>
      </c>
      <c r="AW446" s="90">
        <v>0</v>
      </c>
      <c r="AX446" s="90">
        <v>0</v>
      </c>
      <c r="AY446" s="90">
        <v>0</v>
      </c>
      <c r="AZ446" s="90">
        <v>0</v>
      </c>
      <c r="BA446" s="90">
        <v>0</v>
      </c>
      <c r="BB446" s="90">
        <v>0</v>
      </c>
      <c r="BC446" s="90">
        <v>0</v>
      </c>
      <c r="BD446" s="90">
        <v>0</v>
      </c>
      <c r="BE446" s="90">
        <v>0</v>
      </c>
      <c r="BF446" s="90">
        <v>0</v>
      </c>
      <c r="BG446" s="90">
        <v>0</v>
      </c>
      <c r="BH446" s="90">
        <v>0</v>
      </c>
      <c r="BI446" s="90">
        <v>0</v>
      </c>
      <c r="BJ446" s="90">
        <v>0</v>
      </c>
      <c r="BK446" s="90">
        <v>0</v>
      </c>
      <c r="BL446" s="90">
        <v>0</v>
      </c>
      <c r="BM446" s="90">
        <v>0</v>
      </c>
      <c r="BN446" s="90">
        <v>0</v>
      </c>
      <c r="BO446" s="90">
        <v>0</v>
      </c>
      <c r="BP446" s="90">
        <v>0</v>
      </c>
      <c r="BQ446" s="90">
        <v>0</v>
      </c>
      <c r="BR446" s="90">
        <v>0</v>
      </c>
      <c r="BS446" s="90">
        <v>0</v>
      </c>
      <c r="BT446" s="90">
        <v>0</v>
      </c>
      <c r="BU446" s="90">
        <v>0</v>
      </c>
      <c r="BV446" s="90">
        <v>0</v>
      </c>
      <c r="BW446" s="90">
        <v>0</v>
      </c>
      <c r="BX446" s="90">
        <v>0</v>
      </c>
      <c r="BY446" s="90">
        <v>1</v>
      </c>
      <c r="BZ446" s="90">
        <v>0</v>
      </c>
      <c r="CA446" s="90">
        <v>0</v>
      </c>
      <c r="CB446" s="90">
        <v>0</v>
      </c>
      <c r="CC446" s="90">
        <v>0</v>
      </c>
      <c r="CD446" s="90">
        <v>0</v>
      </c>
      <c r="CE446" s="90">
        <v>0</v>
      </c>
      <c r="CF446" s="90">
        <v>0</v>
      </c>
      <c r="CG446" s="90">
        <v>0</v>
      </c>
      <c r="CH446" s="90">
        <v>0</v>
      </c>
      <c r="CI446" s="90">
        <v>0</v>
      </c>
      <c r="CJ446" s="90">
        <v>0</v>
      </c>
      <c r="CK446" s="90">
        <v>0</v>
      </c>
      <c r="CL446" s="90">
        <v>0</v>
      </c>
      <c r="CM446" s="90">
        <v>0</v>
      </c>
      <c r="CN446" s="90">
        <v>0</v>
      </c>
      <c r="CO446" s="90">
        <v>0</v>
      </c>
      <c r="CP446" s="90">
        <v>0</v>
      </c>
      <c r="CQ446" s="90">
        <v>0</v>
      </c>
      <c r="CR446" s="90">
        <v>0</v>
      </c>
      <c r="CS446" s="90">
        <v>0</v>
      </c>
      <c r="CT446" s="90">
        <v>0</v>
      </c>
      <c r="CU446" s="90">
        <v>0</v>
      </c>
      <c r="CV446" s="90">
        <v>0</v>
      </c>
      <c r="CW446" s="90">
        <v>3</v>
      </c>
      <c r="CX446" s="90">
        <v>0</v>
      </c>
      <c r="CY446" s="90">
        <v>0</v>
      </c>
      <c r="CZ446" s="90">
        <v>0</v>
      </c>
      <c r="DA446" s="90">
        <v>0</v>
      </c>
      <c r="DB446" s="90">
        <v>0</v>
      </c>
      <c r="DC446" s="90">
        <v>0</v>
      </c>
      <c r="DD446" s="90">
        <v>0</v>
      </c>
      <c r="DE446" s="90">
        <v>0</v>
      </c>
      <c r="DF446" s="90">
        <v>0</v>
      </c>
    </row>
    <row r="447" spans="1:110" x14ac:dyDescent="0.3">
      <c r="A447" s="91" t="s">
        <v>116</v>
      </c>
      <c r="B447" s="91" t="s">
        <v>117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  <c r="AF447" s="14">
        <v>0</v>
      </c>
      <c r="AG447" s="14">
        <v>0</v>
      </c>
      <c r="AH447" s="14">
        <v>0</v>
      </c>
      <c r="AI447" s="14">
        <v>0</v>
      </c>
      <c r="AJ447" s="14">
        <v>0</v>
      </c>
      <c r="AK447" s="14">
        <v>0</v>
      </c>
      <c r="AL447" s="14">
        <v>0</v>
      </c>
      <c r="AM447" s="14">
        <v>0</v>
      </c>
      <c r="AN447" s="14">
        <v>0</v>
      </c>
      <c r="AO447" s="14">
        <v>0</v>
      </c>
      <c r="AP447" s="14">
        <v>0</v>
      </c>
      <c r="AQ447" s="14">
        <v>0</v>
      </c>
      <c r="AR447" s="14">
        <v>0</v>
      </c>
      <c r="AS447" s="14">
        <v>0</v>
      </c>
      <c r="AT447" s="14">
        <v>0</v>
      </c>
      <c r="AU447" s="14">
        <v>0</v>
      </c>
      <c r="AV447" s="14">
        <v>0</v>
      </c>
      <c r="AW447" s="14">
        <v>0</v>
      </c>
      <c r="AX447" s="14">
        <v>0</v>
      </c>
      <c r="AY447" s="14">
        <v>0</v>
      </c>
      <c r="AZ447" s="14">
        <v>0</v>
      </c>
      <c r="BA447" s="14">
        <v>0</v>
      </c>
      <c r="BB447" s="14">
        <v>0</v>
      </c>
      <c r="BC447" s="14">
        <v>0</v>
      </c>
      <c r="BD447" s="14">
        <v>0</v>
      </c>
      <c r="BE447" s="14">
        <v>0</v>
      </c>
      <c r="BF447" s="14">
        <v>0</v>
      </c>
      <c r="BG447" s="14">
        <v>0</v>
      </c>
      <c r="BH447" s="14">
        <v>0</v>
      </c>
      <c r="BI447" s="14">
        <v>0</v>
      </c>
      <c r="BJ447" s="14">
        <v>0</v>
      </c>
      <c r="BK447" s="14">
        <v>0</v>
      </c>
      <c r="BL447" s="14">
        <v>0</v>
      </c>
      <c r="BM447" s="14">
        <v>0</v>
      </c>
      <c r="BN447" s="14">
        <v>0</v>
      </c>
      <c r="BO447" s="14">
        <v>0</v>
      </c>
      <c r="BP447" s="14">
        <v>0</v>
      </c>
      <c r="BQ447" s="14">
        <v>0</v>
      </c>
      <c r="BR447" s="14">
        <v>0</v>
      </c>
      <c r="BS447" s="14">
        <v>0</v>
      </c>
      <c r="BT447" s="14">
        <v>0</v>
      </c>
      <c r="BU447" s="14">
        <v>0</v>
      </c>
      <c r="BV447" s="14">
        <v>0</v>
      </c>
      <c r="BW447" s="14">
        <v>0</v>
      </c>
      <c r="BX447" s="14">
        <v>0</v>
      </c>
      <c r="BY447" s="14">
        <v>0</v>
      </c>
      <c r="BZ447" s="14">
        <v>0</v>
      </c>
      <c r="CA447" s="14">
        <v>0</v>
      </c>
      <c r="CB447" s="14">
        <v>0</v>
      </c>
      <c r="CC447" s="14">
        <v>0</v>
      </c>
      <c r="CD447" s="14">
        <v>0</v>
      </c>
      <c r="CE447" s="14">
        <v>0</v>
      </c>
      <c r="CF447" s="14">
        <v>0</v>
      </c>
      <c r="CG447" s="14">
        <v>0</v>
      </c>
      <c r="CH447" s="14">
        <v>0</v>
      </c>
      <c r="CI447" s="14">
        <v>0</v>
      </c>
      <c r="CJ447" s="14">
        <v>0</v>
      </c>
      <c r="CK447" s="14">
        <v>0</v>
      </c>
      <c r="CL447" s="14">
        <v>0</v>
      </c>
      <c r="CM447" s="14">
        <v>0</v>
      </c>
      <c r="CN447" s="14">
        <v>0</v>
      </c>
      <c r="CO447" s="14">
        <v>0</v>
      </c>
      <c r="CP447" s="14">
        <v>0</v>
      </c>
      <c r="CQ447" s="14">
        <v>0</v>
      </c>
      <c r="CR447" s="14">
        <v>0</v>
      </c>
      <c r="CS447" s="14">
        <v>0</v>
      </c>
      <c r="CT447" s="14">
        <v>0</v>
      </c>
      <c r="CU447" s="88">
        <v>0</v>
      </c>
      <c r="CV447" s="88">
        <v>0</v>
      </c>
      <c r="CW447" s="88">
        <v>0</v>
      </c>
      <c r="CX447" s="88">
        <v>0</v>
      </c>
      <c r="CY447" s="88">
        <v>0</v>
      </c>
      <c r="CZ447" s="88">
        <v>0</v>
      </c>
      <c r="DA447" s="88">
        <v>0</v>
      </c>
      <c r="DB447" s="88">
        <v>0</v>
      </c>
      <c r="DC447" s="88">
        <v>0</v>
      </c>
      <c r="DD447" s="88">
        <v>0</v>
      </c>
      <c r="DE447" s="88">
        <v>0</v>
      </c>
      <c r="DF447" s="83">
        <v>0</v>
      </c>
    </row>
    <row r="448" spans="1:110" x14ac:dyDescent="0.3">
      <c r="A448" s="91" t="s">
        <v>118</v>
      </c>
      <c r="B448" s="91" t="s">
        <v>119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14">
        <v>0</v>
      </c>
      <c r="AH448" s="14">
        <v>0</v>
      </c>
      <c r="AI448" s="14">
        <v>0</v>
      </c>
      <c r="AJ448" s="14">
        <v>0</v>
      </c>
      <c r="AK448" s="14">
        <v>0</v>
      </c>
      <c r="AL448" s="14">
        <v>0</v>
      </c>
      <c r="AM448" s="14">
        <v>0</v>
      </c>
      <c r="AN448" s="14">
        <v>0</v>
      </c>
      <c r="AO448" s="14">
        <v>0</v>
      </c>
      <c r="AP448" s="14">
        <v>0</v>
      </c>
      <c r="AQ448" s="14">
        <v>0</v>
      </c>
      <c r="AR448" s="14">
        <v>0</v>
      </c>
      <c r="AS448" s="14">
        <v>0</v>
      </c>
      <c r="AT448" s="14">
        <v>0</v>
      </c>
      <c r="AU448" s="14">
        <v>0</v>
      </c>
      <c r="AV448" s="14">
        <v>0</v>
      </c>
      <c r="AW448" s="14">
        <v>0</v>
      </c>
      <c r="AX448" s="14">
        <v>0</v>
      </c>
      <c r="AY448" s="14">
        <v>0</v>
      </c>
      <c r="AZ448" s="14">
        <v>0</v>
      </c>
      <c r="BA448" s="14">
        <v>0</v>
      </c>
      <c r="BB448" s="14">
        <v>0</v>
      </c>
      <c r="BC448" s="14">
        <v>0</v>
      </c>
      <c r="BD448" s="14">
        <v>0</v>
      </c>
      <c r="BE448" s="14">
        <v>0</v>
      </c>
      <c r="BF448" s="14">
        <v>0</v>
      </c>
      <c r="BG448" s="14">
        <v>0</v>
      </c>
      <c r="BH448" s="14">
        <v>0</v>
      </c>
      <c r="BI448" s="14">
        <v>0</v>
      </c>
      <c r="BJ448" s="14">
        <v>0</v>
      </c>
      <c r="BK448" s="14">
        <v>0</v>
      </c>
      <c r="BL448" s="14">
        <v>0</v>
      </c>
      <c r="BM448" s="14">
        <v>0</v>
      </c>
      <c r="BN448" s="14">
        <v>0</v>
      </c>
      <c r="BO448" s="14">
        <v>0</v>
      </c>
      <c r="BP448" s="14">
        <v>0</v>
      </c>
      <c r="BQ448" s="14">
        <v>0</v>
      </c>
      <c r="BR448" s="14">
        <v>0</v>
      </c>
      <c r="BS448" s="14">
        <v>0</v>
      </c>
      <c r="BT448" s="14">
        <v>0</v>
      </c>
      <c r="BU448" s="14">
        <v>0</v>
      </c>
      <c r="BV448" s="14">
        <v>0</v>
      </c>
      <c r="BW448" s="14">
        <v>0</v>
      </c>
      <c r="BX448" s="14">
        <v>0</v>
      </c>
      <c r="BY448" s="14">
        <v>0</v>
      </c>
      <c r="BZ448" s="14">
        <v>0</v>
      </c>
      <c r="CA448" s="14">
        <v>0</v>
      </c>
      <c r="CB448" s="14">
        <v>0</v>
      </c>
      <c r="CC448" s="14">
        <v>0</v>
      </c>
      <c r="CD448" s="14">
        <v>0</v>
      </c>
      <c r="CE448" s="14">
        <v>0</v>
      </c>
      <c r="CF448" s="14">
        <v>0</v>
      </c>
      <c r="CG448" s="14">
        <v>0</v>
      </c>
      <c r="CH448" s="14">
        <v>0</v>
      </c>
      <c r="CI448" s="14">
        <v>0</v>
      </c>
      <c r="CJ448" s="14">
        <v>0</v>
      </c>
      <c r="CK448" s="14">
        <v>0</v>
      </c>
      <c r="CL448" s="14">
        <v>0</v>
      </c>
      <c r="CM448" s="14">
        <v>0</v>
      </c>
      <c r="CN448" s="14">
        <v>0</v>
      </c>
      <c r="CO448" s="14">
        <v>0</v>
      </c>
      <c r="CP448" s="14">
        <v>0</v>
      </c>
      <c r="CQ448" s="14">
        <v>0</v>
      </c>
      <c r="CR448" s="14">
        <v>0</v>
      </c>
      <c r="CS448" s="14">
        <v>0</v>
      </c>
      <c r="CT448" s="14">
        <v>0</v>
      </c>
      <c r="CU448" s="88">
        <v>0</v>
      </c>
      <c r="CV448" s="88">
        <v>0</v>
      </c>
      <c r="CW448" s="88">
        <v>0</v>
      </c>
      <c r="CX448" s="88">
        <v>0</v>
      </c>
      <c r="CY448" s="88">
        <v>0</v>
      </c>
      <c r="CZ448" s="88">
        <v>0</v>
      </c>
      <c r="DA448" s="88">
        <v>0</v>
      </c>
      <c r="DB448" s="88">
        <v>0</v>
      </c>
      <c r="DC448" s="88">
        <v>0</v>
      </c>
      <c r="DD448" s="88">
        <v>0</v>
      </c>
      <c r="DE448" s="88">
        <v>0</v>
      </c>
      <c r="DF448" s="83">
        <v>0</v>
      </c>
    </row>
    <row r="449" spans="1:110" x14ac:dyDescent="0.3">
      <c r="A449" s="91" t="s">
        <v>120</v>
      </c>
      <c r="B449" s="91" t="s">
        <v>121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  <c r="AF449" s="14">
        <v>0</v>
      </c>
      <c r="AG449" s="14">
        <v>0</v>
      </c>
      <c r="AH449" s="14">
        <v>0</v>
      </c>
      <c r="AI449" s="14">
        <v>0</v>
      </c>
      <c r="AJ449" s="14">
        <v>0</v>
      </c>
      <c r="AK449" s="14">
        <v>0</v>
      </c>
      <c r="AL449" s="14">
        <v>0</v>
      </c>
      <c r="AM449" s="14">
        <v>0</v>
      </c>
      <c r="AN449" s="14">
        <v>0</v>
      </c>
      <c r="AO449" s="14">
        <v>0</v>
      </c>
      <c r="AP449" s="14">
        <v>0</v>
      </c>
      <c r="AQ449" s="14">
        <v>0</v>
      </c>
      <c r="AR449" s="14">
        <v>0</v>
      </c>
      <c r="AS449" s="14">
        <v>0</v>
      </c>
      <c r="AT449" s="14">
        <v>0</v>
      </c>
      <c r="AU449" s="14">
        <v>0</v>
      </c>
      <c r="AV449" s="14">
        <v>0</v>
      </c>
      <c r="AW449" s="14">
        <v>0</v>
      </c>
      <c r="AX449" s="14">
        <v>0</v>
      </c>
      <c r="AY449" s="14">
        <v>0</v>
      </c>
      <c r="AZ449" s="14">
        <v>0</v>
      </c>
      <c r="BA449" s="14">
        <v>0</v>
      </c>
      <c r="BB449" s="14">
        <v>0</v>
      </c>
      <c r="BC449" s="14">
        <v>0</v>
      </c>
      <c r="BD449" s="14">
        <v>0</v>
      </c>
      <c r="BE449" s="14">
        <v>0</v>
      </c>
      <c r="BF449" s="14">
        <v>0</v>
      </c>
      <c r="BG449" s="14">
        <v>0</v>
      </c>
      <c r="BH449" s="14">
        <v>0</v>
      </c>
      <c r="BI449" s="14">
        <v>0</v>
      </c>
      <c r="BJ449" s="14">
        <v>0</v>
      </c>
      <c r="BK449" s="14">
        <v>0</v>
      </c>
      <c r="BL449" s="14">
        <v>0</v>
      </c>
      <c r="BM449" s="14">
        <v>0</v>
      </c>
      <c r="BN449" s="14">
        <v>0</v>
      </c>
      <c r="BO449" s="14">
        <v>0</v>
      </c>
      <c r="BP449" s="14">
        <v>0</v>
      </c>
      <c r="BQ449" s="14">
        <v>0</v>
      </c>
      <c r="BR449" s="14">
        <v>0</v>
      </c>
      <c r="BS449" s="14">
        <v>0</v>
      </c>
      <c r="BT449" s="14">
        <v>0</v>
      </c>
      <c r="BU449" s="14">
        <v>0</v>
      </c>
      <c r="BV449" s="14">
        <v>0</v>
      </c>
      <c r="BW449" s="14">
        <v>0</v>
      </c>
      <c r="BX449" s="14">
        <v>0</v>
      </c>
      <c r="BY449" s="14">
        <v>0</v>
      </c>
      <c r="BZ449" s="14">
        <v>0</v>
      </c>
      <c r="CA449" s="14">
        <v>0</v>
      </c>
      <c r="CB449" s="14">
        <v>0</v>
      </c>
      <c r="CC449" s="14">
        <v>0</v>
      </c>
      <c r="CD449" s="14">
        <v>0</v>
      </c>
      <c r="CE449" s="14">
        <v>0</v>
      </c>
      <c r="CF449" s="14">
        <v>0</v>
      </c>
      <c r="CG449" s="14">
        <v>0</v>
      </c>
      <c r="CH449" s="14">
        <v>0</v>
      </c>
      <c r="CI449" s="14">
        <v>0</v>
      </c>
      <c r="CJ449" s="14">
        <v>0</v>
      </c>
      <c r="CK449" s="14">
        <v>0</v>
      </c>
      <c r="CL449" s="14">
        <v>0</v>
      </c>
      <c r="CM449" s="14">
        <v>0</v>
      </c>
      <c r="CN449" s="14">
        <v>0</v>
      </c>
      <c r="CO449" s="14">
        <v>0</v>
      </c>
      <c r="CP449" s="14">
        <v>0</v>
      </c>
      <c r="CQ449" s="14">
        <v>0</v>
      </c>
      <c r="CR449" s="14">
        <v>0</v>
      </c>
      <c r="CS449" s="14">
        <v>0</v>
      </c>
      <c r="CT449" s="14">
        <v>0</v>
      </c>
      <c r="CU449" s="88">
        <v>0</v>
      </c>
      <c r="CV449" s="88">
        <v>0</v>
      </c>
      <c r="CW449" s="88">
        <v>0</v>
      </c>
      <c r="CX449" s="88">
        <v>0</v>
      </c>
      <c r="CY449" s="88">
        <v>0</v>
      </c>
      <c r="CZ449" s="88">
        <v>0</v>
      </c>
      <c r="DA449" s="88">
        <v>0</v>
      </c>
      <c r="DB449" s="88">
        <v>0</v>
      </c>
      <c r="DC449" s="88">
        <v>0</v>
      </c>
      <c r="DD449" s="88">
        <v>0</v>
      </c>
      <c r="DE449" s="88">
        <v>0</v>
      </c>
      <c r="DF449" s="83">
        <v>0</v>
      </c>
    </row>
    <row r="450" spans="1:110" x14ac:dyDescent="0.3">
      <c r="A450" s="91" t="s">
        <v>122</v>
      </c>
      <c r="B450" s="91" t="s">
        <v>123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  <c r="AE450" s="14">
        <v>0</v>
      </c>
      <c r="AF450" s="14">
        <v>0</v>
      </c>
      <c r="AG450" s="14">
        <v>0</v>
      </c>
      <c r="AH450" s="14">
        <v>0</v>
      </c>
      <c r="AI450" s="14">
        <v>0</v>
      </c>
      <c r="AJ450" s="14">
        <v>0</v>
      </c>
      <c r="AK450" s="14">
        <v>0</v>
      </c>
      <c r="AL450" s="14">
        <v>0</v>
      </c>
      <c r="AM450" s="14">
        <v>0</v>
      </c>
      <c r="AN450" s="14">
        <v>0</v>
      </c>
      <c r="AO450" s="14">
        <v>0</v>
      </c>
      <c r="AP450" s="14">
        <v>0</v>
      </c>
      <c r="AQ450" s="14">
        <v>0</v>
      </c>
      <c r="AR450" s="14">
        <v>0</v>
      </c>
      <c r="AS450" s="14">
        <v>0</v>
      </c>
      <c r="AT450" s="14">
        <v>0</v>
      </c>
      <c r="AU450" s="14">
        <v>0</v>
      </c>
      <c r="AV450" s="14">
        <v>0</v>
      </c>
      <c r="AW450" s="14">
        <v>0</v>
      </c>
      <c r="AX450" s="14">
        <v>0</v>
      </c>
      <c r="AY450" s="14">
        <v>0</v>
      </c>
      <c r="AZ450" s="14">
        <v>0</v>
      </c>
      <c r="BA450" s="14">
        <v>0</v>
      </c>
      <c r="BB450" s="14">
        <v>0</v>
      </c>
      <c r="BC450" s="14">
        <v>0</v>
      </c>
      <c r="BD450" s="14">
        <v>0</v>
      </c>
      <c r="BE450" s="14">
        <v>0</v>
      </c>
      <c r="BF450" s="14">
        <v>0</v>
      </c>
      <c r="BG450" s="14">
        <v>0</v>
      </c>
      <c r="BH450" s="14">
        <v>0</v>
      </c>
      <c r="BI450" s="14">
        <v>0</v>
      </c>
      <c r="BJ450" s="14">
        <v>0</v>
      </c>
      <c r="BK450" s="14">
        <v>0</v>
      </c>
      <c r="BL450" s="14">
        <v>0</v>
      </c>
      <c r="BM450" s="14">
        <v>0</v>
      </c>
      <c r="BN450" s="14">
        <v>0</v>
      </c>
      <c r="BO450" s="14">
        <v>0</v>
      </c>
      <c r="BP450" s="14">
        <v>0</v>
      </c>
      <c r="BQ450" s="14">
        <v>0</v>
      </c>
      <c r="BR450" s="14">
        <v>0</v>
      </c>
      <c r="BS450" s="14">
        <v>0</v>
      </c>
      <c r="BT450" s="14">
        <v>0</v>
      </c>
      <c r="BU450" s="14">
        <v>0</v>
      </c>
      <c r="BV450" s="14">
        <v>0</v>
      </c>
      <c r="BW450" s="14">
        <v>0</v>
      </c>
      <c r="BX450" s="14">
        <v>0</v>
      </c>
      <c r="BY450" s="14">
        <v>0</v>
      </c>
      <c r="BZ450" s="14">
        <v>0</v>
      </c>
      <c r="CA450" s="14">
        <v>0</v>
      </c>
      <c r="CB450" s="14">
        <v>0</v>
      </c>
      <c r="CC450" s="14">
        <v>0</v>
      </c>
      <c r="CD450" s="14">
        <v>0</v>
      </c>
      <c r="CE450" s="14">
        <v>0</v>
      </c>
      <c r="CF450" s="14">
        <v>0</v>
      </c>
      <c r="CG450" s="14">
        <v>0</v>
      </c>
      <c r="CH450" s="14">
        <v>0</v>
      </c>
      <c r="CI450" s="14">
        <v>0</v>
      </c>
      <c r="CJ450" s="14">
        <v>0</v>
      </c>
      <c r="CK450" s="14">
        <v>0</v>
      </c>
      <c r="CL450" s="14">
        <v>0</v>
      </c>
      <c r="CM450" s="14">
        <v>0</v>
      </c>
      <c r="CN450" s="14">
        <v>0</v>
      </c>
      <c r="CO450" s="14">
        <v>0</v>
      </c>
      <c r="CP450" s="14">
        <v>0</v>
      </c>
      <c r="CQ450" s="14">
        <v>0</v>
      </c>
      <c r="CR450" s="14">
        <v>0</v>
      </c>
      <c r="CS450" s="14">
        <v>0</v>
      </c>
      <c r="CT450" s="14">
        <v>0</v>
      </c>
      <c r="CU450" s="88">
        <v>0</v>
      </c>
      <c r="CV450" s="88">
        <v>0</v>
      </c>
      <c r="CW450" s="88">
        <v>0</v>
      </c>
      <c r="CX450" s="88">
        <v>0</v>
      </c>
      <c r="CY450" s="88">
        <v>0</v>
      </c>
      <c r="CZ450" s="88">
        <v>0</v>
      </c>
      <c r="DA450" s="88">
        <v>0</v>
      </c>
      <c r="DB450" s="88">
        <v>0</v>
      </c>
      <c r="DC450" s="88">
        <v>0</v>
      </c>
      <c r="DD450" s="88">
        <v>0</v>
      </c>
      <c r="DE450" s="88">
        <v>0</v>
      </c>
      <c r="DF450" s="83">
        <v>0</v>
      </c>
    </row>
    <row r="451" spans="1:110" x14ac:dyDescent="0.3">
      <c r="A451" s="91" t="s">
        <v>124</v>
      </c>
      <c r="B451" s="91" t="s">
        <v>125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>
        <v>0</v>
      </c>
      <c r="AM451" s="14">
        <v>0</v>
      </c>
      <c r="AN451" s="14">
        <v>0</v>
      </c>
      <c r="AO451" s="14">
        <v>0</v>
      </c>
      <c r="AP451" s="14">
        <v>0</v>
      </c>
      <c r="AQ451" s="14">
        <v>0</v>
      </c>
      <c r="AR451" s="14">
        <v>0</v>
      </c>
      <c r="AS451" s="14">
        <v>0</v>
      </c>
      <c r="AT451" s="14">
        <v>0</v>
      </c>
      <c r="AU451" s="14">
        <v>0</v>
      </c>
      <c r="AV451" s="14">
        <v>0</v>
      </c>
      <c r="AW451" s="14">
        <v>0</v>
      </c>
      <c r="AX451" s="14">
        <v>0</v>
      </c>
      <c r="AY451" s="14">
        <v>0</v>
      </c>
      <c r="AZ451" s="14">
        <v>0</v>
      </c>
      <c r="BA451" s="14">
        <v>0</v>
      </c>
      <c r="BB451" s="14">
        <v>0</v>
      </c>
      <c r="BC451" s="14">
        <v>0</v>
      </c>
      <c r="BD451" s="14">
        <v>0</v>
      </c>
      <c r="BE451" s="14">
        <v>0</v>
      </c>
      <c r="BF451" s="14">
        <v>0</v>
      </c>
      <c r="BG451" s="14">
        <v>0</v>
      </c>
      <c r="BH451" s="14">
        <v>0</v>
      </c>
      <c r="BI451" s="14">
        <v>0</v>
      </c>
      <c r="BJ451" s="14">
        <v>0</v>
      </c>
      <c r="BK451" s="14">
        <v>0</v>
      </c>
      <c r="BL451" s="14">
        <v>0</v>
      </c>
      <c r="BM451" s="14">
        <v>0</v>
      </c>
      <c r="BN451" s="14">
        <v>0</v>
      </c>
      <c r="BO451" s="14">
        <v>0</v>
      </c>
      <c r="BP451" s="14">
        <v>0</v>
      </c>
      <c r="BQ451" s="14">
        <v>0</v>
      </c>
      <c r="BR451" s="14">
        <v>0</v>
      </c>
      <c r="BS451" s="14">
        <v>0</v>
      </c>
      <c r="BT451" s="14">
        <v>0</v>
      </c>
      <c r="BU451" s="14">
        <v>0</v>
      </c>
      <c r="BV451" s="14">
        <v>0</v>
      </c>
      <c r="BW451" s="14">
        <v>0</v>
      </c>
      <c r="BX451" s="14">
        <v>0</v>
      </c>
      <c r="BY451" s="14">
        <v>0</v>
      </c>
      <c r="BZ451" s="14">
        <v>0</v>
      </c>
      <c r="CA451" s="14">
        <v>0</v>
      </c>
      <c r="CB451" s="14">
        <v>0</v>
      </c>
      <c r="CC451" s="14">
        <v>0</v>
      </c>
      <c r="CD451" s="14">
        <v>0</v>
      </c>
      <c r="CE451" s="14">
        <v>0</v>
      </c>
      <c r="CF451" s="14">
        <v>0</v>
      </c>
      <c r="CG451" s="14">
        <v>0</v>
      </c>
      <c r="CH451" s="14">
        <v>0</v>
      </c>
      <c r="CI451" s="14">
        <v>0</v>
      </c>
      <c r="CJ451" s="14">
        <v>0</v>
      </c>
      <c r="CK451" s="14">
        <v>0</v>
      </c>
      <c r="CL451" s="14">
        <v>0</v>
      </c>
      <c r="CM451" s="14">
        <v>0</v>
      </c>
      <c r="CN451" s="14">
        <v>0</v>
      </c>
      <c r="CO451" s="14">
        <v>0</v>
      </c>
      <c r="CP451" s="14">
        <v>0</v>
      </c>
      <c r="CQ451" s="14">
        <v>0</v>
      </c>
      <c r="CR451" s="14">
        <v>0</v>
      </c>
      <c r="CS451" s="14">
        <v>0</v>
      </c>
      <c r="CT451" s="14">
        <v>0</v>
      </c>
      <c r="CU451" s="88">
        <v>0</v>
      </c>
      <c r="CV451" s="88">
        <v>0</v>
      </c>
      <c r="CW451" s="88">
        <v>0</v>
      </c>
      <c r="CX451" s="88">
        <v>0</v>
      </c>
      <c r="CY451" s="88">
        <v>0</v>
      </c>
      <c r="CZ451" s="88">
        <v>0</v>
      </c>
      <c r="DA451" s="88">
        <v>0</v>
      </c>
      <c r="DB451" s="88">
        <v>0</v>
      </c>
      <c r="DC451" s="88">
        <v>0</v>
      </c>
      <c r="DD451" s="88">
        <v>0</v>
      </c>
      <c r="DE451" s="88">
        <v>0</v>
      </c>
      <c r="DF451" s="83">
        <v>0</v>
      </c>
    </row>
    <row r="452" spans="1:110" x14ac:dyDescent="0.3">
      <c r="A452" s="91" t="s">
        <v>126</v>
      </c>
      <c r="B452" s="91" t="s">
        <v>127</v>
      </c>
      <c r="C452" s="14">
        <v>0</v>
      </c>
      <c r="D452" s="14">
        <v>0</v>
      </c>
      <c r="E452" s="14">
        <v>1</v>
      </c>
      <c r="F452" s="14">
        <v>0</v>
      </c>
      <c r="G452" s="14">
        <v>0</v>
      </c>
      <c r="H452" s="14">
        <v>0</v>
      </c>
      <c r="I452" s="14">
        <v>0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1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  <c r="AF452" s="14">
        <v>0</v>
      </c>
      <c r="AG452" s="14">
        <v>0</v>
      </c>
      <c r="AH452" s="14">
        <v>0</v>
      </c>
      <c r="AI452" s="14">
        <v>0</v>
      </c>
      <c r="AJ452" s="14">
        <v>0</v>
      </c>
      <c r="AK452" s="14">
        <v>0</v>
      </c>
      <c r="AL452" s="14">
        <v>0</v>
      </c>
      <c r="AM452" s="14">
        <v>0</v>
      </c>
      <c r="AN452" s="14">
        <v>0</v>
      </c>
      <c r="AO452" s="14">
        <v>0</v>
      </c>
      <c r="AP452" s="14">
        <v>0</v>
      </c>
      <c r="AQ452" s="14">
        <v>0</v>
      </c>
      <c r="AR452" s="14">
        <v>0</v>
      </c>
      <c r="AS452" s="14">
        <v>0</v>
      </c>
      <c r="AT452" s="14">
        <v>0</v>
      </c>
      <c r="AU452" s="14">
        <v>0</v>
      </c>
      <c r="AV452" s="14">
        <v>0</v>
      </c>
      <c r="AW452" s="14">
        <v>0</v>
      </c>
      <c r="AX452" s="14">
        <v>0</v>
      </c>
      <c r="AY452" s="14">
        <v>0</v>
      </c>
      <c r="AZ452" s="14">
        <v>0</v>
      </c>
      <c r="BA452" s="14">
        <v>0</v>
      </c>
      <c r="BB452" s="14">
        <v>0</v>
      </c>
      <c r="BC452" s="14">
        <v>0</v>
      </c>
      <c r="BD452" s="14">
        <v>0</v>
      </c>
      <c r="BE452" s="14">
        <v>0</v>
      </c>
      <c r="BF452" s="14">
        <v>0</v>
      </c>
      <c r="BG452" s="14">
        <v>0</v>
      </c>
      <c r="BH452" s="14">
        <v>0</v>
      </c>
      <c r="BI452" s="14">
        <v>0</v>
      </c>
      <c r="BJ452" s="14">
        <v>0</v>
      </c>
      <c r="BK452" s="14">
        <v>0</v>
      </c>
      <c r="BL452" s="14">
        <v>0</v>
      </c>
      <c r="BM452" s="14">
        <v>0</v>
      </c>
      <c r="BN452" s="14">
        <v>0</v>
      </c>
      <c r="BO452" s="14">
        <v>0</v>
      </c>
      <c r="BP452" s="14">
        <v>0</v>
      </c>
      <c r="BQ452" s="14">
        <v>0</v>
      </c>
      <c r="BR452" s="14">
        <v>0</v>
      </c>
      <c r="BS452" s="14">
        <v>0</v>
      </c>
      <c r="BT452" s="14">
        <v>0</v>
      </c>
      <c r="BU452" s="14">
        <v>0</v>
      </c>
      <c r="BV452" s="14">
        <v>0</v>
      </c>
      <c r="BW452" s="14">
        <v>0</v>
      </c>
      <c r="BX452" s="14">
        <v>0</v>
      </c>
      <c r="BY452" s="14">
        <v>1</v>
      </c>
      <c r="BZ452" s="14">
        <v>0</v>
      </c>
      <c r="CA452" s="14">
        <v>0</v>
      </c>
      <c r="CB452" s="14">
        <v>0</v>
      </c>
      <c r="CC452" s="14">
        <v>0</v>
      </c>
      <c r="CD452" s="14">
        <v>0</v>
      </c>
      <c r="CE452" s="14">
        <v>0</v>
      </c>
      <c r="CF452" s="14">
        <v>0</v>
      </c>
      <c r="CG452" s="14">
        <v>0</v>
      </c>
      <c r="CH452" s="14">
        <v>0</v>
      </c>
      <c r="CI452" s="14">
        <v>0</v>
      </c>
      <c r="CJ452" s="14">
        <v>0</v>
      </c>
      <c r="CK452" s="14">
        <v>0</v>
      </c>
      <c r="CL452" s="14">
        <v>0</v>
      </c>
      <c r="CM452" s="14">
        <v>0</v>
      </c>
      <c r="CN452" s="14">
        <v>0</v>
      </c>
      <c r="CO452" s="14">
        <v>0</v>
      </c>
      <c r="CP452" s="14">
        <v>0</v>
      </c>
      <c r="CQ452" s="14">
        <v>0</v>
      </c>
      <c r="CR452" s="14">
        <v>0</v>
      </c>
      <c r="CS452" s="14">
        <v>0</v>
      </c>
      <c r="CT452" s="14">
        <v>0</v>
      </c>
      <c r="CU452" s="88">
        <v>0</v>
      </c>
      <c r="CV452" s="88">
        <v>0</v>
      </c>
      <c r="CW452" s="88">
        <v>3</v>
      </c>
      <c r="CX452" s="88">
        <v>0</v>
      </c>
      <c r="CY452" s="88">
        <v>0</v>
      </c>
      <c r="CZ452" s="88">
        <v>0</v>
      </c>
      <c r="DA452" s="88">
        <v>0</v>
      </c>
      <c r="DB452" s="88">
        <v>0</v>
      </c>
      <c r="DC452" s="88">
        <v>0</v>
      </c>
      <c r="DD452" s="88">
        <v>0</v>
      </c>
      <c r="DE452" s="88">
        <v>0</v>
      </c>
      <c r="DF452" s="83">
        <v>0</v>
      </c>
    </row>
    <row r="453" spans="1:110" x14ac:dyDescent="0.3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21"/>
      <c r="AV453" s="121"/>
      <c r="AW453" s="121"/>
      <c r="AX453" s="121"/>
      <c r="AY453" s="121"/>
      <c r="AZ453" s="121"/>
      <c r="BA453" s="121"/>
      <c r="BB453" s="121"/>
      <c r="BC453" s="121"/>
      <c r="BD453" s="121"/>
      <c r="BE453" s="121"/>
      <c r="BF453" s="121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21"/>
      <c r="BS453" s="121"/>
      <c r="BT453" s="121"/>
      <c r="BU453" s="121"/>
      <c r="BV453" s="121"/>
      <c r="BW453" s="121"/>
      <c r="BX453" s="121"/>
      <c r="BY453" s="121"/>
      <c r="BZ453" s="121"/>
      <c r="CA453" s="121"/>
      <c r="CB453" s="121"/>
      <c r="CC453" s="121"/>
      <c r="CD453" s="121"/>
      <c r="CE453" s="121"/>
      <c r="CF453" s="121"/>
      <c r="CG453" s="121"/>
      <c r="CH453" s="121"/>
      <c r="CI453" s="121"/>
      <c r="CJ453" s="121"/>
      <c r="CK453" s="121"/>
      <c r="CL453" s="121"/>
      <c r="CM453" s="121"/>
      <c r="CN453" s="121"/>
      <c r="CO453" s="121"/>
      <c r="CP453" s="121"/>
      <c r="CQ453" s="121"/>
      <c r="CR453" s="121"/>
      <c r="CS453" s="121"/>
      <c r="CT453" s="121"/>
      <c r="CU453" s="121"/>
      <c r="CV453" s="121"/>
      <c r="CW453" s="121"/>
      <c r="CX453" s="121"/>
      <c r="CY453" s="121"/>
      <c r="CZ453" s="121"/>
      <c r="DA453" s="121"/>
      <c r="DB453" s="121"/>
      <c r="DC453" s="121"/>
      <c r="DD453" s="121"/>
      <c r="DE453" s="121"/>
      <c r="DF453" s="121"/>
    </row>
    <row r="454" spans="1:110" x14ac:dyDescent="0.3">
      <c r="A454" s="104" t="s">
        <v>1072</v>
      </c>
      <c r="B454" s="104"/>
      <c r="C454" s="104"/>
      <c r="D454" s="104"/>
      <c r="E454" s="104"/>
      <c r="F454" s="104"/>
    </row>
    <row r="455" spans="1:110" x14ac:dyDescent="0.3">
      <c r="A455" s="18"/>
    </row>
    <row r="456" spans="1:110" x14ac:dyDescent="0.3">
      <c r="A456" s="8" t="s">
        <v>1073</v>
      </c>
    </row>
    <row r="457" spans="1:110" x14ac:dyDescent="0.3">
      <c r="A457" s="77"/>
      <c r="B457" s="78"/>
      <c r="C457" s="105" t="s">
        <v>6</v>
      </c>
      <c r="D457" s="106"/>
      <c r="E457" s="106"/>
      <c r="F457" s="106"/>
      <c r="G457" s="106"/>
      <c r="H457" s="106"/>
      <c r="I457" s="106"/>
      <c r="J457" s="106"/>
      <c r="K457" s="107" t="s">
        <v>2</v>
      </c>
    </row>
    <row r="458" spans="1:110" x14ac:dyDescent="0.3">
      <c r="A458" s="79"/>
      <c r="B458" s="80"/>
      <c r="C458" s="81" t="s">
        <v>799</v>
      </c>
      <c r="D458" s="81" t="s">
        <v>800</v>
      </c>
      <c r="E458" s="81" t="s">
        <v>801</v>
      </c>
      <c r="F458" s="81" t="s">
        <v>802</v>
      </c>
      <c r="G458" s="81" t="s">
        <v>803</v>
      </c>
      <c r="H458" s="81" t="s">
        <v>804</v>
      </c>
      <c r="I458" s="81" t="s">
        <v>805</v>
      </c>
      <c r="J458" s="81" t="s">
        <v>806</v>
      </c>
      <c r="K458" s="108"/>
    </row>
    <row r="459" spans="1:110" x14ac:dyDescent="0.3">
      <c r="A459" s="79"/>
      <c r="B459" s="80"/>
      <c r="C459" s="10" t="s">
        <v>2</v>
      </c>
      <c r="D459" s="10" t="s">
        <v>2</v>
      </c>
      <c r="E459" s="10" t="s">
        <v>2</v>
      </c>
      <c r="F459" s="10" t="s">
        <v>2</v>
      </c>
      <c r="G459" s="10" t="s">
        <v>2</v>
      </c>
      <c r="H459" s="10" t="s">
        <v>2</v>
      </c>
      <c r="I459" s="10" t="s">
        <v>2</v>
      </c>
      <c r="J459" s="10" t="s">
        <v>2</v>
      </c>
      <c r="K459" s="109"/>
    </row>
    <row r="460" spans="1:110" x14ac:dyDescent="0.3">
      <c r="A460" s="97" t="s">
        <v>1074</v>
      </c>
      <c r="B460" s="13" t="s">
        <v>1075</v>
      </c>
      <c r="C460" s="14">
        <v>1</v>
      </c>
      <c r="D460" s="14">
        <v>1</v>
      </c>
      <c r="E460" s="85"/>
      <c r="F460" s="14">
        <v>0</v>
      </c>
      <c r="G460" s="14">
        <v>1</v>
      </c>
      <c r="H460" s="14">
        <v>3</v>
      </c>
      <c r="I460" s="14">
        <v>5</v>
      </c>
      <c r="J460" s="14">
        <v>5</v>
      </c>
      <c r="K460" s="83">
        <v>16</v>
      </c>
    </row>
    <row r="461" spans="1:110" x14ac:dyDescent="0.3">
      <c r="A461" s="98"/>
      <c r="B461" s="13" t="s">
        <v>99</v>
      </c>
      <c r="C461" s="14">
        <v>322</v>
      </c>
      <c r="D461" s="14">
        <v>592</v>
      </c>
      <c r="E461" s="14">
        <v>246</v>
      </c>
      <c r="F461" s="14">
        <v>49</v>
      </c>
      <c r="G461" s="14">
        <v>17</v>
      </c>
      <c r="H461" s="14">
        <v>119</v>
      </c>
      <c r="I461" s="14">
        <v>530</v>
      </c>
      <c r="J461" s="14">
        <v>1030</v>
      </c>
      <c r="K461" s="83">
        <v>2905</v>
      </c>
    </row>
    <row r="462" spans="1:110" x14ac:dyDescent="0.3">
      <c r="A462" s="98"/>
      <c r="B462" s="13" t="s">
        <v>1076</v>
      </c>
      <c r="C462" s="14">
        <v>9</v>
      </c>
      <c r="D462" s="14">
        <v>30</v>
      </c>
      <c r="E462" s="14">
        <v>13</v>
      </c>
      <c r="F462" s="14">
        <v>6</v>
      </c>
      <c r="G462" s="14">
        <v>11</v>
      </c>
      <c r="H462" s="14">
        <v>4</v>
      </c>
      <c r="I462" s="14">
        <v>25</v>
      </c>
      <c r="J462" s="14">
        <v>63</v>
      </c>
      <c r="K462" s="83">
        <v>161</v>
      </c>
    </row>
    <row r="463" spans="1:110" x14ac:dyDescent="0.3">
      <c r="A463" s="98"/>
      <c r="B463" s="13" t="s">
        <v>1077</v>
      </c>
      <c r="C463" s="14">
        <v>12</v>
      </c>
      <c r="D463" s="14">
        <v>30</v>
      </c>
      <c r="E463" s="14">
        <v>10</v>
      </c>
      <c r="F463" s="14">
        <v>6</v>
      </c>
      <c r="G463" s="14">
        <v>6</v>
      </c>
      <c r="H463" s="14">
        <v>9</v>
      </c>
      <c r="I463" s="14">
        <v>29</v>
      </c>
      <c r="J463" s="14">
        <v>150</v>
      </c>
      <c r="K463" s="83">
        <v>252</v>
      </c>
    </row>
    <row r="464" spans="1:110" x14ac:dyDescent="0.3">
      <c r="A464" s="98"/>
      <c r="B464" s="13" t="s">
        <v>1078</v>
      </c>
      <c r="C464" s="14">
        <v>34</v>
      </c>
      <c r="D464" s="14">
        <v>70</v>
      </c>
      <c r="E464" s="14">
        <v>21</v>
      </c>
      <c r="F464" s="14">
        <v>30</v>
      </c>
      <c r="G464" s="14">
        <v>19</v>
      </c>
      <c r="H464" s="14">
        <v>23</v>
      </c>
      <c r="I464" s="14">
        <v>84</v>
      </c>
      <c r="J464" s="14">
        <v>126</v>
      </c>
      <c r="K464" s="83">
        <v>407</v>
      </c>
    </row>
    <row r="465" spans="1:11" x14ac:dyDescent="0.3">
      <c r="A465" s="98"/>
      <c r="B465" s="13" t="s">
        <v>1079</v>
      </c>
      <c r="C465" s="14">
        <v>23</v>
      </c>
      <c r="D465" s="14">
        <v>98</v>
      </c>
      <c r="E465" s="14">
        <v>17</v>
      </c>
      <c r="F465" s="14">
        <v>25</v>
      </c>
      <c r="G465" s="14">
        <v>16</v>
      </c>
      <c r="H465" s="14">
        <v>20</v>
      </c>
      <c r="I465" s="14">
        <v>99</v>
      </c>
      <c r="J465" s="14">
        <v>177</v>
      </c>
      <c r="K465" s="83">
        <v>475</v>
      </c>
    </row>
    <row r="466" spans="1:11" x14ac:dyDescent="0.3">
      <c r="A466" s="98"/>
      <c r="B466" s="13" t="s">
        <v>1080</v>
      </c>
      <c r="C466" s="14">
        <v>161</v>
      </c>
      <c r="D466" s="14">
        <v>158</v>
      </c>
      <c r="E466" s="14">
        <v>66</v>
      </c>
      <c r="F466" s="14">
        <v>22</v>
      </c>
      <c r="G466" s="14">
        <v>6</v>
      </c>
      <c r="H466" s="14">
        <v>32</v>
      </c>
      <c r="I466" s="14">
        <v>377</v>
      </c>
      <c r="J466" s="14">
        <v>477</v>
      </c>
      <c r="K466" s="83">
        <v>1299</v>
      </c>
    </row>
    <row r="467" spans="1:11" x14ac:dyDescent="0.3">
      <c r="A467" s="98"/>
      <c r="B467" s="13" t="s">
        <v>283</v>
      </c>
      <c r="C467" s="14">
        <v>42</v>
      </c>
      <c r="D467" s="14">
        <v>74</v>
      </c>
      <c r="E467" s="14">
        <v>60</v>
      </c>
      <c r="F467" s="14">
        <v>21</v>
      </c>
      <c r="G467" s="14">
        <v>8</v>
      </c>
      <c r="H467" s="14">
        <v>35</v>
      </c>
      <c r="I467" s="14">
        <v>82</v>
      </c>
      <c r="J467" s="14">
        <v>131</v>
      </c>
      <c r="K467" s="83">
        <v>453</v>
      </c>
    </row>
    <row r="468" spans="1:11" x14ac:dyDescent="0.3">
      <c r="A468" s="98"/>
      <c r="B468" s="13" t="s">
        <v>1081</v>
      </c>
      <c r="C468" s="14">
        <v>9</v>
      </c>
      <c r="D468" s="14">
        <v>78</v>
      </c>
      <c r="E468" s="14">
        <v>8</v>
      </c>
      <c r="F468" s="14">
        <v>8</v>
      </c>
      <c r="G468" s="14">
        <v>6</v>
      </c>
      <c r="H468" s="14">
        <v>6</v>
      </c>
      <c r="I468" s="14">
        <v>45</v>
      </c>
      <c r="J468" s="14">
        <v>34</v>
      </c>
      <c r="K468" s="83">
        <v>194</v>
      </c>
    </row>
    <row r="469" spans="1:11" x14ac:dyDescent="0.3">
      <c r="A469" s="98"/>
      <c r="B469" s="13" t="s">
        <v>1082</v>
      </c>
      <c r="C469" s="14">
        <v>1</v>
      </c>
      <c r="D469" s="14">
        <v>5</v>
      </c>
      <c r="E469" s="14">
        <v>1</v>
      </c>
      <c r="F469" s="14">
        <v>0</v>
      </c>
      <c r="G469" s="14">
        <v>0</v>
      </c>
      <c r="H469" s="14">
        <v>0</v>
      </c>
      <c r="I469" s="14">
        <v>0</v>
      </c>
      <c r="J469" s="14">
        <v>9</v>
      </c>
      <c r="K469" s="83">
        <v>16</v>
      </c>
    </row>
    <row r="470" spans="1:11" x14ac:dyDescent="0.3">
      <c r="A470" s="98"/>
      <c r="B470" s="13" t="s">
        <v>416</v>
      </c>
      <c r="C470" s="14">
        <v>3</v>
      </c>
      <c r="D470" s="14">
        <v>12</v>
      </c>
      <c r="E470" s="14">
        <v>2</v>
      </c>
      <c r="F470" s="14">
        <v>0</v>
      </c>
      <c r="G470" s="14">
        <v>5</v>
      </c>
      <c r="H470" s="14">
        <v>0</v>
      </c>
      <c r="I470" s="14">
        <v>5</v>
      </c>
      <c r="J470" s="14">
        <v>16</v>
      </c>
      <c r="K470" s="83">
        <v>43</v>
      </c>
    </row>
    <row r="471" spans="1:11" x14ac:dyDescent="0.3">
      <c r="A471" s="98"/>
      <c r="B471" s="13" t="s">
        <v>1083</v>
      </c>
      <c r="C471" s="14">
        <v>40</v>
      </c>
      <c r="D471" s="14">
        <v>134</v>
      </c>
      <c r="E471" s="14">
        <v>37</v>
      </c>
      <c r="F471" s="14">
        <v>48</v>
      </c>
      <c r="G471" s="14">
        <v>26</v>
      </c>
      <c r="H471" s="14">
        <v>26</v>
      </c>
      <c r="I471" s="14">
        <v>71</v>
      </c>
      <c r="J471" s="14">
        <v>178</v>
      </c>
      <c r="K471" s="83">
        <v>560</v>
      </c>
    </row>
    <row r="472" spans="1:11" x14ac:dyDescent="0.3">
      <c r="A472" s="98"/>
      <c r="B472" s="13" t="s">
        <v>1084</v>
      </c>
      <c r="C472" s="14">
        <v>67</v>
      </c>
      <c r="D472" s="14">
        <v>164</v>
      </c>
      <c r="E472" s="14">
        <v>77</v>
      </c>
      <c r="F472" s="14">
        <v>50</v>
      </c>
      <c r="G472" s="14">
        <v>20</v>
      </c>
      <c r="H472" s="14">
        <v>23</v>
      </c>
      <c r="I472" s="14">
        <v>201</v>
      </c>
      <c r="J472" s="14">
        <v>493</v>
      </c>
      <c r="K472" s="83">
        <v>1095</v>
      </c>
    </row>
    <row r="473" spans="1:11" x14ac:dyDescent="0.3">
      <c r="A473" s="98"/>
      <c r="B473" s="13" t="s">
        <v>1085</v>
      </c>
      <c r="C473" s="14">
        <v>4</v>
      </c>
      <c r="D473" s="14">
        <v>32</v>
      </c>
      <c r="E473" s="14">
        <v>22</v>
      </c>
      <c r="F473" s="14">
        <v>14</v>
      </c>
      <c r="G473" s="14">
        <v>5</v>
      </c>
      <c r="H473" s="14">
        <v>3</v>
      </c>
      <c r="I473" s="14">
        <v>3</v>
      </c>
      <c r="J473" s="14">
        <v>24</v>
      </c>
      <c r="K473" s="83">
        <v>107</v>
      </c>
    </row>
    <row r="474" spans="1:11" x14ac:dyDescent="0.3">
      <c r="A474" s="99"/>
      <c r="B474" s="13" t="s">
        <v>53</v>
      </c>
      <c r="C474" s="14">
        <v>42</v>
      </c>
      <c r="D474" s="14">
        <v>433</v>
      </c>
      <c r="E474" s="14">
        <v>127</v>
      </c>
      <c r="F474" s="14">
        <v>96</v>
      </c>
      <c r="G474" s="14">
        <v>49</v>
      </c>
      <c r="H474" s="14">
        <v>0</v>
      </c>
      <c r="I474" s="14">
        <v>97</v>
      </c>
      <c r="J474" s="14">
        <v>498</v>
      </c>
      <c r="K474" s="83">
        <v>1342</v>
      </c>
    </row>
    <row r="475" spans="1:11" x14ac:dyDescent="0.3">
      <c r="A475" s="97" t="s">
        <v>1086</v>
      </c>
      <c r="B475" s="13" t="s">
        <v>1087</v>
      </c>
      <c r="C475" s="14">
        <v>30</v>
      </c>
      <c r="D475" s="14">
        <v>59</v>
      </c>
      <c r="E475" s="14">
        <v>20</v>
      </c>
      <c r="F475" s="14">
        <v>34</v>
      </c>
      <c r="G475" s="14">
        <v>7</v>
      </c>
      <c r="H475" s="14">
        <v>5</v>
      </c>
      <c r="I475" s="14">
        <v>61</v>
      </c>
      <c r="J475" s="14">
        <v>42</v>
      </c>
      <c r="K475" s="83">
        <v>258</v>
      </c>
    </row>
    <row r="476" spans="1:11" x14ac:dyDescent="0.3">
      <c r="A476" s="99"/>
      <c r="B476" s="13" t="s">
        <v>1088</v>
      </c>
      <c r="C476" s="14">
        <v>14</v>
      </c>
      <c r="D476" s="14">
        <v>4</v>
      </c>
      <c r="E476" s="85"/>
      <c r="F476" s="14">
        <v>56</v>
      </c>
      <c r="G476" s="14">
        <v>0</v>
      </c>
      <c r="H476" s="14">
        <v>6</v>
      </c>
      <c r="I476" s="14">
        <v>1</v>
      </c>
      <c r="J476" s="14">
        <v>10</v>
      </c>
      <c r="K476" s="83">
        <v>91</v>
      </c>
    </row>
    <row r="477" spans="1:11" x14ac:dyDescent="0.3">
      <c r="A477" s="97" t="s">
        <v>1089</v>
      </c>
      <c r="B477" s="13" t="s">
        <v>742</v>
      </c>
      <c r="C477" s="14">
        <v>61</v>
      </c>
      <c r="D477" s="14">
        <v>16</v>
      </c>
      <c r="E477" s="85"/>
      <c r="F477" s="14">
        <v>40</v>
      </c>
      <c r="G477" s="14">
        <v>22</v>
      </c>
      <c r="H477" s="14">
        <v>43</v>
      </c>
      <c r="I477" s="14">
        <v>234</v>
      </c>
      <c r="J477" s="85"/>
      <c r="K477" s="83">
        <v>416</v>
      </c>
    </row>
    <row r="478" spans="1:11" x14ac:dyDescent="0.3">
      <c r="A478" s="98"/>
      <c r="B478" s="13" t="s">
        <v>1090</v>
      </c>
      <c r="C478" s="14">
        <v>70</v>
      </c>
      <c r="D478" s="14">
        <v>66</v>
      </c>
      <c r="E478" s="85"/>
      <c r="F478" s="14">
        <v>109</v>
      </c>
      <c r="G478" s="14">
        <v>59</v>
      </c>
      <c r="H478" s="14">
        <v>34</v>
      </c>
      <c r="I478" s="14">
        <v>274</v>
      </c>
      <c r="J478" s="85"/>
      <c r="K478" s="83">
        <v>612</v>
      </c>
    </row>
    <row r="479" spans="1:11" x14ac:dyDescent="0.3">
      <c r="A479" s="99"/>
      <c r="B479" s="13" t="s">
        <v>1091</v>
      </c>
      <c r="C479" s="85"/>
      <c r="D479" s="14">
        <v>5</v>
      </c>
      <c r="E479" s="85"/>
      <c r="F479" s="14">
        <v>3</v>
      </c>
      <c r="G479" s="14">
        <v>0</v>
      </c>
      <c r="H479" s="14">
        <v>0</v>
      </c>
      <c r="I479" s="14">
        <v>20</v>
      </c>
      <c r="J479" s="85"/>
      <c r="K479" s="83">
        <v>28</v>
      </c>
    </row>
    <row r="480" spans="1:11" x14ac:dyDescent="0.3">
      <c r="A480" s="17"/>
    </row>
    <row r="481" spans="1:11" x14ac:dyDescent="0.3">
      <c r="A481" s="8" t="s">
        <v>1092</v>
      </c>
    </row>
    <row r="482" spans="1:11" x14ac:dyDescent="0.3">
      <c r="A482" s="77"/>
      <c r="B482" s="78"/>
      <c r="C482" s="105" t="s">
        <v>6</v>
      </c>
      <c r="D482" s="106"/>
      <c r="E482" s="106"/>
      <c r="F482" s="106"/>
      <c r="G482" s="106"/>
      <c r="H482" s="106"/>
      <c r="I482" s="106"/>
      <c r="J482" s="106"/>
      <c r="K482" s="107" t="s">
        <v>2</v>
      </c>
    </row>
    <row r="483" spans="1:11" x14ac:dyDescent="0.3">
      <c r="A483" s="79"/>
      <c r="B483" s="80"/>
      <c r="C483" s="81" t="s">
        <v>799</v>
      </c>
      <c r="D483" s="81" t="s">
        <v>800</v>
      </c>
      <c r="E483" s="81" t="s">
        <v>801</v>
      </c>
      <c r="F483" s="81" t="s">
        <v>802</v>
      </c>
      <c r="G483" s="81" t="s">
        <v>803</v>
      </c>
      <c r="H483" s="81" t="s">
        <v>804</v>
      </c>
      <c r="I483" s="81" t="s">
        <v>805</v>
      </c>
      <c r="J483" s="81" t="s">
        <v>806</v>
      </c>
      <c r="K483" s="108"/>
    </row>
    <row r="484" spans="1:11" x14ac:dyDescent="0.3">
      <c r="A484" s="79"/>
      <c r="B484" s="80"/>
      <c r="C484" s="10" t="s">
        <v>2</v>
      </c>
      <c r="D484" s="10" t="s">
        <v>2</v>
      </c>
      <c r="E484" s="10" t="s">
        <v>2</v>
      </c>
      <c r="F484" s="10" t="s">
        <v>2</v>
      </c>
      <c r="G484" s="10" t="s">
        <v>2</v>
      </c>
      <c r="H484" s="10" t="s">
        <v>2</v>
      </c>
      <c r="I484" s="10" t="s">
        <v>2</v>
      </c>
      <c r="J484" s="10" t="s">
        <v>2</v>
      </c>
      <c r="K484" s="109"/>
    </row>
    <row r="485" spans="1:11" x14ac:dyDescent="0.3">
      <c r="A485" s="12" t="s">
        <v>1093</v>
      </c>
      <c r="B485" s="16"/>
      <c r="C485" s="14">
        <v>204</v>
      </c>
      <c r="D485" s="14">
        <v>854</v>
      </c>
      <c r="E485" s="14">
        <v>255</v>
      </c>
      <c r="F485" s="14">
        <v>461</v>
      </c>
      <c r="G485" s="14">
        <v>88</v>
      </c>
      <c r="H485" s="14">
        <v>175</v>
      </c>
      <c r="I485" s="14">
        <v>1106</v>
      </c>
      <c r="J485" s="14">
        <v>645</v>
      </c>
      <c r="K485" s="83">
        <v>3788</v>
      </c>
    </row>
    <row r="486" spans="1:11" x14ac:dyDescent="0.3">
      <c r="A486" s="97" t="s">
        <v>1094</v>
      </c>
      <c r="B486" s="13" t="s">
        <v>1095</v>
      </c>
      <c r="C486" s="14">
        <v>4</v>
      </c>
      <c r="D486" s="14">
        <v>33</v>
      </c>
      <c r="E486" s="14">
        <v>2</v>
      </c>
      <c r="F486" s="14">
        <v>1</v>
      </c>
      <c r="G486" s="14">
        <v>2</v>
      </c>
      <c r="H486" s="14">
        <v>2</v>
      </c>
      <c r="I486" s="14">
        <v>2</v>
      </c>
      <c r="J486" s="14">
        <v>7</v>
      </c>
      <c r="K486" s="83">
        <v>53</v>
      </c>
    </row>
    <row r="487" spans="1:11" x14ac:dyDescent="0.3">
      <c r="A487" s="98"/>
      <c r="B487" s="13" t="s">
        <v>1096</v>
      </c>
      <c r="C487" s="14">
        <v>48</v>
      </c>
      <c r="D487" s="14">
        <v>61</v>
      </c>
      <c r="E487" s="14">
        <v>15</v>
      </c>
      <c r="F487" s="14">
        <v>53</v>
      </c>
      <c r="G487" s="14">
        <v>23</v>
      </c>
      <c r="H487" s="14">
        <v>18</v>
      </c>
      <c r="I487" s="14">
        <v>250</v>
      </c>
      <c r="J487" s="14">
        <v>94</v>
      </c>
      <c r="K487" s="83">
        <v>562</v>
      </c>
    </row>
    <row r="488" spans="1:11" x14ac:dyDescent="0.3">
      <c r="A488" s="98"/>
      <c r="B488" s="13" t="s">
        <v>1097</v>
      </c>
      <c r="C488" s="14">
        <v>3</v>
      </c>
      <c r="D488" s="14">
        <v>8</v>
      </c>
      <c r="E488" s="14">
        <v>2</v>
      </c>
      <c r="F488" s="14">
        <v>5</v>
      </c>
      <c r="G488" s="14">
        <v>0</v>
      </c>
      <c r="H488" s="14">
        <v>0</v>
      </c>
      <c r="I488" s="14">
        <v>4</v>
      </c>
      <c r="J488" s="14">
        <v>1</v>
      </c>
      <c r="K488" s="83">
        <v>23</v>
      </c>
    </row>
    <row r="489" spans="1:11" x14ac:dyDescent="0.3">
      <c r="A489" s="99"/>
      <c r="B489" s="13" t="s">
        <v>1098</v>
      </c>
      <c r="C489" s="14">
        <v>8</v>
      </c>
      <c r="D489" s="14">
        <v>25</v>
      </c>
      <c r="E489" s="14">
        <v>7</v>
      </c>
      <c r="F489" s="14">
        <v>5</v>
      </c>
      <c r="G489" s="14">
        <v>2</v>
      </c>
      <c r="H489" s="14">
        <v>1</v>
      </c>
      <c r="I489" s="14">
        <v>21</v>
      </c>
      <c r="J489" s="14">
        <v>46</v>
      </c>
      <c r="K489" s="83">
        <v>115</v>
      </c>
    </row>
    <row r="490" spans="1:11" x14ac:dyDescent="0.3">
      <c r="A490" s="12" t="s">
        <v>1099</v>
      </c>
      <c r="B490" s="16"/>
      <c r="C490" s="14">
        <v>12</v>
      </c>
      <c r="D490" s="14">
        <v>14</v>
      </c>
      <c r="E490" s="14">
        <v>24</v>
      </c>
      <c r="F490" s="14">
        <v>3</v>
      </c>
      <c r="G490" s="14">
        <v>0</v>
      </c>
      <c r="H490" s="14">
        <v>4</v>
      </c>
      <c r="I490" s="14">
        <v>52</v>
      </c>
      <c r="J490" s="14">
        <v>0</v>
      </c>
      <c r="K490" s="83">
        <v>109</v>
      </c>
    </row>
    <row r="491" spans="1:11" x14ac:dyDescent="0.3">
      <c r="A491" s="12" t="s">
        <v>1100</v>
      </c>
      <c r="B491" s="16"/>
      <c r="C491" s="14">
        <v>115</v>
      </c>
      <c r="D491" s="14">
        <v>482</v>
      </c>
      <c r="E491" s="14">
        <v>81</v>
      </c>
      <c r="F491" s="14">
        <v>247</v>
      </c>
      <c r="G491" s="14">
        <v>28</v>
      </c>
      <c r="H491" s="14">
        <v>54</v>
      </c>
      <c r="I491" s="14">
        <v>638</v>
      </c>
      <c r="J491" s="14">
        <v>390</v>
      </c>
      <c r="K491" s="83">
        <v>2035</v>
      </c>
    </row>
    <row r="492" spans="1:11" x14ac:dyDescent="0.3">
      <c r="A492" s="12" t="s">
        <v>1101</v>
      </c>
      <c r="B492" s="16"/>
      <c r="C492" s="14">
        <v>50</v>
      </c>
      <c r="D492" s="14">
        <v>59</v>
      </c>
      <c r="E492" s="14">
        <v>43</v>
      </c>
      <c r="F492" s="14">
        <v>48</v>
      </c>
      <c r="G492" s="14">
        <v>11</v>
      </c>
      <c r="H492" s="14">
        <v>31</v>
      </c>
      <c r="I492" s="14">
        <v>75</v>
      </c>
      <c r="J492" s="14">
        <v>4</v>
      </c>
      <c r="K492" s="83">
        <v>321</v>
      </c>
    </row>
    <row r="493" spans="1:11" x14ac:dyDescent="0.3">
      <c r="A493" s="12" t="s">
        <v>1102</v>
      </c>
      <c r="B493" s="16"/>
      <c r="C493" s="14">
        <v>0</v>
      </c>
      <c r="D493" s="14">
        <v>14</v>
      </c>
      <c r="E493" s="14">
        <v>2</v>
      </c>
      <c r="F493" s="14">
        <v>0</v>
      </c>
      <c r="G493" s="14">
        <v>0</v>
      </c>
      <c r="H493" s="14">
        <v>1</v>
      </c>
      <c r="I493" s="14">
        <v>0</v>
      </c>
      <c r="J493" s="14">
        <v>0</v>
      </c>
      <c r="K493" s="83">
        <v>17</v>
      </c>
    </row>
    <row r="494" spans="1:11" x14ac:dyDescent="0.3">
      <c r="A494" s="12" t="s">
        <v>1103</v>
      </c>
      <c r="B494" s="16"/>
      <c r="C494" s="14">
        <v>32</v>
      </c>
      <c r="D494" s="14">
        <v>71</v>
      </c>
      <c r="E494" s="14">
        <v>18</v>
      </c>
      <c r="F494" s="14">
        <v>6</v>
      </c>
      <c r="G494" s="14">
        <v>3</v>
      </c>
      <c r="H494" s="14">
        <v>3</v>
      </c>
      <c r="I494" s="14">
        <v>23</v>
      </c>
      <c r="J494" s="14">
        <v>27</v>
      </c>
      <c r="K494" s="83">
        <v>183</v>
      </c>
    </row>
    <row r="495" spans="1:11" x14ac:dyDescent="0.3">
      <c r="A495" s="12" t="s">
        <v>1104</v>
      </c>
      <c r="B495" s="16"/>
      <c r="C495" s="14">
        <v>11</v>
      </c>
      <c r="D495" s="14">
        <v>8</v>
      </c>
      <c r="E495" s="14">
        <v>6</v>
      </c>
      <c r="F495" s="14">
        <v>16</v>
      </c>
      <c r="G495" s="14">
        <v>5</v>
      </c>
      <c r="H495" s="14">
        <v>5</v>
      </c>
      <c r="I495" s="14">
        <v>23</v>
      </c>
      <c r="J495" s="14">
        <v>13</v>
      </c>
      <c r="K495" s="83">
        <v>87</v>
      </c>
    </row>
    <row r="496" spans="1:11" x14ac:dyDescent="0.3">
      <c r="A496" s="12" t="s">
        <v>1091</v>
      </c>
      <c r="B496" s="16"/>
      <c r="C496" s="85"/>
      <c r="D496" s="14">
        <v>205</v>
      </c>
      <c r="E496" s="14">
        <v>132</v>
      </c>
      <c r="F496" s="14">
        <v>145</v>
      </c>
      <c r="G496" s="14">
        <v>10</v>
      </c>
      <c r="H496" s="14">
        <v>57</v>
      </c>
      <c r="I496" s="14">
        <v>156</v>
      </c>
      <c r="J496" s="14">
        <v>160</v>
      </c>
      <c r="K496" s="83">
        <v>865</v>
      </c>
    </row>
    <row r="497" spans="1:11" x14ac:dyDescent="0.3">
      <c r="A497" s="97" t="s">
        <v>1105</v>
      </c>
      <c r="B497" s="13" t="s">
        <v>1106</v>
      </c>
      <c r="C497" s="14">
        <v>54</v>
      </c>
      <c r="D497" s="14">
        <v>129</v>
      </c>
      <c r="E497" s="14">
        <v>81</v>
      </c>
      <c r="F497" s="14">
        <v>42</v>
      </c>
      <c r="G497" s="14">
        <v>25</v>
      </c>
      <c r="H497" s="14">
        <v>7</v>
      </c>
      <c r="I497" s="14">
        <v>119</v>
      </c>
      <c r="J497" s="14">
        <v>48</v>
      </c>
      <c r="K497" s="83">
        <v>505</v>
      </c>
    </row>
    <row r="498" spans="1:11" x14ac:dyDescent="0.3">
      <c r="A498" s="98"/>
      <c r="B498" s="13" t="s">
        <v>1107</v>
      </c>
      <c r="C498" s="14">
        <v>43</v>
      </c>
      <c r="D498" s="14">
        <v>30</v>
      </c>
      <c r="E498" s="14">
        <v>41</v>
      </c>
      <c r="F498" s="14">
        <v>21</v>
      </c>
      <c r="G498" s="14">
        <v>4</v>
      </c>
      <c r="H498" s="14">
        <v>3</v>
      </c>
      <c r="I498" s="14">
        <v>59</v>
      </c>
      <c r="J498" s="14">
        <v>11</v>
      </c>
      <c r="K498" s="83">
        <v>212</v>
      </c>
    </row>
    <row r="499" spans="1:11" x14ac:dyDescent="0.3">
      <c r="A499" s="98"/>
      <c r="B499" s="13" t="s">
        <v>1108</v>
      </c>
      <c r="C499" s="14">
        <v>39</v>
      </c>
      <c r="D499" s="14">
        <v>49</v>
      </c>
      <c r="E499" s="14">
        <v>13</v>
      </c>
      <c r="F499" s="14">
        <v>15</v>
      </c>
      <c r="G499" s="14">
        <v>0</v>
      </c>
      <c r="H499" s="14">
        <v>4</v>
      </c>
      <c r="I499" s="14">
        <v>103</v>
      </c>
      <c r="J499" s="14">
        <v>10</v>
      </c>
      <c r="K499" s="83">
        <v>233</v>
      </c>
    </row>
    <row r="500" spans="1:11" x14ac:dyDescent="0.3">
      <c r="A500" s="98"/>
      <c r="B500" s="13" t="s">
        <v>1109</v>
      </c>
      <c r="C500" s="14">
        <v>0</v>
      </c>
      <c r="D500" s="14">
        <v>1</v>
      </c>
      <c r="E500" s="14">
        <v>0</v>
      </c>
      <c r="F500" s="14">
        <v>0</v>
      </c>
      <c r="G500" s="14">
        <v>0</v>
      </c>
      <c r="H500" s="14">
        <v>1</v>
      </c>
      <c r="I500" s="14">
        <v>0</v>
      </c>
      <c r="J500" s="14">
        <v>0</v>
      </c>
      <c r="K500" s="83">
        <v>2</v>
      </c>
    </row>
    <row r="501" spans="1:11" x14ac:dyDescent="0.3">
      <c r="A501" s="99"/>
      <c r="B501" s="13" t="s">
        <v>1110</v>
      </c>
      <c r="C501" s="14">
        <v>0</v>
      </c>
      <c r="D501" s="14">
        <v>0</v>
      </c>
      <c r="E501" s="14">
        <v>0</v>
      </c>
      <c r="F501" s="14">
        <v>0</v>
      </c>
      <c r="G501" s="14">
        <v>0</v>
      </c>
      <c r="H501" s="14">
        <v>1</v>
      </c>
      <c r="I501" s="14">
        <v>0</v>
      </c>
      <c r="J501" s="14">
        <v>0</v>
      </c>
      <c r="K501" s="83">
        <v>1</v>
      </c>
    </row>
    <row r="502" spans="1:11" x14ac:dyDescent="0.3">
      <c r="A502" s="17"/>
    </row>
    <row r="503" spans="1:11" x14ac:dyDescent="0.3">
      <c r="A503" s="8" t="s">
        <v>1111</v>
      </c>
    </row>
    <row r="504" spans="1:11" x14ac:dyDescent="0.3">
      <c r="A504" s="77"/>
      <c r="B504" s="78"/>
      <c r="C504" s="105" t="s">
        <v>6</v>
      </c>
      <c r="D504" s="106"/>
      <c r="E504" s="106"/>
      <c r="F504" s="106"/>
      <c r="G504" s="106"/>
      <c r="H504" s="106"/>
      <c r="I504" s="106"/>
      <c r="J504" s="106"/>
      <c r="K504" s="107" t="s">
        <v>2</v>
      </c>
    </row>
    <row r="505" spans="1:11" x14ac:dyDescent="0.3">
      <c r="A505" s="79"/>
      <c r="B505" s="80"/>
      <c r="C505" s="81" t="s">
        <v>799</v>
      </c>
      <c r="D505" s="81" t="s">
        <v>800</v>
      </c>
      <c r="E505" s="81" t="s">
        <v>801</v>
      </c>
      <c r="F505" s="81" t="s">
        <v>802</v>
      </c>
      <c r="G505" s="81" t="s">
        <v>803</v>
      </c>
      <c r="H505" s="81" t="s">
        <v>804</v>
      </c>
      <c r="I505" s="81" t="s">
        <v>805</v>
      </c>
      <c r="J505" s="81" t="s">
        <v>806</v>
      </c>
      <c r="K505" s="108"/>
    </row>
    <row r="506" spans="1:11" x14ac:dyDescent="0.3">
      <c r="A506" s="79"/>
      <c r="B506" s="80"/>
      <c r="C506" s="10" t="s">
        <v>2</v>
      </c>
      <c r="D506" s="10" t="s">
        <v>2</v>
      </c>
      <c r="E506" s="10" t="s">
        <v>2</v>
      </c>
      <c r="F506" s="10" t="s">
        <v>2</v>
      </c>
      <c r="G506" s="10" t="s">
        <v>2</v>
      </c>
      <c r="H506" s="10" t="s">
        <v>2</v>
      </c>
      <c r="I506" s="10" t="s">
        <v>2</v>
      </c>
      <c r="J506" s="10" t="s">
        <v>2</v>
      </c>
      <c r="K506" s="109"/>
    </row>
    <row r="507" spans="1:11" x14ac:dyDescent="0.3">
      <c r="A507" s="12" t="s">
        <v>869</v>
      </c>
      <c r="B507" s="16"/>
      <c r="C507" s="14">
        <v>14</v>
      </c>
      <c r="D507" s="14">
        <v>71</v>
      </c>
      <c r="E507" s="14">
        <v>21</v>
      </c>
      <c r="F507" s="14">
        <v>39</v>
      </c>
      <c r="G507" s="14">
        <v>16</v>
      </c>
      <c r="H507" s="14">
        <v>6</v>
      </c>
      <c r="I507" s="14">
        <v>199</v>
      </c>
      <c r="J507" s="14">
        <v>31</v>
      </c>
      <c r="K507" s="83">
        <v>397</v>
      </c>
    </row>
    <row r="508" spans="1:11" x14ac:dyDescent="0.3">
      <c r="A508" s="97" t="s">
        <v>868</v>
      </c>
      <c r="B508" s="13" t="s">
        <v>1112</v>
      </c>
      <c r="C508" s="14">
        <v>15</v>
      </c>
      <c r="D508" s="14">
        <v>174</v>
      </c>
      <c r="E508" s="14">
        <v>87</v>
      </c>
      <c r="F508" s="14">
        <v>46</v>
      </c>
      <c r="G508" s="14">
        <v>13</v>
      </c>
      <c r="H508" s="14">
        <v>97</v>
      </c>
      <c r="I508" s="14">
        <v>281</v>
      </c>
      <c r="J508" s="14">
        <v>180</v>
      </c>
      <c r="K508" s="83">
        <v>893</v>
      </c>
    </row>
    <row r="509" spans="1:11" x14ac:dyDescent="0.3">
      <c r="A509" s="99"/>
      <c r="B509" s="13" t="s">
        <v>1113</v>
      </c>
      <c r="C509" s="14">
        <v>194</v>
      </c>
      <c r="D509" s="14">
        <v>599</v>
      </c>
      <c r="E509" s="14">
        <v>118</v>
      </c>
      <c r="F509" s="14">
        <v>368</v>
      </c>
      <c r="G509" s="14">
        <v>93</v>
      </c>
      <c r="H509" s="14">
        <v>79</v>
      </c>
      <c r="I509" s="14">
        <v>621</v>
      </c>
      <c r="J509" s="14">
        <v>409</v>
      </c>
      <c r="K509" s="83">
        <v>2481</v>
      </c>
    </row>
    <row r="510" spans="1:11" x14ac:dyDescent="0.3">
      <c r="A510" s="97" t="s">
        <v>1114</v>
      </c>
      <c r="B510" s="13" t="s">
        <v>1115</v>
      </c>
      <c r="C510" s="14">
        <v>4</v>
      </c>
      <c r="D510" s="14">
        <v>3</v>
      </c>
      <c r="E510" s="14">
        <v>5</v>
      </c>
      <c r="F510" s="14">
        <v>12</v>
      </c>
      <c r="G510" s="14">
        <v>0</v>
      </c>
      <c r="H510" s="14">
        <v>1</v>
      </c>
      <c r="I510" s="14">
        <v>2</v>
      </c>
      <c r="J510" s="14">
        <v>4</v>
      </c>
      <c r="K510" s="83">
        <v>31</v>
      </c>
    </row>
    <row r="511" spans="1:11" x14ac:dyDescent="0.3">
      <c r="A511" s="99"/>
      <c r="B511" s="13" t="s">
        <v>1116</v>
      </c>
      <c r="C511" s="14">
        <v>0</v>
      </c>
      <c r="D511" s="14">
        <v>0</v>
      </c>
      <c r="E511" s="14">
        <v>0</v>
      </c>
      <c r="F511" s="14">
        <v>0</v>
      </c>
      <c r="G511" s="14">
        <v>0</v>
      </c>
      <c r="H511" s="14">
        <v>1</v>
      </c>
      <c r="I511" s="14">
        <v>0</v>
      </c>
      <c r="J511" s="14">
        <v>0</v>
      </c>
      <c r="K511" s="83">
        <v>1</v>
      </c>
    </row>
    <row r="512" spans="1:11" x14ac:dyDescent="0.3">
      <c r="A512" s="17"/>
    </row>
    <row r="513" spans="1:11" x14ac:dyDescent="0.3">
      <c r="A513" s="8" t="s">
        <v>1117</v>
      </c>
    </row>
    <row r="514" spans="1:11" x14ac:dyDescent="0.3">
      <c r="A514" s="77"/>
      <c r="B514" s="78"/>
      <c r="C514" s="105" t="s">
        <v>6</v>
      </c>
      <c r="D514" s="106"/>
      <c r="E514" s="106"/>
      <c r="F514" s="106"/>
      <c r="G514" s="106"/>
      <c r="H514" s="106"/>
      <c r="I514" s="106"/>
      <c r="J514" s="106"/>
      <c r="K514" s="107" t="s">
        <v>2</v>
      </c>
    </row>
    <row r="515" spans="1:11" x14ac:dyDescent="0.3">
      <c r="A515" s="79"/>
      <c r="B515" s="80"/>
      <c r="C515" s="81" t="s">
        <v>799</v>
      </c>
      <c r="D515" s="81" t="s">
        <v>800</v>
      </c>
      <c r="E515" s="81" t="s">
        <v>801</v>
      </c>
      <c r="F515" s="81" t="s">
        <v>802</v>
      </c>
      <c r="G515" s="81" t="s">
        <v>803</v>
      </c>
      <c r="H515" s="81" t="s">
        <v>804</v>
      </c>
      <c r="I515" s="81" t="s">
        <v>805</v>
      </c>
      <c r="J515" s="81" t="s">
        <v>806</v>
      </c>
      <c r="K515" s="108"/>
    </row>
    <row r="516" spans="1:11" x14ac:dyDescent="0.3">
      <c r="A516" s="79"/>
      <c r="B516" s="80"/>
      <c r="C516" s="10" t="s">
        <v>2</v>
      </c>
      <c r="D516" s="10" t="s">
        <v>2</v>
      </c>
      <c r="E516" s="10" t="s">
        <v>2</v>
      </c>
      <c r="F516" s="10" t="s">
        <v>2</v>
      </c>
      <c r="G516" s="10" t="s">
        <v>2</v>
      </c>
      <c r="H516" s="10" t="s">
        <v>2</v>
      </c>
      <c r="I516" s="10" t="s">
        <v>2</v>
      </c>
      <c r="J516" s="10" t="s">
        <v>2</v>
      </c>
      <c r="K516" s="109"/>
    </row>
    <row r="517" spans="1:11" x14ac:dyDescent="0.3">
      <c r="A517" s="97" t="s">
        <v>1014</v>
      </c>
      <c r="B517" s="13" t="s">
        <v>808</v>
      </c>
      <c r="C517" s="14">
        <v>921</v>
      </c>
      <c r="D517" s="14">
        <v>1997</v>
      </c>
      <c r="E517" s="14">
        <v>832</v>
      </c>
      <c r="F517" s="14">
        <v>1194</v>
      </c>
      <c r="G517" s="14">
        <v>854</v>
      </c>
      <c r="H517" s="14">
        <v>835</v>
      </c>
      <c r="I517" s="14">
        <v>3208</v>
      </c>
      <c r="J517" s="14">
        <v>3915</v>
      </c>
      <c r="K517" s="83">
        <v>13756</v>
      </c>
    </row>
    <row r="518" spans="1:11" x14ac:dyDescent="0.3">
      <c r="A518" s="98"/>
      <c r="B518" s="13" t="s">
        <v>1118</v>
      </c>
      <c r="C518" s="14">
        <v>92</v>
      </c>
      <c r="D518" s="14">
        <v>231</v>
      </c>
      <c r="E518" s="14">
        <v>108</v>
      </c>
      <c r="F518" s="14">
        <v>129</v>
      </c>
      <c r="G518" s="14">
        <v>168</v>
      </c>
      <c r="H518" s="14">
        <v>83</v>
      </c>
      <c r="I518" s="14">
        <v>344</v>
      </c>
      <c r="J518" s="14">
        <v>396</v>
      </c>
      <c r="K518" s="83">
        <v>1551</v>
      </c>
    </row>
    <row r="519" spans="1:11" x14ac:dyDescent="0.3">
      <c r="A519" s="98"/>
      <c r="B519" s="13" t="s">
        <v>1119</v>
      </c>
      <c r="C519" s="14">
        <v>4</v>
      </c>
      <c r="D519" s="14">
        <v>96</v>
      </c>
      <c r="E519" s="14">
        <v>23</v>
      </c>
      <c r="F519" s="14">
        <v>147</v>
      </c>
      <c r="G519" s="14">
        <v>69</v>
      </c>
      <c r="H519" s="14">
        <v>40</v>
      </c>
      <c r="I519" s="14">
        <v>353</v>
      </c>
      <c r="J519" s="14">
        <v>223</v>
      </c>
      <c r="K519" s="83">
        <v>955</v>
      </c>
    </row>
    <row r="520" spans="1:11" x14ac:dyDescent="0.3">
      <c r="A520" s="98"/>
      <c r="B520" s="13" t="s">
        <v>1120</v>
      </c>
      <c r="C520" s="14">
        <v>176</v>
      </c>
      <c r="D520" s="14">
        <v>503</v>
      </c>
      <c r="E520" s="14">
        <v>219</v>
      </c>
      <c r="F520" s="14">
        <v>312</v>
      </c>
      <c r="G520" s="14">
        <v>603</v>
      </c>
      <c r="H520" s="14">
        <v>242</v>
      </c>
      <c r="I520" s="14">
        <v>1555</v>
      </c>
      <c r="J520" s="14">
        <v>3298</v>
      </c>
      <c r="K520" s="83">
        <v>6908</v>
      </c>
    </row>
    <row r="521" spans="1:11" x14ac:dyDescent="0.3">
      <c r="A521" s="99"/>
      <c r="B521" s="13" t="s">
        <v>1121</v>
      </c>
      <c r="C521" s="14">
        <v>11</v>
      </c>
      <c r="D521" s="14">
        <v>56</v>
      </c>
      <c r="E521" s="14">
        <v>61</v>
      </c>
      <c r="F521" s="14">
        <v>69</v>
      </c>
      <c r="G521" s="14">
        <v>14</v>
      </c>
      <c r="H521" s="14">
        <v>16</v>
      </c>
      <c r="I521" s="14">
        <v>292</v>
      </c>
      <c r="J521" s="14">
        <v>113</v>
      </c>
      <c r="K521" s="83">
        <v>632</v>
      </c>
    </row>
    <row r="522" spans="1:11" x14ac:dyDescent="0.3">
      <c r="A522" s="97" t="s">
        <v>1122</v>
      </c>
      <c r="B522" s="13" t="s">
        <v>1123</v>
      </c>
      <c r="C522" s="14">
        <v>583</v>
      </c>
      <c r="D522" s="14">
        <v>1315</v>
      </c>
      <c r="E522" s="14">
        <v>465</v>
      </c>
      <c r="F522" s="14">
        <v>580</v>
      </c>
      <c r="G522" s="14">
        <v>283</v>
      </c>
      <c r="H522" s="14">
        <v>323</v>
      </c>
      <c r="I522" s="14">
        <v>1113</v>
      </c>
      <c r="J522" s="14">
        <v>832</v>
      </c>
      <c r="K522" s="83">
        <v>5494</v>
      </c>
    </row>
    <row r="523" spans="1:11" x14ac:dyDescent="0.3">
      <c r="A523" s="98"/>
      <c r="B523" s="13" t="s">
        <v>1124</v>
      </c>
      <c r="C523" s="14">
        <v>150</v>
      </c>
      <c r="D523" s="14">
        <v>123</v>
      </c>
      <c r="E523" s="14">
        <v>150</v>
      </c>
      <c r="F523" s="14">
        <v>114</v>
      </c>
      <c r="G523" s="14">
        <v>55</v>
      </c>
      <c r="H523" s="14">
        <v>168</v>
      </c>
      <c r="I523" s="14">
        <v>221</v>
      </c>
      <c r="J523" s="14">
        <v>159</v>
      </c>
      <c r="K523" s="83">
        <v>1140</v>
      </c>
    </row>
    <row r="524" spans="1:11" x14ac:dyDescent="0.3">
      <c r="A524" s="98"/>
      <c r="B524" s="13" t="s">
        <v>1125</v>
      </c>
      <c r="C524" s="14">
        <v>18</v>
      </c>
      <c r="D524" s="14">
        <v>18</v>
      </c>
      <c r="E524" s="14">
        <v>10</v>
      </c>
      <c r="F524" s="14">
        <v>6</v>
      </c>
      <c r="G524" s="14">
        <v>9</v>
      </c>
      <c r="H524" s="14">
        <v>20</v>
      </c>
      <c r="I524" s="14">
        <v>6</v>
      </c>
      <c r="J524" s="14">
        <v>2</v>
      </c>
      <c r="K524" s="83">
        <v>89</v>
      </c>
    </row>
    <row r="525" spans="1:11" x14ac:dyDescent="0.3">
      <c r="A525" s="98"/>
      <c r="B525" s="13" t="s">
        <v>1126</v>
      </c>
      <c r="C525" s="14">
        <v>260</v>
      </c>
      <c r="D525" s="14">
        <v>836</v>
      </c>
      <c r="E525" s="14">
        <v>211</v>
      </c>
      <c r="F525" s="14">
        <v>450</v>
      </c>
      <c r="G525" s="14">
        <v>112</v>
      </c>
      <c r="H525" s="14">
        <v>182</v>
      </c>
      <c r="I525" s="14">
        <v>518</v>
      </c>
      <c r="J525" s="14">
        <v>586</v>
      </c>
      <c r="K525" s="83">
        <v>3155</v>
      </c>
    </row>
    <row r="526" spans="1:11" x14ac:dyDescent="0.3">
      <c r="A526" s="99"/>
      <c r="B526" s="13" t="s">
        <v>1121</v>
      </c>
      <c r="C526" s="14">
        <v>191</v>
      </c>
      <c r="D526" s="14">
        <v>343</v>
      </c>
      <c r="E526" s="14">
        <v>211</v>
      </c>
      <c r="F526" s="14">
        <v>84</v>
      </c>
      <c r="G526" s="14">
        <v>163</v>
      </c>
      <c r="H526" s="14">
        <v>107</v>
      </c>
      <c r="I526" s="14">
        <v>388</v>
      </c>
      <c r="J526" s="14">
        <v>202</v>
      </c>
      <c r="K526" s="83">
        <v>1689</v>
      </c>
    </row>
    <row r="527" spans="1:11" x14ac:dyDescent="0.3">
      <c r="A527" s="17"/>
    </row>
    <row r="528" spans="1:11" x14ac:dyDescent="0.3">
      <c r="A528" s="8" t="s">
        <v>1127</v>
      </c>
    </row>
    <row r="529" spans="1:11" x14ac:dyDescent="0.3">
      <c r="A529" s="77"/>
      <c r="B529" s="78"/>
      <c r="C529" s="105" t="s">
        <v>6</v>
      </c>
      <c r="D529" s="106"/>
      <c r="E529" s="106"/>
      <c r="F529" s="106"/>
      <c r="G529" s="106"/>
      <c r="H529" s="106"/>
      <c r="I529" s="106"/>
      <c r="J529" s="106"/>
      <c r="K529" s="107" t="s">
        <v>2</v>
      </c>
    </row>
    <row r="530" spans="1:11" x14ac:dyDescent="0.3">
      <c r="A530" s="79"/>
      <c r="B530" s="80"/>
      <c r="C530" s="81" t="s">
        <v>799</v>
      </c>
      <c r="D530" s="81" t="s">
        <v>800</v>
      </c>
      <c r="E530" s="81" t="s">
        <v>801</v>
      </c>
      <c r="F530" s="81" t="s">
        <v>802</v>
      </c>
      <c r="G530" s="81" t="s">
        <v>803</v>
      </c>
      <c r="H530" s="81" t="s">
        <v>804</v>
      </c>
      <c r="I530" s="81" t="s">
        <v>805</v>
      </c>
      <c r="J530" s="81" t="s">
        <v>806</v>
      </c>
      <c r="K530" s="108"/>
    </row>
    <row r="531" spans="1:11" x14ac:dyDescent="0.3">
      <c r="A531" s="79"/>
      <c r="B531" s="80"/>
      <c r="C531" s="10" t="s">
        <v>2</v>
      </c>
      <c r="D531" s="10" t="s">
        <v>2</v>
      </c>
      <c r="E531" s="10" t="s">
        <v>2</v>
      </c>
      <c r="F531" s="10" t="s">
        <v>2</v>
      </c>
      <c r="G531" s="10" t="s">
        <v>2</v>
      </c>
      <c r="H531" s="10" t="s">
        <v>2</v>
      </c>
      <c r="I531" s="10" t="s">
        <v>2</v>
      </c>
      <c r="J531" s="10" t="s">
        <v>2</v>
      </c>
      <c r="K531" s="109"/>
    </row>
    <row r="532" spans="1:11" x14ac:dyDescent="0.3">
      <c r="A532" s="12" t="s">
        <v>1128</v>
      </c>
      <c r="B532" s="16"/>
      <c r="C532" s="14">
        <v>115</v>
      </c>
      <c r="D532" s="14">
        <v>488</v>
      </c>
      <c r="E532" s="14">
        <v>108</v>
      </c>
      <c r="F532" s="14">
        <v>220</v>
      </c>
      <c r="G532" s="14">
        <v>290</v>
      </c>
      <c r="H532" s="14">
        <v>91</v>
      </c>
      <c r="I532" s="14">
        <v>243</v>
      </c>
      <c r="J532" s="14">
        <v>147</v>
      </c>
      <c r="K532" s="83">
        <v>1702</v>
      </c>
    </row>
    <row r="533" spans="1:11" x14ac:dyDescent="0.3">
      <c r="A533" s="12" t="s">
        <v>1129</v>
      </c>
      <c r="B533" s="16"/>
      <c r="C533" s="14">
        <v>0</v>
      </c>
      <c r="D533" s="14">
        <v>51</v>
      </c>
      <c r="E533" s="14">
        <v>1</v>
      </c>
      <c r="F533" s="14">
        <v>7</v>
      </c>
      <c r="G533" s="14">
        <v>0</v>
      </c>
      <c r="H533" s="14">
        <v>1</v>
      </c>
      <c r="I533" s="14">
        <v>14</v>
      </c>
      <c r="J533" s="14">
        <v>0</v>
      </c>
      <c r="K533" s="83">
        <v>74</v>
      </c>
    </row>
    <row r="534" spans="1:11" x14ac:dyDescent="0.3">
      <c r="A534" s="12" t="s">
        <v>1130</v>
      </c>
      <c r="B534" s="16"/>
      <c r="C534" s="14">
        <v>997</v>
      </c>
      <c r="D534" s="14">
        <v>338</v>
      </c>
      <c r="E534" s="14">
        <v>356</v>
      </c>
      <c r="F534" s="14">
        <v>1381</v>
      </c>
      <c r="G534" s="14">
        <v>907</v>
      </c>
      <c r="H534" s="14">
        <v>233</v>
      </c>
      <c r="I534" s="14">
        <v>1810</v>
      </c>
      <c r="J534" s="14">
        <v>1192</v>
      </c>
      <c r="K534" s="83">
        <v>7214</v>
      </c>
    </row>
    <row r="535" spans="1:11" x14ac:dyDescent="0.3">
      <c r="A535" s="97" t="s">
        <v>1131</v>
      </c>
      <c r="B535" s="13" t="s">
        <v>1132</v>
      </c>
      <c r="C535" s="14">
        <v>0</v>
      </c>
      <c r="D535" s="14">
        <v>0</v>
      </c>
      <c r="E535" s="14">
        <v>0</v>
      </c>
      <c r="F535" s="14">
        <v>0</v>
      </c>
      <c r="G535" s="14">
        <v>0</v>
      </c>
      <c r="H535" s="14">
        <v>1</v>
      </c>
      <c r="I535" s="14">
        <v>15</v>
      </c>
      <c r="J535" s="14">
        <v>0</v>
      </c>
      <c r="K535" s="83">
        <v>16</v>
      </c>
    </row>
    <row r="536" spans="1:11" x14ac:dyDescent="0.3">
      <c r="A536" s="99"/>
      <c r="B536" s="13" t="s">
        <v>1133</v>
      </c>
      <c r="C536" s="14">
        <v>8</v>
      </c>
      <c r="D536" s="14">
        <v>49</v>
      </c>
      <c r="E536" s="14">
        <v>34</v>
      </c>
      <c r="F536" s="14">
        <v>34</v>
      </c>
      <c r="G536" s="14">
        <v>16</v>
      </c>
      <c r="H536" s="14">
        <v>55</v>
      </c>
      <c r="I536" s="14">
        <v>7</v>
      </c>
      <c r="J536" s="14">
        <v>47</v>
      </c>
      <c r="K536" s="83">
        <v>250</v>
      </c>
    </row>
    <row r="537" spans="1:11" x14ac:dyDescent="0.3">
      <c r="A537" s="12" t="s">
        <v>1134</v>
      </c>
      <c r="B537" s="16"/>
      <c r="C537" s="14">
        <v>11</v>
      </c>
      <c r="D537" s="14">
        <v>0</v>
      </c>
      <c r="E537" s="85"/>
      <c r="F537" s="14">
        <v>0</v>
      </c>
      <c r="G537" s="14">
        <v>0</v>
      </c>
      <c r="H537" s="14">
        <v>1</v>
      </c>
      <c r="I537" s="14">
        <v>13</v>
      </c>
      <c r="J537" s="14">
        <v>0</v>
      </c>
      <c r="K537" s="83">
        <v>25</v>
      </c>
    </row>
    <row r="538" spans="1:11" x14ac:dyDescent="0.3">
      <c r="A538" s="12" t="s">
        <v>1135</v>
      </c>
      <c r="B538" s="16"/>
      <c r="C538" s="14">
        <v>7</v>
      </c>
      <c r="D538" s="14">
        <v>61</v>
      </c>
      <c r="E538" s="14">
        <v>21</v>
      </c>
      <c r="F538" s="14">
        <v>32</v>
      </c>
      <c r="G538" s="14">
        <v>11</v>
      </c>
      <c r="H538" s="14">
        <v>12</v>
      </c>
      <c r="I538" s="14">
        <v>37</v>
      </c>
      <c r="J538" s="14">
        <v>59</v>
      </c>
      <c r="K538" s="83">
        <v>240</v>
      </c>
    </row>
    <row r="539" spans="1:11" x14ac:dyDescent="0.3">
      <c r="A539" s="12" t="s">
        <v>1136</v>
      </c>
      <c r="B539" s="16"/>
      <c r="C539" s="14">
        <v>31</v>
      </c>
      <c r="D539" s="14">
        <v>0</v>
      </c>
      <c r="E539" s="14">
        <v>0</v>
      </c>
      <c r="F539" s="14">
        <v>0</v>
      </c>
      <c r="G539" s="14">
        <v>0</v>
      </c>
      <c r="H539" s="14">
        <v>1</v>
      </c>
      <c r="I539" s="14">
        <v>0</v>
      </c>
      <c r="J539" s="14">
        <v>2</v>
      </c>
      <c r="K539" s="83">
        <v>34</v>
      </c>
    </row>
    <row r="540" spans="1:11" x14ac:dyDescent="0.3">
      <c r="A540" s="12" t="s">
        <v>1137</v>
      </c>
      <c r="B540" s="16"/>
      <c r="C540" s="14">
        <v>17</v>
      </c>
      <c r="D540" s="14">
        <v>16</v>
      </c>
      <c r="E540" s="14">
        <v>16</v>
      </c>
      <c r="F540" s="14">
        <v>18</v>
      </c>
      <c r="G540" s="14">
        <v>20</v>
      </c>
      <c r="H540" s="14">
        <v>29</v>
      </c>
      <c r="I540" s="14">
        <v>57</v>
      </c>
      <c r="J540" s="14">
        <v>4</v>
      </c>
      <c r="K540" s="83">
        <v>177</v>
      </c>
    </row>
    <row r="541" spans="1:11" x14ac:dyDescent="0.3">
      <c r="A541" s="12" t="s">
        <v>1138</v>
      </c>
      <c r="B541" s="16"/>
      <c r="C541" s="14">
        <v>0</v>
      </c>
      <c r="D541" s="14">
        <v>2</v>
      </c>
      <c r="E541" s="14">
        <v>0</v>
      </c>
      <c r="F541" s="14">
        <v>0</v>
      </c>
      <c r="G541" s="14">
        <v>0</v>
      </c>
      <c r="H541" s="14">
        <v>1</v>
      </c>
      <c r="I541" s="14">
        <v>3</v>
      </c>
      <c r="J541" s="14">
        <v>0</v>
      </c>
      <c r="K541" s="83">
        <v>6</v>
      </c>
    </row>
    <row r="542" spans="1:11" x14ac:dyDescent="0.3">
      <c r="A542" s="12" t="s">
        <v>1139</v>
      </c>
      <c r="B542" s="16"/>
      <c r="C542" s="14">
        <v>0</v>
      </c>
      <c r="D542" s="14">
        <v>0</v>
      </c>
      <c r="E542" s="14">
        <v>1</v>
      </c>
      <c r="F542" s="14">
        <v>0</v>
      </c>
      <c r="G542" s="14">
        <v>0</v>
      </c>
      <c r="H542" s="14">
        <v>1</v>
      </c>
      <c r="I542" s="14">
        <v>0</v>
      </c>
      <c r="J542" s="14">
        <v>1</v>
      </c>
      <c r="K542" s="83">
        <v>3</v>
      </c>
    </row>
    <row r="543" spans="1:11" x14ac:dyDescent="0.3">
      <c r="A543" s="104" t="s">
        <v>1140</v>
      </c>
      <c r="B543" s="104"/>
      <c r="C543" s="104"/>
      <c r="D543" s="104"/>
      <c r="E543" s="104"/>
    </row>
    <row r="544" spans="1:11" x14ac:dyDescent="0.3">
      <c r="A544" s="18"/>
    </row>
    <row r="545" spans="1:11" x14ac:dyDescent="0.3">
      <c r="A545" s="8" t="s">
        <v>1141</v>
      </c>
    </row>
    <row r="546" spans="1:11" x14ac:dyDescent="0.3">
      <c r="A546" s="77"/>
      <c r="B546" s="78"/>
      <c r="C546" s="105" t="s">
        <v>6</v>
      </c>
      <c r="D546" s="106"/>
      <c r="E546" s="106"/>
      <c r="F546" s="106"/>
      <c r="G546" s="106"/>
      <c r="H546" s="106"/>
      <c r="I546" s="106"/>
      <c r="J546" s="106"/>
      <c r="K546" s="107" t="s">
        <v>2</v>
      </c>
    </row>
    <row r="547" spans="1:11" x14ac:dyDescent="0.3">
      <c r="A547" s="79"/>
      <c r="B547" s="80"/>
      <c r="C547" s="81" t="s">
        <v>799</v>
      </c>
      <c r="D547" s="81" t="s">
        <v>800</v>
      </c>
      <c r="E547" s="81" t="s">
        <v>801</v>
      </c>
      <c r="F547" s="81" t="s">
        <v>802</v>
      </c>
      <c r="G547" s="81" t="s">
        <v>803</v>
      </c>
      <c r="H547" s="81" t="s">
        <v>804</v>
      </c>
      <c r="I547" s="81" t="s">
        <v>805</v>
      </c>
      <c r="J547" s="81" t="s">
        <v>806</v>
      </c>
      <c r="K547" s="108"/>
    </row>
    <row r="548" spans="1:11" x14ac:dyDescent="0.3">
      <c r="A548" s="79"/>
      <c r="B548" s="80"/>
      <c r="C548" s="10" t="s">
        <v>2</v>
      </c>
      <c r="D548" s="10" t="s">
        <v>2</v>
      </c>
      <c r="E548" s="10" t="s">
        <v>2</v>
      </c>
      <c r="F548" s="10" t="s">
        <v>2</v>
      </c>
      <c r="G548" s="10" t="s">
        <v>2</v>
      </c>
      <c r="H548" s="10" t="s">
        <v>2</v>
      </c>
      <c r="I548" s="10" t="s">
        <v>2</v>
      </c>
      <c r="J548" s="10" t="s">
        <v>2</v>
      </c>
      <c r="K548" s="109"/>
    </row>
    <row r="549" spans="1:11" x14ac:dyDescent="0.3">
      <c r="A549" s="117" t="s">
        <v>14</v>
      </c>
      <c r="B549" s="13" t="s">
        <v>1142</v>
      </c>
      <c r="C549" s="14">
        <v>33</v>
      </c>
      <c r="D549" s="14">
        <v>130</v>
      </c>
      <c r="E549" s="14">
        <v>181</v>
      </c>
      <c r="F549" s="14">
        <v>21</v>
      </c>
      <c r="G549" s="14">
        <v>16</v>
      </c>
      <c r="H549" s="14">
        <v>10</v>
      </c>
      <c r="I549" s="14">
        <v>88</v>
      </c>
      <c r="J549" s="14">
        <v>69</v>
      </c>
      <c r="K549" s="83">
        <v>548</v>
      </c>
    </row>
    <row r="550" spans="1:11" x14ac:dyDescent="0.3">
      <c r="A550" s="118"/>
      <c r="B550" s="13" t="s">
        <v>69</v>
      </c>
      <c r="C550" s="14">
        <v>111</v>
      </c>
      <c r="D550" s="14">
        <v>371</v>
      </c>
      <c r="E550" s="14">
        <v>233</v>
      </c>
      <c r="F550" s="14">
        <v>231</v>
      </c>
      <c r="G550" s="14">
        <v>88</v>
      </c>
      <c r="H550" s="14">
        <v>289</v>
      </c>
      <c r="I550" s="14">
        <v>178</v>
      </c>
      <c r="J550" s="14">
        <v>818</v>
      </c>
      <c r="K550" s="83">
        <v>2319</v>
      </c>
    </row>
    <row r="551" spans="1:11" x14ac:dyDescent="0.3">
      <c r="A551" s="118"/>
      <c r="B551" s="13" t="s">
        <v>1143</v>
      </c>
      <c r="C551" s="14">
        <v>24</v>
      </c>
      <c r="D551" s="14">
        <v>87</v>
      </c>
      <c r="E551" s="14">
        <v>38</v>
      </c>
      <c r="F551" s="14">
        <v>34</v>
      </c>
      <c r="G551" s="14">
        <v>22</v>
      </c>
      <c r="H551" s="14">
        <v>66</v>
      </c>
      <c r="I551" s="14">
        <v>23</v>
      </c>
      <c r="J551" s="14">
        <v>176</v>
      </c>
      <c r="K551" s="83">
        <v>470</v>
      </c>
    </row>
    <row r="552" spans="1:11" x14ac:dyDescent="0.3">
      <c r="A552" s="118"/>
      <c r="B552" s="13" t="s">
        <v>1144</v>
      </c>
      <c r="C552" s="14">
        <v>1</v>
      </c>
      <c r="D552" s="14">
        <v>1</v>
      </c>
      <c r="E552" s="14">
        <v>4</v>
      </c>
      <c r="F552" s="14">
        <v>0</v>
      </c>
      <c r="G552" s="14">
        <v>1</v>
      </c>
      <c r="H552" s="14">
        <v>2</v>
      </c>
      <c r="I552" s="85"/>
      <c r="J552" s="14">
        <v>7</v>
      </c>
      <c r="K552" s="83">
        <v>16</v>
      </c>
    </row>
    <row r="553" spans="1:11" x14ac:dyDescent="0.3">
      <c r="A553" s="118"/>
      <c r="B553" s="13" t="s">
        <v>1145</v>
      </c>
      <c r="C553" s="14">
        <v>1</v>
      </c>
      <c r="D553" s="14">
        <v>2</v>
      </c>
      <c r="E553" s="14">
        <v>1</v>
      </c>
      <c r="F553" s="14">
        <v>0</v>
      </c>
      <c r="G553" s="14">
        <v>2</v>
      </c>
      <c r="H553" s="14">
        <v>1</v>
      </c>
      <c r="I553" s="85"/>
      <c r="J553" s="14">
        <v>6</v>
      </c>
      <c r="K553" s="83">
        <v>13</v>
      </c>
    </row>
    <row r="554" spans="1:11" x14ac:dyDescent="0.3">
      <c r="A554" s="118"/>
      <c r="B554" s="13" t="s">
        <v>1146</v>
      </c>
      <c r="C554" s="14">
        <v>0</v>
      </c>
      <c r="D554" s="85"/>
      <c r="E554" s="85"/>
      <c r="F554" s="14">
        <v>0</v>
      </c>
      <c r="G554" s="14">
        <v>1</v>
      </c>
      <c r="H554" s="14">
        <v>0</v>
      </c>
      <c r="I554" s="85"/>
      <c r="J554" s="14">
        <v>1</v>
      </c>
      <c r="K554" s="83">
        <v>2</v>
      </c>
    </row>
    <row r="555" spans="1:11" x14ac:dyDescent="0.3">
      <c r="A555" s="119"/>
      <c r="B555" s="13" t="s">
        <v>1147</v>
      </c>
      <c r="C555" s="14">
        <v>0</v>
      </c>
      <c r="D555" s="85"/>
      <c r="E555" s="85"/>
      <c r="F555" s="14">
        <v>0</v>
      </c>
      <c r="G555" s="85"/>
      <c r="H555" s="14">
        <v>0</v>
      </c>
      <c r="I555" s="85"/>
      <c r="J555" s="14">
        <v>1</v>
      </c>
      <c r="K555" s="83">
        <v>1</v>
      </c>
    </row>
    <row r="556" spans="1:11" x14ac:dyDescent="0.3">
      <c r="A556" s="117" t="s">
        <v>1148</v>
      </c>
      <c r="B556" s="13" t="s">
        <v>852</v>
      </c>
      <c r="C556" s="14">
        <v>181</v>
      </c>
      <c r="D556" s="14">
        <v>564</v>
      </c>
      <c r="E556" s="14">
        <v>131</v>
      </c>
      <c r="F556" s="14">
        <v>130</v>
      </c>
      <c r="G556" s="14">
        <v>109</v>
      </c>
      <c r="H556" s="14">
        <v>213</v>
      </c>
      <c r="I556" s="14">
        <v>204</v>
      </c>
      <c r="J556" s="14">
        <v>283</v>
      </c>
      <c r="K556" s="83">
        <v>1815</v>
      </c>
    </row>
    <row r="557" spans="1:11" x14ac:dyDescent="0.3">
      <c r="A557" s="118"/>
      <c r="B557" s="13" t="s">
        <v>1149</v>
      </c>
      <c r="C557" s="14">
        <v>84</v>
      </c>
      <c r="D557" s="14">
        <v>115</v>
      </c>
      <c r="E557" s="14">
        <v>49</v>
      </c>
      <c r="F557" s="14">
        <v>65</v>
      </c>
      <c r="G557" s="14">
        <v>28</v>
      </c>
      <c r="H557" s="14">
        <v>72</v>
      </c>
      <c r="I557" s="14">
        <v>28</v>
      </c>
      <c r="J557" s="14">
        <v>49</v>
      </c>
      <c r="K557" s="83">
        <v>490</v>
      </c>
    </row>
    <row r="558" spans="1:11" x14ac:dyDescent="0.3">
      <c r="A558" s="118"/>
      <c r="B558" s="13" t="s">
        <v>1150</v>
      </c>
      <c r="C558" s="14">
        <v>21</v>
      </c>
      <c r="D558" s="14">
        <v>64</v>
      </c>
      <c r="E558" s="14">
        <v>10</v>
      </c>
      <c r="F558" s="14">
        <v>10</v>
      </c>
      <c r="G558" s="14">
        <v>10</v>
      </c>
      <c r="H558" s="14">
        <v>32</v>
      </c>
      <c r="I558" s="14">
        <v>21</v>
      </c>
      <c r="J558" s="14">
        <v>100</v>
      </c>
      <c r="K558" s="83">
        <v>268</v>
      </c>
    </row>
    <row r="559" spans="1:11" x14ac:dyDescent="0.3">
      <c r="A559" s="119"/>
      <c r="B559" s="13" t="s">
        <v>1151</v>
      </c>
      <c r="C559" s="14">
        <v>12</v>
      </c>
      <c r="D559" s="14">
        <v>51</v>
      </c>
      <c r="E559" s="14">
        <v>64</v>
      </c>
      <c r="F559" s="14">
        <v>30</v>
      </c>
      <c r="G559" s="14">
        <v>15</v>
      </c>
      <c r="H559" s="14">
        <v>8</v>
      </c>
      <c r="I559" s="14">
        <v>20</v>
      </c>
      <c r="J559" s="14">
        <v>86</v>
      </c>
      <c r="K559" s="83">
        <v>286</v>
      </c>
    </row>
    <row r="560" spans="1:11" x14ac:dyDescent="0.3">
      <c r="A560" s="17"/>
    </row>
    <row r="561" spans="1:11" x14ac:dyDescent="0.3">
      <c r="A561" s="8" t="s">
        <v>1152</v>
      </c>
    </row>
    <row r="562" spans="1:11" x14ac:dyDescent="0.3">
      <c r="A562" s="77"/>
      <c r="B562" s="78"/>
      <c r="C562" s="105" t="s">
        <v>6</v>
      </c>
      <c r="D562" s="106"/>
      <c r="E562" s="106"/>
      <c r="F562" s="106"/>
      <c r="G562" s="106"/>
      <c r="H562" s="106"/>
      <c r="I562" s="106"/>
      <c r="J562" s="106"/>
      <c r="K562" s="107" t="s">
        <v>2</v>
      </c>
    </row>
    <row r="563" spans="1:11" x14ac:dyDescent="0.3">
      <c r="A563" s="79"/>
      <c r="B563" s="80"/>
      <c r="C563" s="81" t="s">
        <v>799</v>
      </c>
      <c r="D563" s="81" t="s">
        <v>800</v>
      </c>
      <c r="E563" s="81" t="s">
        <v>801</v>
      </c>
      <c r="F563" s="81" t="s">
        <v>802</v>
      </c>
      <c r="G563" s="81" t="s">
        <v>803</v>
      </c>
      <c r="H563" s="81" t="s">
        <v>804</v>
      </c>
      <c r="I563" s="81" t="s">
        <v>805</v>
      </c>
      <c r="J563" s="81" t="s">
        <v>806</v>
      </c>
      <c r="K563" s="108"/>
    </row>
    <row r="564" spans="1:11" x14ac:dyDescent="0.3">
      <c r="A564" s="79"/>
      <c r="B564" s="80"/>
      <c r="C564" s="10" t="s">
        <v>2</v>
      </c>
      <c r="D564" s="10" t="s">
        <v>2</v>
      </c>
      <c r="E564" s="10" t="s">
        <v>2</v>
      </c>
      <c r="F564" s="10" t="s">
        <v>2</v>
      </c>
      <c r="G564" s="10" t="s">
        <v>2</v>
      </c>
      <c r="H564" s="10" t="s">
        <v>2</v>
      </c>
      <c r="I564" s="10" t="s">
        <v>2</v>
      </c>
      <c r="J564" s="10" t="s">
        <v>2</v>
      </c>
      <c r="K564" s="109"/>
    </row>
    <row r="565" spans="1:11" x14ac:dyDescent="0.3">
      <c r="A565" s="89" t="s">
        <v>1153</v>
      </c>
      <c r="B565" s="16"/>
      <c r="C565" s="14">
        <v>6</v>
      </c>
      <c r="D565" s="14">
        <v>15</v>
      </c>
      <c r="E565" s="14">
        <v>12</v>
      </c>
      <c r="F565" s="14">
        <v>6</v>
      </c>
      <c r="G565" s="14">
        <v>2</v>
      </c>
      <c r="H565" s="14">
        <v>11</v>
      </c>
      <c r="I565" s="14">
        <v>35</v>
      </c>
      <c r="J565" s="14">
        <v>41</v>
      </c>
      <c r="K565" s="83">
        <v>128</v>
      </c>
    </row>
    <row r="566" spans="1:11" x14ac:dyDescent="0.3">
      <c r="A566" s="89" t="s">
        <v>1154</v>
      </c>
      <c r="B566" s="16"/>
      <c r="C566" s="14">
        <v>3</v>
      </c>
      <c r="D566" s="14">
        <v>9</v>
      </c>
      <c r="E566" s="14">
        <v>4</v>
      </c>
      <c r="F566" s="14">
        <v>5</v>
      </c>
      <c r="G566" s="14">
        <v>5</v>
      </c>
      <c r="H566" s="14">
        <v>7</v>
      </c>
      <c r="I566" s="14">
        <v>3</v>
      </c>
      <c r="J566" s="14">
        <v>33</v>
      </c>
      <c r="K566" s="83">
        <v>69</v>
      </c>
    </row>
    <row r="567" spans="1:11" x14ac:dyDescent="0.3">
      <c r="A567" s="89" t="s">
        <v>1155</v>
      </c>
      <c r="B567" s="16"/>
      <c r="C567" s="14">
        <v>10</v>
      </c>
      <c r="D567" s="14">
        <v>24</v>
      </c>
      <c r="E567" s="14">
        <v>9</v>
      </c>
      <c r="F567" s="14">
        <v>16</v>
      </c>
      <c r="G567" s="14">
        <v>2</v>
      </c>
      <c r="H567" s="14">
        <v>12</v>
      </c>
      <c r="I567" s="14">
        <v>24</v>
      </c>
      <c r="J567" s="14">
        <v>82</v>
      </c>
      <c r="K567" s="83">
        <v>179</v>
      </c>
    </row>
    <row r="568" spans="1:11" x14ac:dyDescent="0.3">
      <c r="A568" s="89" t="s">
        <v>1156</v>
      </c>
      <c r="B568" s="16"/>
      <c r="C568" s="14">
        <v>24</v>
      </c>
      <c r="D568" s="14">
        <v>42</v>
      </c>
      <c r="E568" s="14">
        <v>23</v>
      </c>
      <c r="F568" s="14">
        <v>28</v>
      </c>
      <c r="G568" s="14">
        <v>0</v>
      </c>
      <c r="H568" s="14">
        <v>12</v>
      </c>
      <c r="I568" s="14">
        <v>9</v>
      </c>
      <c r="J568" s="14">
        <v>68</v>
      </c>
      <c r="K568" s="83">
        <v>206</v>
      </c>
    </row>
    <row r="569" spans="1:11" x14ac:dyDescent="0.3">
      <c r="A569" s="89" t="s">
        <v>1157</v>
      </c>
      <c r="B569" s="16"/>
      <c r="C569" s="14">
        <v>104</v>
      </c>
      <c r="D569" s="14">
        <v>362</v>
      </c>
      <c r="E569" s="14">
        <v>156</v>
      </c>
      <c r="F569" s="14">
        <v>189</v>
      </c>
      <c r="G569" s="14">
        <v>83</v>
      </c>
      <c r="H569" s="14">
        <v>92</v>
      </c>
      <c r="I569" s="14">
        <v>144</v>
      </c>
      <c r="J569" s="14">
        <v>375</v>
      </c>
      <c r="K569" s="83">
        <v>1505</v>
      </c>
    </row>
    <row r="570" spans="1:11" x14ac:dyDescent="0.3">
      <c r="A570" s="89" t="s">
        <v>1158</v>
      </c>
      <c r="B570" s="16"/>
      <c r="C570" s="14">
        <v>59</v>
      </c>
      <c r="D570" s="14">
        <v>149</v>
      </c>
      <c r="E570" s="14">
        <v>82</v>
      </c>
      <c r="F570" s="14">
        <v>63</v>
      </c>
      <c r="G570" s="14">
        <v>25</v>
      </c>
      <c r="H570" s="14">
        <v>171</v>
      </c>
      <c r="I570" s="14">
        <v>58</v>
      </c>
      <c r="J570" s="14">
        <v>146</v>
      </c>
      <c r="K570" s="83">
        <v>753</v>
      </c>
    </row>
    <row r="571" spans="1:11" x14ac:dyDescent="0.3">
      <c r="A571" s="89" t="s">
        <v>1159</v>
      </c>
      <c r="B571" s="16"/>
      <c r="C571" s="14">
        <v>33</v>
      </c>
      <c r="D571" s="14">
        <v>105</v>
      </c>
      <c r="E571" s="14">
        <v>52</v>
      </c>
      <c r="F571" s="14">
        <v>44</v>
      </c>
      <c r="G571" s="14">
        <v>25</v>
      </c>
      <c r="H571" s="14">
        <v>24</v>
      </c>
      <c r="I571" s="14">
        <v>52</v>
      </c>
      <c r="J571" s="14">
        <v>97</v>
      </c>
      <c r="K571" s="83">
        <v>432</v>
      </c>
    </row>
    <row r="572" spans="1:11" x14ac:dyDescent="0.3">
      <c r="A572" s="89" t="s">
        <v>1160</v>
      </c>
      <c r="B572" s="16"/>
      <c r="C572" s="14">
        <v>3</v>
      </c>
      <c r="D572" s="14">
        <v>7</v>
      </c>
      <c r="E572" s="14">
        <v>2</v>
      </c>
      <c r="F572" s="14">
        <v>1</v>
      </c>
      <c r="G572" s="14">
        <v>2</v>
      </c>
      <c r="H572" s="14">
        <v>3</v>
      </c>
      <c r="I572" s="14">
        <v>1</v>
      </c>
      <c r="J572" s="14">
        <v>4</v>
      </c>
      <c r="K572" s="83">
        <v>23</v>
      </c>
    </row>
    <row r="573" spans="1:11" x14ac:dyDescent="0.3">
      <c r="A573" s="89" t="s">
        <v>1161</v>
      </c>
      <c r="B573" s="16"/>
      <c r="C573" s="14">
        <v>0</v>
      </c>
      <c r="D573" s="14">
        <v>0</v>
      </c>
      <c r="E573" s="14">
        <v>0</v>
      </c>
      <c r="F573" s="14">
        <v>2</v>
      </c>
      <c r="G573" s="14">
        <v>0</v>
      </c>
      <c r="H573" s="14">
        <v>1</v>
      </c>
      <c r="I573" s="14">
        <v>0</v>
      </c>
      <c r="J573" s="14">
        <v>5</v>
      </c>
      <c r="K573" s="83">
        <v>8</v>
      </c>
    </row>
    <row r="574" spans="1:11" x14ac:dyDescent="0.3">
      <c r="A574" s="89" t="s">
        <v>1162</v>
      </c>
      <c r="B574" s="16"/>
      <c r="C574" s="14">
        <v>23</v>
      </c>
      <c r="D574" s="14">
        <v>55</v>
      </c>
      <c r="E574" s="14">
        <v>28</v>
      </c>
      <c r="F574" s="14">
        <v>51</v>
      </c>
      <c r="G574" s="14">
        <v>27</v>
      </c>
      <c r="H574" s="14">
        <v>20</v>
      </c>
      <c r="I574" s="14">
        <v>38</v>
      </c>
      <c r="J574" s="14">
        <v>93</v>
      </c>
      <c r="K574" s="83">
        <v>335</v>
      </c>
    </row>
    <row r="575" spans="1:11" x14ac:dyDescent="0.3">
      <c r="A575" s="17"/>
    </row>
    <row r="576" spans="1:11" x14ac:dyDescent="0.3">
      <c r="A576" s="8" t="s">
        <v>1163</v>
      </c>
    </row>
    <row r="577" spans="1:11" x14ac:dyDescent="0.3">
      <c r="A577" s="77"/>
      <c r="B577" s="78"/>
      <c r="C577" s="105" t="s">
        <v>6</v>
      </c>
      <c r="D577" s="106"/>
      <c r="E577" s="106"/>
      <c r="F577" s="106"/>
      <c r="G577" s="106"/>
      <c r="H577" s="106"/>
      <c r="I577" s="106"/>
      <c r="J577" s="106"/>
      <c r="K577" s="107" t="s">
        <v>2</v>
      </c>
    </row>
    <row r="578" spans="1:11" x14ac:dyDescent="0.3">
      <c r="A578" s="79"/>
      <c r="B578" s="80"/>
      <c r="C578" s="81" t="s">
        <v>799</v>
      </c>
      <c r="D578" s="81" t="s">
        <v>800</v>
      </c>
      <c r="E578" s="81" t="s">
        <v>801</v>
      </c>
      <c r="F578" s="81" t="s">
        <v>802</v>
      </c>
      <c r="G578" s="81" t="s">
        <v>803</v>
      </c>
      <c r="H578" s="81" t="s">
        <v>804</v>
      </c>
      <c r="I578" s="81" t="s">
        <v>805</v>
      </c>
      <c r="J578" s="81" t="s">
        <v>806</v>
      </c>
      <c r="K578" s="108"/>
    </row>
    <row r="579" spans="1:11" x14ac:dyDescent="0.3">
      <c r="A579" s="79"/>
      <c r="B579" s="80"/>
      <c r="C579" s="10" t="s">
        <v>2</v>
      </c>
      <c r="D579" s="10" t="s">
        <v>2</v>
      </c>
      <c r="E579" s="10" t="s">
        <v>2</v>
      </c>
      <c r="F579" s="10" t="s">
        <v>2</v>
      </c>
      <c r="G579" s="10" t="s">
        <v>2</v>
      </c>
      <c r="H579" s="10" t="s">
        <v>2</v>
      </c>
      <c r="I579" s="10" t="s">
        <v>2</v>
      </c>
      <c r="J579" s="10" t="s">
        <v>2</v>
      </c>
      <c r="K579" s="109"/>
    </row>
    <row r="580" spans="1:11" x14ac:dyDescent="0.3">
      <c r="A580" s="89" t="s">
        <v>1164</v>
      </c>
      <c r="B580" s="16"/>
      <c r="C580" s="14">
        <v>3</v>
      </c>
      <c r="D580" s="14">
        <v>10</v>
      </c>
      <c r="E580" s="14">
        <v>1</v>
      </c>
      <c r="F580" s="14">
        <v>1</v>
      </c>
      <c r="G580" s="85"/>
      <c r="H580" s="14">
        <v>6</v>
      </c>
      <c r="I580" s="14">
        <v>5</v>
      </c>
      <c r="J580" s="14">
        <v>21</v>
      </c>
      <c r="K580" s="83">
        <v>47</v>
      </c>
    </row>
    <row r="581" spans="1:11" x14ac:dyDescent="0.3">
      <c r="A581" s="89" t="s">
        <v>1165</v>
      </c>
      <c r="B581" s="16"/>
      <c r="C581" s="14">
        <v>16</v>
      </c>
      <c r="D581" s="14">
        <v>9</v>
      </c>
      <c r="E581" s="14">
        <v>1</v>
      </c>
      <c r="F581" s="14">
        <v>27</v>
      </c>
      <c r="G581" s="14">
        <v>3</v>
      </c>
      <c r="H581" s="14">
        <v>40</v>
      </c>
      <c r="I581" s="14">
        <v>13</v>
      </c>
      <c r="J581" s="14">
        <v>93</v>
      </c>
      <c r="K581" s="83">
        <v>202</v>
      </c>
    </row>
    <row r="582" spans="1:11" x14ac:dyDescent="0.3">
      <c r="A582" s="89" t="s">
        <v>1166</v>
      </c>
      <c r="B582" s="16"/>
      <c r="C582" s="85"/>
      <c r="D582" s="14">
        <v>12</v>
      </c>
      <c r="E582" s="14">
        <v>14</v>
      </c>
      <c r="F582" s="14">
        <v>6</v>
      </c>
      <c r="G582" s="14">
        <v>9</v>
      </c>
      <c r="H582" s="14">
        <v>26</v>
      </c>
      <c r="I582" s="14">
        <v>3</v>
      </c>
      <c r="J582" s="14">
        <v>59</v>
      </c>
      <c r="K582" s="83">
        <v>129</v>
      </c>
    </row>
    <row r="583" spans="1:11" x14ac:dyDescent="0.3">
      <c r="A583" s="89" t="s">
        <v>1167</v>
      </c>
      <c r="B583" s="16"/>
      <c r="C583" s="85"/>
      <c r="D583" s="14">
        <v>12</v>
      </c>
      <c r="E583" s="14">
        <v>14</v>
      </c>
      <c r="F583" s="14">
        <v>6</v>
      </c>
      <c r="G583" s="14">
        <v>9</v>
      </c>
      <c r="H583" s="14">
        <v>26</v>
      </c>
      <c r="I583" s="14">
        <v>3</v>
      </c>
      <c r="J583" s="14">
        <v>146</v>
      </c>
      <c r="K583" s="83">
        <v>216</v>
      </c>
    </row>
    <row r="584" spans="1:11" x14ac:dyDescent="0.3">
      <c r="A584" s="89" t="s">
        <v>1168</v>
      </c>
      <c r="B584" s="16"/>
      <c r="C584" s="85"/>
      <c r="D584" s="14">
        <v>1</v>
      </c>
      <c r="E584" s="14">
        <v>4</v>
      </c>
      <c r="F584" s="14">
        <v>0</v>
      </c>
      <c r="G584" s="14">
        <v>2</v>
      </c>
      <c r="H584" s="14">
        <v>8</v>
      </c>
      <c r="I584" s="85"/>
      <c r="J584" s="14">
        <v>30</v>
      </c>
      <c r="K584" s="83">
        <v>45</v>
      </c>
    </row>
    <row r="585" spans="1:11" x14ac:dyDescent="0.3">
      <c r="A585" s="89" t="s">
        <v>1169</v>
      </c>
      <c r="B585" s="16"/>
      <c r="C585" s="85"/>
      <c r="D585" s="14">
        <v>11</v>
      </c>
      <c r="E585" s="14">
        <v>10</v>
      </c>
      <c r="F585" s="14">
        <v>6</v>
      </c>
      <c r="G585" s="14">
        <v>6</v>
      </c>
      <c r="H585" s="14">
        <v>11</v>
      </c>
      <c r="I585" s="14">
        <v>3</v>
      </c>
      <c r="J585" s="14">
        <v>24</v>
      </c>
      <c r="K585" s="83">
        <v>71</v>
      </c>
    </row>
    <row r="586" spans="1:11" x14ac:dyDescent="0.3">
      <c r="A586" s="89" t="s">
        <v>1170</v>
      </c>
      <c r="B586" s="16"/>
      <c r="C586" s="85"/>
      <c r="D586" s="85"/>
      <c r="E586" s="85"/>
      <c r="F586" s="14">
        <v>0</v>
      </c>
      <c r="G586" s="85"/>
      <c r="H586" s="14">
        <v>7</v>
      </c>
      <c r="I586" s="85"/>
      <c r="J586" s="14">
        <v>4</v>
      </c>
      <c r="K586" s="83">
        <v>11</v>
      </c>
    </row>
    <row r="587" spans="1:11" x14ac:dyDescent="0.3">
      <c r="A587" s="89" t="s">
        <v>1171</v>
      </c>
      <c r="B587" s="16"/>
      <c r="C587" s="85"/>
      <c r="D587" s="85"/>
      <c r="E587" s="85"/>
      <c r="F587" s="14">
        <v>0</v>
      </c>
      <c r="G587" s="14">
        <v>1</v>
      </c>
      <c r="H587" s="14">
        <v>0</v>
      </c>
      <c r="I587" s="85"/>
      <c r="J587" s="14">
        <v>1</v>
      </c>
      <c r="K587" s="83">
        <v>2</v>
      </c>
    </row>
    <row r="588" spans="1:11" x14ac:dyDescent="0.3">
      <c r="A588" s="17"/>
    </row>
    <row r="589" spans="1:11" x14ac:dyDescent="0.3">
      <c r="A589" s="8" t="s">
        <v>1172</v>
      </c>
    </row>
    <row r="590" spans="1:11" x14ac:dyDescent="0.3">
      <c r="A590" s="77"/>
      <c r="B590" s="78"/>
      <c r="C590" s="105" t="s">
        <v>6</v>
      </c>
      <c r="D590" s="106"/>
      <c r="E590" s="106"/>
      <c r="F590" s="106"/>
      <c r="G590" s="106"/>
      <c r="H590" s="106"/>
      <c r="I590" s="106"/>
      <c r="J590" s="106"/>
      <c r="K590" s="107" t="s">
        <v>2</v>
      </c>
    </row>
    <row r="591" spans="1:11" x14ac:dyDescent="0.3">
      <c r="A591" s="79"/>
      <c r="B591" s="80"/>
      <c r="C591" s="81" t="s">
        <v>799</v>
      </c>
      <c r="D591" s="81" t="s">
        <v>800</v>
      </c>
      <c r="E591" s="81" t="s">
        <v>801</v>
      </c>
      <c r="F591" s="81" t="s">
        <v>802</v>
      </c>
      <c r="G591" s="81" t="s">
        <v>803</v>
      </c>
      <c r="H591" s="81" t="s">
        <v>804</v>
      </c>
      <c r="I591" s="81" t="s">
        <v>805</v>
      </c>
      <c r="J591" s="81" t="s">
        <v>806</v>
      </c>
      <c r="K591" s="108"/>
    </row>
    <row r="592" spans="1:11" x14ac:dyDescent="0.3">
      <c r="A592" s="79"/>
      <c r="B592" s="80"/>
      <c r="C592" s="10" t="s">
        <v>2</v>
      </c>
      <c r="D592" s="10" t="s">
        <v>2</v>
      </c>
      <c r="E592" s="10" t="s">
        <v>2</v>
      </c>
      <c r="F592" s="10" t="s">
        <v>2</v>
      </c>
      <c r="G592" s="10" t="s">
        <v>2</v>
      </c>
      <c r="H592" s="10" t="s">
        <v>2</v>
      </c>
      <c r="I592" s="10" t="s">
        <v>2</v>
      </c>
      <c r="J592" s="10" t="s">
        <v>2</v>
      </c>
      <c r="K592" s="109"/>
    </row>
    <row r="593" spans="1:38" x14ac:dyDescent="0.3">
      <c r="A593" s="89" t="s">
        <v>889</v>
      </c>
      <c r="B593" s="16"/>
      <c r="C593" s="85"/>
      <c r="D593" s="14">
        <v>26</v>
      </c>
      <c r="E593" s="14">
        <v>2</v>
      </c>
      <c r="F593" s="14">
        <v>5</v>
      </c>
      <c r="G593" s="14">
        <v>10</v>
      </c>
      <c r="H593" s="14">
        <v>19</v>
      </c>
      <c r="I593" s="85"/>
      <c r="J593" s="14">
        <v>53</v>
      </c>
      <c r="K593" s="83">
        <v>115</v>
      </c>
    </row>
    <row r="594" spans="1:38" x14ac:dyDescent="0.3">
      <c r="A594" s="89" t="s">
        <v>57</v>
      </c>
      <c r="B594" s="16"/>
      <c r="C594" s="85"/>
      <c r="D594" s="14">
        <v>10</v>
      </c>
      <c r="E594" s="85"/>
      <c r="F594" s="14">
        <v>3</v>
      </c>
      <c r="G594" s="14">
        <v>7</v>
      </c>
      <c r="H594" s="14">
        <v>10</v>
      </c>
      <c r="I594" s="85"/>
      <c r="J594" s="14">
        <v>48</v>
      </c>
      <c r="K594" s="83">
        <v>78</v>
      </c>
    </row>
    <row r="595" spans="1:38" x14ac:dyDescent="0.3">
      <c r="A595" s="89" t="s">
        <v>1173</v>
      </c>
      <c r="B595" s="16"/>
      <c r="C595" s="85"/>
      <c r="D595" s="14">
        <v>7</v>
      </c>
      <c r="E595" s="85"/>
      <c r="F595" s="14">
        <v>2</v>
      </c>
      <c r="G595" s="85"/>
      <c r="H595" s="14">
        <v>1</v>
      </c>
      <c r="I595" s="85"/>
      <c r="J595" s="85"/>
      <c r="K595" s="83">
        <v>10</v>
      </c>
    </row>
    <row r="596" spans="1:38" x14ac:dyDescent="0.3">
      <c r="A596" s="8" t="s">
        <v>1174</v>
      </c>
    </row>
    <row r="597" spans="1:38" x14ac:dyDescent="0.3">
      <c r="A597" s="77"/>
      <c r="B597" s="78"/>
      <c r="C597" s="105" t="s">
        <v>6</v>
      </c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14" t="s">
        <v>889</v>
      </c>
      <c r="AJ597" s="114" t="s">
        <v>1175</v>
      </c>
      <c r="AK597" s="114" t="s">
        <v>1150</v>
      </c>
      <c r="AL597" s="107" t="s">
        <v>1149</v>
      </c>
    </row>
    <row r="598" spans="1:38" x14ac:dyDescent="0.3">
      <c r="A598" s="79"/>
      <c r="B598" s="80"/>
      <c r="C598" s="105" t="s">
        <v>799</v>
      </c>
      <c r="D598" s="106"/>
      <c r="E598" s="106"/>
      <c r="F598" s="106"/>
      <c r="G598" s="105" t="s">
        <v>800</v>
      </c>
      <c r="H598" s="106"/>
      <c r="I598" s="106"/>
      <c r="J598" s="106"/>
      <c r="K598" s="105" t="s">
        <v>801</v>
      </c>
      <c r="L598" s="106"/>
      <c r="M598" s="106"/>
      <c r="N598" s="106"/>
      <c r="O598" s="105" t="s">
        <v>802</v>
      </c>
      <c r="P598" s="106"/>
      <c r="Q598" s="106"/>
      <c r="R598" s="106"/>
      <c r="S598" s="105" t="s">
        <v>803</v>
      </c>
      <c r="T598" s="106"/>
      <c r="U598" s="106"/>
      <c r="V598" s="106"/>
      <c r="W598" s="105" t="s">
        <v>804</v>
      </c>
      <c r="X598" s="106"/>
      <c r="Y598" s="106"/>
      <c r="Z598" s="106"/>
      <c r="AA598" s="105" t="s">
        <v>805</v>
      </c>
      <c r="AB598" s="106"/>
      <c r="AC598" s="106"/>
      <c r="AD598" s="106"/>
      <c r="AE598" s="105" t="s">
        <v>806</v>
      </c>
      <c r="AF598" s="106"/>
      <c r="AG598" s="106"/>
      <c r="AH598" s="106"/>
      <c r="AI598" s="115"/>
      <c r="AJ598" s="115"/>
      <c r="AK598" s="115"/>
      <c r="AL598" s="108"/>
    </row>
    <row r="599" spans="1:38" ht="30.6" x14ac:dyDescent="0.3">
      <c r="A599" s="79"/>
      <c r="B599" s="80"/>
      <c r="C599" s="19" t="s">
        <v>889</v>
      </c>
      <c r="D599" s="19" t="s">
        <v>1175</v>
      </c>
      <c r="E599" s="19" t="s">
        <v>1150</v>
      </c>
      <c r="F599" s="19" t="s">
        <v>1149</v>
      </c>
      <c r="G599" s="19" t="s">
        <v>889</v>
      </c>
      <c r="H599" s="19" t="s">
        <v>1175</v>
      </c>
      <c r="I599" s="19" t="s">
        <v>1150</v>
      </c>
      <c r="J599" s="19" t="s">
        <v>1149</v>
      </c>
      <c r="K599" s="19" t="s">
        <v>889</v>
      </c>
      <c r="L599" s="19" t="s">
        <v>1175</v>
      </c>
      <c r="M599" s="19" t="s">
        <v>1150</v>
      </c>
      <c r="N599" s="19" t="s">
        <v>1149</v>
      </c>
      <c r="O599" s="19" t="s">
        <v>889</v>
      </c>
      <c r="P599" s="19" t="s">
        <v>1175</v>
      </c>
      <c r="Q599" s="19" t="s">
        <v>1150</v>
      </c>
      <c r="R599" s="19" t="s">
        <v>1149</v>
      </c>
      <c r="S599" s="19" t="s">
        <v>889</v>
      </c>
      <c r="T599" s="19" t="s">
        <v>1175</v>
      </c>
      <c r="U599" s="19" t="s">
        <v>1150</v>
      </c>
      <c r="V599" s="19" t="s">
        <v>1149</v>
      </c>
      <c r="W599" s="19" t="s">
        <v>889</v>
      </c>
      <c r="X599" s="19" t="s">
        <v>1175</v>
      </c>
      <c r="Y599" s="19" t="s">
        <v>1150</v>
      </c>
      <c r="Z599" s="19" t="s">
        <v>1149</v>
      </c>
      <c r="AA599" s="19" t="s">
        <v>889</v>
      </c>
      <c r="AB599" s="19" t="s">
        <v>1175</v>
      </c>
      <c r="AC599" s="19" t="s">
        <v>1150</v>
      </c>
      <c r="AD599" s="19" t="s">
        <v>1149</v>
      </c>
      <c r="AE599" s="19" t="s">
        <v>889</v>
      </c>
      <c r="AF599" s="19" t="s">
        <v>1175</v>
      </c>
      <c r="AG599" s="19" t="s">
        <v>1150</v>
      </c>
      <c r="AH599" s="19" t="s">
        <v>1149</v>
      </c>
      <c r="AI599" s="116"/>
      <c r="AJ599" s="116"/>
      <c r="AK599" s="116"/>
      <c r="AL599" s="109"/>
    </row>
    <row r="600" spans="1:38" x14ac:dyDescent="0.3">
      <c r="A600" s="117" t="s">
        <v>1074</v>
      </c>
      <c r="B600" s="13" t="s">
        <v>1176</v>
      </c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14">
        <v>0</v>
      </c>
      <c r="P600" s="14">
        <v>0</v>
      </c>
      <c r="Q600" s="14">
        <v>0</v>
      </c>
      <c r="R600" s="14">
        <v>0</v>
      </c>
      <c r="S600" s="85"/>
      <c r="T600" s="85"/>
      <c r="U600" s="85"/>
      <c r="V600" s="85"/>
      <c r="W600" s="14">
        <v>0</v>
      </c>
      <c r="X600" s="14">
        <v>0</v>
      </c>
      <c r="Y600" s="14">
        <v>0</v>
      </c>
      <c r="Z600" s="14">
        <v>0</v>
      </c>
      <c r="AA600" s="85"/>
      <c r="AB600" s="85"/>
      <c r="AC600" s="85"/>
      <c r="AD600" s="85"/>
      <c r="AE600" s="85"/>
      <c r="AF600" s="85"/>
      <c r="AG600" s="85"/>
      <c r="AH600" s="85"/>
      <c r="AI600" s="88">
        <v>0</v>
      </c>
      <c r="AJ600" s="88">
        <v>0</v>
      </c>
      <c r="AK600" s="88">
        <v>0</v>
      </c>
      <c r="AL600" s="83">
        <v>0</v>
      </c>
    </row>
    <row r="601" spans="1:38" x14ac:dyDescent="0.3">
      <c r="A601" s="118"/>
      <c r="B601" s="13" t="s">
        <v>1177</v>
      </c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14">
        <v>0</v>
      </c>
      <c r="P601" s="14">
        <v>0</v>
      </c>
      <c r="Q601" s="14">
        <v>0</v>
      </c>
      <c r="R601" s="14">
        <v>0</v>
      </c>
      <c r="S601" s="85"/>
      <c r="T601" s="85"/>
      <c r="U601" s="85"/>
      <c r="V601" s="85"/>
      <c r="W601" s="14">
        <v>0</v>
      </c>
      <c r="X601" s="14">
        <v>0</v>
      </c>
      <c r="Y601" s="14">
        <v>0</v>
      </c>
      <c r="Z601" s="14">
        <v>0</v>
      </c>
      <c r="AA601" s="85"/>
      <c r="AB601" s="85"/>
      <c r="AC601" s="85"/>
      <c r="AD601" s="85"/>
      <c r="AE601" s="85"/>
      <c r="AF601" s="85"/>
      <c r="AG601" s="85"/>
      <c r="AH601" s="85"/>
      <c r="AI601" s="88">
        <v>0</v>
      </c>
      <c r="AJ601" s="88">
        <v>0</v>
      </c>
      <c r="AK601" s="88">
        <v>0</v>
      </c>
      <c r="AL601" s="83">
        <v>0</v>
      </c>
    </row>
    <row r="602" spans="1:38" x14ac:dyDescent="0.3">
      <c r="A602" s="118"/>
      <c r="B602" s="13" t="s">
        <v>1178</v>
      </c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1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85"/>
      <c r="AB602" s="85"/>
      <c r="AC602" s="85"/>
      <c r="AD602" s="85"/>
      <c r="AE602" s="14">
        <v>1</v>
      </c>
      <c r="AF602" s="14">
        <v>0</v>
      </c>
      <c r="AG602" s="14">
        <v>0</v>
      </c>
      <c r="AH602" s="14">
        <v>0</v>
      </c>
      <c r="AI602" s="88">
        <v>1</v>
      </c>
      <c r="AJ602" s="88">
        <v>0</v>
      </c>
      <c r="AK602" s="88">
        <v>1</v>
      </c>
      <c r="AL602" s="83">
        <v>0</v>
      </c>
    </row>
    <row r="603" spans="1:38" x14ac:dyDescent="0.3">
      <c r="A603" s="118"/>
      <c r="B603" s="13" t="s">
        <v>1179</v>
      </c>
      <c r="C603" s="85"/>
      <c r="D603" s="85"/>
      <c r="E603" s="85"/>
      <c r="F603" s="85"/>
      <c r="G603" s="85"/>
      <c r="H603" s="85"/>
      <c r="I603" s="85"/>
      <c r="J603" s="85"/>
      <c r="K603" s="14">
        <v>1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85"/>
      <c r="T603" s="85"/>
      <c r="U603" s="85"/>
      <c r="V603" s="85"/>
      <c r="W603" s="14">
        <v>0</v>
      </c>
      <c r="X603" s="14">
        <v>0</v>
      </c>
      <c r="Y603" s="14">
        <v>0</v>
      </c>
      <c r="Z603" s="14">
        <v>0</v>
      </c>
      <c r="AA603" s="85"/>
      <c r="AB603" s="85"/>
      <c r="AC603" s="85"/>
      <c r="AD603" s="85"/>
      <c r="AE603" s="85"/>
      <c r="AF603" s="85"/>
      <c r="AG603" s="85"/>
      <c r="AH603" s="85"/>
      <c r="AI603" s="88">
        <v>1</v>
      </c>
      <c r="AJ603" s="88">
        <v>0</v>
      </c>
      <c r="AK603" s="88">
        <v>0</v>
      </c>
      <c r="AL603" s="83">
        <v>0</v>
      </c>
    </row>
    <row r="604" spans="1:38" x14ac:dyDescent="0.3">
      <c r="A604" s="118"/>
      <c r="B604" s="13" t="s">
        <v>99</v>
      </c>
      <c r="C604" s="14">
        <v>49</v>
      </c>
      <c r="D604" s="14">
        <v>27</v>
      </c>
      <c r="E604" s="14">
        <v>4</v>
      </c>
      <c r="F604" s="14">
        <v>18</v>
      </c>
      <c r="G604" s="14">
        <v>45</v>
      </c>
      <c r="H604" s="14">
        <v>30</v>
      </c>
      <c r="I604" s="14">
        <v>8</v>
      </c>
      <c r="J604" s="14">
        <v>16</v>
      </c>
      <c r="K604" s="14">
        <v>21</v>
      </c>
      <c r="L604" s="14">
        <v>11</v>
      </c>
      <c r="M604" s="14">
        <v>2</v>
      </c>
      <c r="N604" s="14">
        <v>5</v>
      </c>
      <c r="O604" s="14">
        <v>38</v>
      </c>
      <c r="P604" s="14">
        <v>22</v>
      </c>
      <c r="Q604" s="14">
        <v>3</v>
      </c>
      <c r="R604" s="14">
        <v>16</v>
      </c>
      <c r="S604" s="14">
        <v>11</v>
      </c>
      <c r="T604" s="14">
        <v>20</v>
      </c>
      <c r="U604" s="14">
        <v>1</v>
      </c>
      <c r="V604" s="14">
        <v>3</v>
      </c>
      <c r="W604" s="14">
        <v>3</v>
      </c>
      <c r="X604" s="14">
        <v>6</v>
      </c>
      <c r="Y604" s="14">
        <v>7</v>
      </c>
      <c r="Z604" s="14">
        <v>3</v>
      </c>
      <c r="AA604" s="14">
        <v>11</v>
      </c>
      <c r="AB604" s="14">
        <v>34</v>
      </c>
      <c r="AC604" s="14">
        <v>9</v>
      </c>
      <c r="AD604" s="14">
        <v>3</v>
      </c>
      <c r="AE604" s="14">
        <v>32</v>
      </c>
      <c r="AF604" s="14">
        <v>29</v>
      </c>
      <c r="AG604" s="14">
        <v>19</v>
      </c>
      <c r="AH604" s="14">
        <v>6</v>
      </c>
      <c r="AI604" s="88">
        <v>210</v>
      </c>
      <c r="AJ604" s="88">
        <v>179</v>
      </c>
      <c r="AK604" s="88">
        <v>53</v>
      </c>
      <c r="AL604" s="83">
        <v>70</v>
      </c>
    </row>
    <row r="605" spans="1:38" x14ac:dyDescent="0.3">
      <c r="A605" s="118"/>
      <c r="B605" s="13" t="s">
        <v>1180</v>
      </c>
      <c r="C605" s="14">
        <v>124</v>
      </c>
      <c r="D605" s="14">
        <v>81</v>
      </c>
      <c r="E605" s="14">
        <v>9</v>
      </c>
      <c r="F605" s="14">
        <v>48</v>
      </c>
      <c r="G605" s="14">
        <v>352</v>
      </c>
      <c r="H605" s="14">
        <v>192</v>
      </c>
      <c r="I605" s="14">
        <v>35</v>
      </c>
      <c r="J605" s="14">
        <v>40</v>
      </c>
      <c r="K605" s="14">
        <v>202</v>
      </c>
      <c r="L605" s="14">
        <v>59</v>
      </c>
      <c r="M605" s="14">
        <v>4</v>
      </c>
      <c r="N605" s="14">
        <v>23</v>
      </c>
      <c r="O605" s="14">
        <v>183</v>
      </c>
      <c r="P605" s="14">
        <v>52</v>
      </c>
      <c r="Q605" s="14">
        <v>5</v>
      </c>
      <c r="R605" s="14">
        <v>37</v>
      </c>
      <c r="S605" s="14">
        <v>114</v>
      </c>
      <c r="T605" s="14">
        <v>43</v>
      </c>
      <c r="U605" s="14">
        <v>2</v>
      </c>
      <c r="V605" s="14">
        <v>12</v>
      </c>
      <c r="W605" s="14">
        <v>197</v>
      </c>
      <c r="X605" s="14">
        <v>89</v>
      </c>
      <c r="Y605" s="14">
        <v>17</v>
      </c>
      <c r="Z605" s="14">
        <v>39</v>
      </c>
      <c r="AA605" s="14">
        <v>189</v>
      </c>
      <c r="AB605" s="14">
        <v>77</v>
      </c>
      <c r="AC605" s="14">
        <v>12</v>
      </c>
      <c r="AD605" s="14">
        <v>23</v>
      </c>
      <c r="AE605" s="14">
        <v>493</v>
      </c>
      <c r="AF605" s="14">
        <v>119</v>
      </c>
      <c r="AG605" s="14">
        <v>67</v>
      </c>
      <c r="AH605" s="14">
        <v>26</v>
      </c>
      <c r="AI605" s="88">
        <v>1854</v>
      </c>
      <c r="AJ605" s="88">
        <v>712</v>
      </c>
      <c r="AK605" s="88">
        <v>151</v>
      </c>
      <c r="AL605" s="83">
        <v>248</v>
      </c>
    </row>
    <row r="606" spans="1:38" x14ac:dyDescent="0.3">
      <c r="A606" s="118"/>
      <c r="B606" s="13" t="s">
        <v>1181</v>
      </c>
      <c r="C606" s="14">
        <v>49</v>
      </c>
      <c r="D606" s="14">
        <v>17</v>
      </c>
      <c r="E606" s="14">
        <v>5</v>
      </c>
      <c r="F606" s="14">
        <v>19</v>
      </c>
      <c r="G606" s="14">
        <v>114</v>
      </c>
      <c r="H606" s="14">
        <v>64</v>
      </c>
      <c r="I606" s="14">
        <v>16</v>
      </c>
      <c r="J606" s="14">
        <v>13</v>
      </c>
      <c r="K606" s="14">
        <v>53</v>
      </c>
      <c r="L606" s="14">
        <v>22</v>
      </c>
      <c r="M606" s="14">
        <v>1</v>
      </c>
      <c r="N606" s="14">
        <v>8</v>
      </c>
      <c r="O606" s="14">
        <v>48</v>
      </c>
      <c r="P606" s="14">
        <v>6</v>
      </c>
      <c r="Q606" s="14">
        <v>1</v>
      </c>
      <c r="R606" s="14">
        <v>6</v>
      </c>
      <c r="S606" s="14">
        <v>7</v>
      </c>
      <c r="T606" s="14">
        <v>7</v>
      </c>
      <c r="U606" s="14">
        <v>1</v>
      </c>
      <c r="V606" s="14">
        <v>3</v>
      </c>
      <c r="W606" s="14">
        <v>60</v>
      </c>
      <c r="X606" s="14">
        <v>13</v>
      </c>
      <c r="Y606" s="14">
        <v>6</v>
      </c>
      <c r="Z606" s="14">
        <v>5</v>
      </c>
      <c r="AA606" s="14">
        <v>104</v>
      </c>
      <c r="AB606" s="14">
        <v>39</v>
      </c>
      <c r="AC606" s="14">
        <v>3</v>
      </c>
      <c r="AD606" s="14">
        <v>9</v>
      </c>
      <c r="AE606" s="14">
        <v>242</v>
      </c>
      <c r="AF606" s="14">
        <v>37</v>
      </c>
      <c r="AG606" s="14">
        <v>22</v>
      </c>
      <c r="AH606" s="14">
        <v>17</v>
      </c>
      <c r="AI606" s="88">
        <v>677</v>
      </c>
      <c r="AJ606" s="88">
        <v>205</v>
      </c>
      <c r="AK606" s="88">
        <v>55</v>
      </c>
      <c r="AL606" s="83">
        <v>80</v>
      </c>
    </row>
    <row r="607" spans="1:38" x14ac:dyDescent="0.3">
      <c r="A607" s="118"/>
      <c r="B607" s="13" t="s">
        <v>1182</v>
      </c>
      <c r="C607" s="14">
        <v>0</v>
      </c>
      <c r="D607" s="14">
        <v>0</v>
      </c>
      <c r="E607" s="14">
        <v>1</v>
      </c>
      <c r="F607" s="14">
        <v>0</v>
      </c>
      <c r="G607" s="14">
        <v>3</v>
      </c>
      <c r="H607" s="14">
        <v>4</v>
      </c>
      <c r="I607" s="14">
        <v>0</v>
      </c>
      <c r="J607" s="14">
        <v>1</v>
      </c>
      <c r="K607" s="14">
        <v>1</v>
      </c>
      <c r="L607" s="14">
        <v>1</v>
      </c>
      <c r="M607" s="14">
        <v>0</v>
      </c>
      <c r="N607" s="14">
        <v>0</v>
      </c>
      <c r="O607" s="14">
        <v>2</v>
      </c>
      <c r="P607" s="14">
        <v>0</v>
      </c>
      <c r="Q607" s="14">
        <v>0</v>
      </c>
      <c r="R607" s="14">
        <v>0</v>
      </c>
      <c r="S607" s="14">
        <v>1</v>
      </c>
      <c r="T607" s="14">
        <v>0</v>
      </c>
      <c r="U607" s="14">
        <v>0</v>
      </c>
      <c r="V607" s="14">
        <v>0</v>
      </c>
      <c r="W607" s="14">
        <v>0</v>
      </c>
      <c r="X607" s="14">
        <v>1</v>
      </c>
      <c r="Y607" s="14">
        <v>0</v>
      </c>
      <c r="Z607" s="14">
        <v>1</v>
      </c>
      <c r="AA607" s="85"/>
      <c r="AB607" s="85"/>
      <c r="AC607" s="85"/>
      <c r="AD607" s="85"/>
      <c r="AE607" s="14">
        <v>2</v>
      </c>
      <c r="AF607" s="14">
        <v>1</v>
      </c>
      <c r="AG607" s="14">
        <v>1</v>
      </c>
      <c r="AH607" s="14">
        <v>0</v>
      </c>
      <c r="AI607" s="88">
        <v>9</v>
      </c>
      <c r="AJ607" s="88">
        <v>7</v>
      </c>
      <c r="AK607" s="88">
        <v>2</v>
      </c>
      <c r="AL607" s="83">
        <v>2</v>
      </c>
    </row>
    <row r="608" spans="1:38" x14ac:dyDescent="0.3">
      <c r="A608" s="118"/>
      <c r="B608" s="13" t="s">
        <v>1183</v>
      </c>
      <c r="C608" s="85"/>
      <c r="D608" s="85"/>
      <c r="E608" s="85"/>
      <c r="F608" s="85"/>
      <c r="G608" s="14">
        <v>0</v>
      </c>
      <c r="H608" s="14">
        <v>1</v>
      </c>
      <c r="I608" s="14">
        <v>0</v>
      </c>
      <c r="J608" s="14">
        <v>0</v>
      </c>
      <c r="K608" s="85"/>
      <c r="L608" s="85"/>
      <c r="M608" s="85"/>
      <c r="N608" s="85"/>
      <c r="O608" s="14">
        <v>0</v>
      </c>
      <c r="P608" s="14">
        <v>0</v>
      </c>
      <c r="Q608" s="14">
        <v>0</v>
      </c>
      <c r="R608" s="14">
        <v>0</v>
      </c>
      <c r="S608" s="85"/>
      <c r="T608" s="85"/>
      <c r="U608" s="85"/>
      <c r="V608" s="85"/>
      <c r="W608" s="14">
        <v>0</v>
      </c>
      <c r="X608" s="14">
        <v>0</v>
      </c>
      <c r="Y608" s="14">
        <v>0</v>
      </c>
      <c r="Z608" s="14">
        <v>0</v>
      </c>
      <c r="AA608" s="85"/>
      <c r="AB608" s="85"/>
      <c r="AC608" s="85"/>
      <c r="AD608" s="85"/>
      <c r="AE608" s="85"/>
      <c r="AF608" s="85"/>
      <c r="AG608" s="85"/>
      <c r="AH608" s="85"/>
      <c r="AI608" s="88">
        <v>0</v>
      </c>
      <c r="AJ608" s="88">
        <v>1</v>
      </c>
      <c r="AK608" s="88">
        <v>0</v>
      </c>
      <c r="AL608" s="83">
        <v>0</v>
      </c>
    </row>
    <row r="609" spans="1:38" x14ac:dyDescent="0.3">
      <c r="A609" s="118"/>
      <c r="B609" s="13" t="s">
        <v>1184</v>
      </c>
      <c r="C609" s="14">
        <v>11</v>
      </c>
      <c r="D609" s="14">
        <v>20</v>
      </c>
      <c r="E609" s="14">
        <v>7</v>
      </c>
      <c r="F609" s="14">
        <v>9</v>
      </c>
      <c r="G609" s="14">
        <v>38</v>
      </c>
      <c r="H609" s="14">
        <v>39</v>
      </c>
      <c r="I609" s="14">
        <v>19</v>
      </c>
      <c r="J609" s="14">
        <v>12</v>
      </c>
      <c r="K609" s="14">
        <v>14</v>
      </c>
      <c r="L609" s="14">
        <v>3</v>
      </c>
      <c r="M609" s="14">
        <v>0</v>
      </c>
      <c r="N609" s="14">
        <v>4</v>
      </c>
      <c r="O609" s="14">
        <v>18</v>
      </c>
      <c r="P609" s="14">
        <v>8</v>
      </c>
      <c r="Q609" s="14">
        <v>3</v>
      </c>
      <c r="R609" s="14">
        <v>7</v>
      </c>
      <c r="S609" s="14">
        <v>6</v>
      </c>
      <c r="T609" s="14">
        <v>8</v>
      </c>
      <c r="U609" s="14">
        <v>1</v>
      </c>
      <c r="V609" s="14">
        <v>2</v>
      </c>
      <c r="W609" s="14">
        <v>4</v>
      </c>
      <c r="X609" s="14">
        <v>22</v>
      </c>
      <c r="Y609" s="14">
        <v>8</v>
      </c>
      <c r="Z609" s="14">
        <v>9</v>
      </c>
      <c r="AA609" s="14">
        <v>6</v>
      </c>
      <c r="AB609" s="14">
        <v>12</v>
      </c>
      <c r="AC609" s="14">
        <v>7</v>
      </c>
      <c r="AD609" s="14">
        <v>6</v>
      </c>
      <c r="AE609" s="14">
        <v>15</v>
      </c>
      <c r="AF609" s="14">
        <v>11</v>
      </c>
      <c r="AG609" s="14">
        <v>8</v>
      </c>
      <c r="AH609" s="14">
        <v>2</v>
      </c>
      <c r="AI609" s="88">
        <v>112</v>
      </c>
      <c r="AJ609" s="88">
        <v>123</v>
      </c>
      <c r="AK609" s="88">
        <v>53</v>
      </c>
      <c r="AL609" s="83">
        <v>51</v>
      </c>
    </row>
    <row r="610" spans="1:38" x14ac:dyDescent="0.3">
      <c r="A610" s="118"/>
      <c r="B610" s="13" t="s">
        <v>1185</v>
      </c>
      <c r="C610" s="14">
        <v>2</v>
      </c>
      <c r="D610" s="14">
        <v>4</v>
      </c>
      <c r="E610" s="14">
        <v>1</v>
      </c>
      <c r="F610" s="14">
        <v>0</v>
      </c>
      <c r="G610" s="14">
        <v>2</v>
      </c>
      <c r="H610" s="14">
        <v>0</v>
      </c>
      <c r="I610" s="14">
        <v>2</v>
      </c>
      <c r="J610" s="14">
        <v>1</v>
      </c>
      <c r="K610" s="14">
        <v>1</v>
      </c>
      <c r="L610" s="14">
        <v>0</v>
      </c>
      <c r="M610" s="14">
        <v>1</v>
      </c>
      <c r="N610" s="14">
        <v>0</v>
      </c>
      <c r="O610" s="14">
        <v>0</v>
      </c>
      <c r="P610" s="14">
        <v>0</v>
      </c>
      <c r="Q610" s="14">
        <v>0</v>
      </c>
      <c r="R610" s="14">
        <v>1</v>
      </c>
      <c r="S610" s="85"/>
      <c r="T610" s="85"/>
      <c r="U610" s="85"/>
      <c r="V610" s="85"/>
      <c r="W610" s="14">
        <v>3</v>
      </c>
      <c r="X610" s="14">
        <v>1</v>
      </c>
      <c r="Y610" s="14">
        <v>0</v>
      </c>
      <c r="Z610" s="14">
        <v>0</v>
      </c>
      <c r="AA610" s="14">
        <v>0</v>
      </c>
      <c r="AB610" s="14">
        <v>2</v>
      </c>
      <c r="AC610" s="14">
        <v>0</v>
      </c>
      <c r="AD610" s="14">
        <v>0</v>
      </c>
      <c r="AE610" s="14">
        <v>2</v>
      </c>
      <c r="AF610" s="14">
        <v>1</v>
      </c>
      <c r="AG610" s="14">
        <v>0</v>
      </c>
      <c r="AH610" s="14">
        <v>0</v>
      </c>
      <c r="AI610" s="88">
        <v>10</v>
      </c>
      <c r="AJ610" s="88">
        <v>8</v>
      </c>
      <c r="AK610" s="88">
        <v>4</v>
      </c>
      <c r="AL610" s="83">
        <v>2</v>
      </c>
    </row>
    <row r="611" spans="1:38" x14ac:dyDescent="0.3">
      <c r="A611" s="118"/>
      <c r="B611" s="13" t="s">
        <v>1186</v>
      </c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2</v>
      </c>
      <c r="U611" s="14">
        <v>0</v>
      </c>
      <c r="V611" s="14">
        <v>1</v>
      </c>
      <c r="W611" s="14">
        <v>0</v>
      </c>
      <c r="X611" s="14">
        <v>0</v>
      </c>
      <c r="Y611" s="14">
        <v>0</v>
      </c>
      <c r="Z611" s="14">
        <v>0</v>
      </c>
      <c r="AA611" s="85"/>
      <c r="AB611" s="85"/>
      <c r="AC611" s="85"/>
      <c r="AD611" s="85"/>
      <c r="AE611" s="14">
        <v>1</v>
      </c>
      <c r="AF611" s="14">
        <v>1</v>
      </c>
      <c r="AG611" s="14">
        <v>1</v>
      </c>
      <c r="AH611" s="14">
        <v>0</v>
      </c>
      <c r="AI611" s="88">
        <v>1</v>
      </c>
      <c r="AJ611" s="88">
        <v>3</v>
      </c>
      <c r="AK611" s="88">
        <v>1</v>
      </c>
      <c r="AL611" s="83">
        <v>1</v>
      </c>
    </row>
    <row r="612" spans="1:38" x14ac:dyDescent="0.3">
      <c r="A612" s="118"/>
      <c r="B612" s="13" t="s">
        <v>170</v>
      </c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14">
        <v>0</v>
      </c>
      <c r="P612" s="14">
        <v>0</v>
      </c>
      <c r="Q612" s="14">
        <v>0</v>
      </c>
      <c r="R612" s="14">
        <v>0</v>
      </c>
      <c r="S612" s="85"/>
      <c r="T612" s="85"/>
      <c r="U612" s="85"/>
      <c r="V612" s="85"/>
      <c r="W612" s="14">
        <v>0</v>
      </c>
      <c r="X612" s="14">
        <v>0</v>
      </c>
      <c r="Y612" s="14">
        <v>0</v>
      </c>
      <c r="Z612" s="14">
        <v>0</v>
      </c>
      <c r="AA612" s="85"/>
      <c r="AB612" s="85"/>
      <c r="AC612" s="85"/>
      <c r="AD612" s="85"/>
      <c r="AE612" s="85"/>
      <c r="AF612" s="85"/>
      <c r="AG612" s="85"/>
      <c r="AH612" s="85"/>
      <c r="AI612" s="88">
        <v>0</v>
      </c>
      <c r="AJ612" s="88">
        <v>0</v>
      </c>
      <c r="AK612" s="88">
        <v>0</v>
      </c>
      <c r="AL612" s="83">
        <v>0</v>
      </c>
    </row>
    <row r="613" spans="1:38" x14ac:dyDescent="0.3">
      <c r="A613" s="118"/>
      <c r="B613" s="13" t="s">
        <v>1187</v>
      </c>
      <c r="C613" s="14">
        <v>0</v>
      </c>
      <c r="D613" s="14">
        <v>0</v>
      </c>
      <c r="E613" s="14">
        <v>1</v>
      </c>
      <c r="F613" s="14">
        <v>0</v>
      </c>
      <c r="G613" s="14">
        <v>3</v>
      </c>
      <c r="H613" s="14">
        <v>0</v>
      </c>
      <c r="I613" s="14">
        <v>0</v>
      </c>
      <c r="J613" s="14">
        <v>0</v>
      </c>
      <c r="K613" s="14">
        <v>1</v>
      </c>
      <c r="L613" s="14">
        <v>1</v>
      </c>
      <c r="M613" s="14">
        <v>0</v>
      </c>
      <c r="N613" s="14">
        <v>0</v>
      </c>
      <c r="O613" s="14">
        <v>1</v>
      </c>
      <c r="P613" s="14">
        <v>0</v>
      </c>
      <c r="Q613" s="14">
        <v>0</v>
      </c>
      <c r="R613" s="14">
        <v>0</v>
      </c>
      <c r="S613" s="85"/>
      <c r="T613" s="85"/>
      <c r="U613" s="85"/>
      <c r="V613" s="85"/>
      <c r="W613" s="14">
        <v>0</v>
      </c>
      <c r="X613" s="14">
        <v>2</v>
      </c>
      <c r="Y613" s="14">
        <v>0</v>
      </c>
      <c r="Z613" s="14">
        <v>1</v>
      </c>
      <c r="AA613" s="85"/>
      <c r="AB613" s="85"/>
      <c r="AC613" s="85"/>
      <c r="AD613" s="85"/>
      <c r="AE613" s="14">
        <v>3</v>
      </c>
      <c r="AF613" s="14">
        <v>0</v>
      </c>
      <c r="AG613" s="14">
        <v>0</v>
      </c>
      <c r="AH613" s="14">
        <v>0</v>
      </c>
      <c r="AI613" s="88">
        <v>8</v>
      </c>
      <c r="AJ613" s="88">
        <v>3</v>
      </c>
      <c r="AK613" s="88">
        <v>1</v>
      </c>
      <c r="AL613" s="83">
        <v>1</v>
      </c>
    </row>
    <row r="614" spans="1:38" x14ac:dyDescent="0.3">
      <c r="A614" s="118"/>
      <c r="B614" s="13" t="s">
        <v>1188</v>
      </c>
      <c r="C614" s="85"/>
      <c r="D614" s="85"/>
      <c r="E614" s="85"/>
      <c r="F614" s="85"/>
      <c r="G614" s="85"/>
      <c r="H614" s="85"/>
      <c r="I614" s="85"/>
      <c r="J614" s="85"/>
      <c r="K614" s="14">
        <v>1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85"/>
      <c r="T614" s="85"/>
      <c r="U614" s="85"/>
      <c r="V614" s="85"/>
      <c r="W614" s="14">
        <v>0</v>
      </c>
      <c r="X614" s="14">
        <v>0</v>
      </c>
      <c r="Y614" s="14">
        <v>0</v>
      </c>
      <c r="Z614" s="14">
        <v>0</v>
      </c>
      <c r="AA614" s="85"/>
      <c r="AB614" s="85"/>
      <c r="AC614" s="85"/>
      <c r="AD614" s="85"/>
      <c r="AE614" s="14">
        <v>0</v>
      </c>
      <c r="AF614" s="14">
        <v>0</v>
      </c>
      <c r="AG614" s="14">
        <v>1</v>
      </c>
      <c r="AH614" s="14">
        <v>0</v>
      </c>
      <c r="AI614" s="88">
        <v>1</v>
      </c>
      <c r="AJ614" s="88">
        <v>0</v>
      </c>
      <c r="AK614" s="88">
        <v>1</v>
      </c>
      <c r="AL614" s="83">
        <v>0</v>
      </c>
    </row>
    <row r="615" spans="1:38" x14ac:dyDescent="0.3">
      <c r="A615" s="118"/>
      <c r="B615" s="13" t="s">
        <v>1189</v>
      </c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14">
        <v>0</v>
      </c>
      <c r="P615" s="14">
        <v>0</v>
      </c>
      <c r="Q615" s="14">
        <v>0</v>
      </c>
      <c r="R615" s="14">
        <v>0</v>
      </c>
      <c r="S615" s="85"/>
      <c r="T615" s="85"/>
      <c r="U615" s="85"/>
      <c r="V615" s="85"/>
      <c r="W615" s="14">
        <v>0</v>
      </c>
      <c r="X615" s="14">
        <v>0</v>
      </c>
      <c r="Y615" s="14">
        <v>0</v>
      </c>
      <c r="Z615" s="14">
        <v>0</v>
      </c>
      <c r="AA615" s="85"/>
      <c r="AB615" s="85"/>
      <c r="AC615" s="85"/>
      <c r="AD615" s="85"/>
      <c r="AE615" s="85"/>
      <c r="AF615" s="85"/>
      <c r="AG615" s="85"/>
      <c r="AH615" s="85"/>
      <c r="AI615" s="88">
        <v>0</v>
      </c>
      <c r="AJ615" s="88">
        <v>0</v>
      </c>
      <c r="AK615" s="88">
        <v>0</v>
      </c>
      <c r="AL615" s="83">
        <v>0</v>
      </c>
    </row>
    <row r="616" spans="1:38" x14ac:dyDescent="0.3">
      <c r="A616" s="118"/>
      <c r="B616" s="13" t="s">
        <v>1190</v>
      </c>
      <c r="C616" s="14">
        <v>23</v>
      </c>
      <c r="D616" s="14">
        <v>17</v>
      </c>
      <c r="E616" s="14">
        <v>6</v>
      </c>
      <c r="F616" s="14">
        <v>8</v>
      </c>
      <c r="G616" s="14">
        <v>121</v>
      </c>
      <c r="H616" s="14">
        <v>118</v>
      </c>
      <c r="I616" s="14">
        <v>17</v>
      </c>
      <c r="J616" s="14">
        <v>44</v>
      </c>
      <c r="K616" s="14">
        <v>33</v>
      </c>
      <c r="L616" s="14">
        <v>26</v>
      </c>
      <c r="M616" s="14">
        <v>2</v>
      </c>
      <c r="N616" s="14">
        <v>9</v>
      </c>
      <c r="O616" s="14">
        <v>29</v>
      </c>
      <c r="P616" s="14">
        <v>23</v>
      </c>
      <c r="Q616" s="14">
        <v>1</v>
      </c>
      <c r="R616" s="14">
        <v>12</v>
      </c>
      <c r="S616" s="14">
        <v>17</v>
      </c>
      <c r="T616" s="14">
        <v>16</v>
      </c>
      <c r="U616" s="14">
        <v>3</v>
      </c>
      <c r="V616" s="14">
        <v>9</v>
      </c>
      <c r="W616" s="14">
        <v>52</v>
      </c>
      <c r="X616" s="14">
        <v>42</v>
      </c>
      <c r="Y616" s="14">
        <v>9</v>
      </c>
      <c r="Z616" s="14">
        <v>29</v>
      </c>
      <c r="AA616" s="14">
        <v>11</v>
      </c>
      <c r="AB616" s="14">
        <v>17</v>
      </c>
      <c r="AC616" s="14">
        <v>2</v>
      </c>
      <c r="AD616" s="14">
        <v>1</v>
      </c>
      <c r="AE616" s="14">
        <v>64</v>
      </c>
      <c r="AF616" s="14">
        <v>39</v>
      </c>
      <c r="AG616" s="14">
        <v>28</v>
      </c>
      <c r="AH616" s="14">
        <v>7</v>
      </c>
      <c r="AI616" s="88">
        <v>350</v>
      </c>
      <c r="AJ616" s="88">
        <v>298</v>
      </c>
      <c r="AK616" s="88">
        <v>68</v>
      </c>
      <c r="AL616" s="83">
        <v>119</v>
      </c>
    </row>
    <row r="617" spans="1:38" x14ac:dyDescent="0.3">
      <c r="A617" s="118"/>
      <c r="B617" s="13" t="s">
        <v>1191</v>
      </c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14">
        <v>0</v>
      </c>
      <c r="P617" s="14">
        <v>0</v>
      </c>
      <c r="Q617" s="14">
        <v>0</v>
      </c>
      <c r="R617" s="14">
        <v>0</v>
      </c>
      <c r="S617" s="85"/>
      <c r="T617" s="85"/>
      <c r="U617" s="85"/>
      <c r="V617" s="85"/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2</v>
      </c>
      <c r="AC617" s="14">
        <v>0</v>
      </c>
      <c r="AD617" s="14">
        <v>0</v>
      </c>
      <c r="AE617" s="14">
        <v>2</v>
      </c>
      <c r="AF617" s="14">
        <v>0</v>
      </c>
      <c r="AG617" s="14">
        <v>2</v>
      </c>
      <c r="AH617" s="14">
        <v>1</v>
      </c>
      <c r="AI617" s="88">
        <v>2</v>
      </c>
      <c r="AJ617" s="88">
        <v>2</v>
      </c>
      <c r="AK617" s="88">
        <v>2</v>
      </c>
      <c r="AL617" s="83">
        <v>1</v>
      </c>
    </row>
    <row r="618" spans="1:38" x14ac:dyDescent="0.3">
      <c r="A618" s="119"/>
      <c r="B618" s="13" t="s">
        <v>1192</v>
      </c>
      <c r="C618" s="85"/>
      <c r="D618" s="85"/>
      <c r="E618" s="85"/>
      <c r="F618" s="85"/>
      <c r="G618" s="14">
        <v>0</v>
      </c>
      <c r="H618" s="14">
        <v>1</v>
      </c>
      <c r="I618" s="14">
        <v>0</v>
      </c>
      <c r="J618" s="14">
        <v>0</v>
      </c>
      <c r="K618" s="85"/>
      <c r="L618" s="85"/>
      <c r="M618" s="85"/>
      <c r="N618" s="85"/>
      <c r="O618" s="14">
        <v>0</v>
      </c>
      <c r="P618" s="14">
        <v>1</v>
      </c>
      <c r="Q618" s="14">
        <v>0</v>
      </c>
      <c r="R618" s="14">
        <v>0</v>
      </c>
      <c r="S618" s="85"/>
      <c r="T618" s="85"/>
      <c r="U618" s="85"/>
      <c r="V618" s="85"/>
      <c r="W618" s="14">
        <v>0</v>
      </c>
      <c r="X618" s="14">
        <v>0</v>
      </c>
      <c r="Y618" s="14">
        <v>0</v>
      </c>
      <c r="Z618" s="14">
        <v>1</v>
      </c>
      <c r="AA618" s="85"/>
      <c r="AB618" s="85"/>
      <c r="AC618" s="85"/>
      <c r="AD618" s="85"/>
      <c r="AE618" s="85"/>
      <c r="AF618" s="85"/>
      <c r="AG618" s="85"/>
      <c r="AH618" s="85"/>
      <c r="AI618" s="88">
        <v>0</v>
      </c>
      <c r="AJ618" s="88">
        <v>2</v>
      </c>
      <c r="AK618" s="88">
        <v>0</v>
      </c>
      <c r="AL618" s="83">
        <v>1</v>
      </c>
    </row>
    <row r="619" spans="1:38" x14ac:dyDescent="0.3">
      <c r="A619" s="125" t="s">
        <v>1193</v>
      </c>
      <c r="B619" s="126"/>
      <c r="C619" s="26">
        <v>258</v>
      </c>
      <c r="D619" s="26">
        <v>166</v>
      </c>
      <c r="E619" s="26">
        <v>34</v>
      </c>
      <c r="F619" s="26">
        <v>102</v>
      </c>
      <c r="G619" s="26">
        <v>678</v>
      </c>
      <c r="H619" s="26">
        <v>449</v>
      </c>
      <c r="I619" s="26">
        <v>97</v>
      </c>
      <c r="J619" s="26">
        <v>127</v>
      </c>
      <c r="K619" s="26">
        <v>328</v>
      </c>
      <c r="L619" s="26">
        <v>123</v>
      </c>
      <c r="M619" s="26">
        <v>10</v>
      </c>
      <c r="N619" s="26">
        <v>49</v>
      </c>
      <c r="O619" s="26">
        <v>319</v>
      </c>
      <c r="P619" s="26">
        <v>112</v>
      </c>
      <c r="Q619" s="26">
        <v>13</v>
      </c>
      <c r="R619" s="26">
        <v>79</v>
      </c>
      <c r="S619" s="26">
        <v>156</v>
      </c>
      <c r="T619" s="26">
        <v>96</v>
      </c>
      <c r="U619" s="26">
        <v>9</v>
      </c>
      <c r="V619" s="26">
        <v>30</v>
      </c>
      <c r="W619" s="26">
        <v>319</v>
      </c>
      <c r="X619" s="26">
        <v>176</v>
      </c>
      <c r="Y619" s="26">
        <v>47</v>
      </c>
      <c r="Z619" s="26">
        <v>88</v>
      </c>
      <c r="AA619" s="26">
        <v>321</v>
      </c>
      <c r="AB619" s="26">
        <v>183</v>
      </c>
      <c r="AC619" s="26">
        <v>33</v>
      </c>
      <c r="AD619" s="26">
        <v>42</v>
      </c>
      <c r="AE619" s="26">
        <v>857</v>
      </c>
      <c r="AF619" s="26">
        <v>238</v>
      </c>
      <c r="AG619" s="26">
        <v>149</v>
      </c>
      <c r="AH619" s="26">
        <v>59</v>
      </c>
      <c r="AI619" s="26">
        <v>3236</v>
      </c>
      <c r="AJ619" s="26">
        <v>1543</v>
      </c>
      <c r="AK619" s="26">
        <v>392</v>
      </c>
      <c r="AL619" s="26">
        <v>576</v>
      </c>
    </row>
    <row r="620" spans="1:38" x14ac:dyDescent="0.3">
      <c r="A620" s="117" t="s">
        <v>1089</v>
      </c>
      <c r="B620" s="13" t="s">
        <v>1194</v>
      </c>
      <c r="C620" s="14">
        <v>3</v>
      </c>
      <c r="D620" s="14">
        <v>0</v>
      </c>
      <c r="E620" s="14">
        <v>0</v>
      </c>
      <c r="F620" s="14">
        <v>0</v>
      </c>
      <c r="G620" s="14">
        <v>2</v>
      </c>
      <c r="H620" s="14">
        <v>0</v>
      </c>
      <c r="I620" s="14">
        <v>0</v>
      </c>
      <c r="J620" s="14">
        <v>0</v>
      </c>
      <c r="K620" s="14">
        <v>25</v>
      </c>
      <c r="L620" s="14">
        <v>0</v>
      </c>
      <c r="M620" s="14">
        <v>0</v>
      </c>
      <c r="N620" s="14">
        <v>0</v>
      </c>
      <c r="O620" s="14">
        <v>31</v>
      </c>
      <c r="P620" s="14">
        <v>0</v>
      </c>
      <c r="Q620" s="14">
        <v>0</v>
      </c>
      <c r="R620" s="14">
        <v>0</v>
      </c>
      <c r="S620" s="85"/>
      <c r="T620" s="85"/>
      <c r="U620" s="85"/>
      <c r="V620" s="85"/>
      <c r="W620" s="14">
        <v>9</v>
      </c>
      <c r="X620" s="14">
        <v>0</v>
      </c>
      <c r="Y620" s="14">
        <v>0</v>
      </c>
      <c r="Z620" s="14">
        <v>0</v>
      </c>
      <c r="AA620" s="14">
        <v>4</v>
      </c>
      <c r="AB620" s="14">
        <v>0</v>
      </c>
      <c r="AC620" s="14">
        <v>0</v>
      </c>
      <c r="AD620" s="14">
        <v>0</v>
      </c>
      <c r="AE620" s="14">
        <v>6</v>
      </c>
      <c r="AF620" s="14">
        <v>0</v>
      </c>
      <c r="AG620" s="14">
        <v>0</v>
      </c>
      <c r="AH620" s="14">
        <v>0</v>
      </c>
      <c r="AI620" s="88">
        <v>80</v>
      </c>
      <c r="AJ620" s="88">
        <v>0</v>
      </c>
      <c r="AK620" s="88">
        <v>0</v>
      </c>
      <c r="AL620" s="83">
        <v>0</v>
      </c>
    </row>
    <row r="621" spans="1:38" x14ac:dyDescent="0.3">
      <c r="A621" s="118"/>
      <c r="B621" s="13" t="s">
        <v>1195</v>
      </c>
      <c r="C621" s="85"/>
      <c r="D621" s="85"/>
      <c r="E621" s="85"/>
      <c r="F621" s="85"/>
      <c r="G621" s="14">
        <v>3</v>
      </c>
      <c r="H621" s="14">
        <v>0</v>
      </c>
      <c r="I621" s="14">
        <v>0</v>
      </c>
      <c r="J621" s="14">
        <v>0</v>
      </c>
      <c r="K621" s="14">
        <v>1</v>
      </c>
      <c r="L621" s="14">
        <v>0</v>
      </c>
      <c r="M621" s="14">
        <v>0</v>
      </c>
      <c r="N621" s="14">
        <v>0</v>
      </c>
      <c r="O621" s="14">
        <v>4</v>
      </c>
      <c r="P621" s="14">
        <v>0</v>
      </c>
      <c r="Q621" s="14">
        <v>0</v>
      </c>
      <c r="R621" s="14">
        <v>0</v>
      </c>
      <c r="S621" s="85"/>
      <c r="T621" s="85"/>
      <c r="U621" s="85"/>
      <c r="V621" s="85"/>
      <c r="W621" s="14">
        <v>1</v>
      </c>
      <c r="X621" s="14">
        <v>0</v>
      </c>
      <c r="Y621" s="14">
        <v>0</v>
      </c>
      <c r="Z621" s="14">
        <v>0</v>
      </c>
      <c r="AA621" s="14">
        <v>1</v>
      </c>
      <c r="AB621" s="14">
        <v>0</v>
      </c>
      <c r="AC621" s="14">
        <v>0</v>
      </c>
      <c r="AD621" s="14">
        <v>0</v>
      </c>
      <c r="AE621" s="85"/>
      <c r="AF621" s="85"/>
      <c r="AG621" s="85"/>
      <c r="AH621" s="85"/>
      <c r="AI621" s="88">
        <v>10</v>
      </c>
      <c r="AJ621" s="88">
        <v>0</v>
      </c>
      <c r="AK621" s="88">
        <v>0</v>
      </c>
      <c r="AL621" s="83">
        <v>0</v>
      </c>
    </row>
    <row r="622" spans="1:38" x14ac:dyDescent="0.3">
      <c r="A622" s="119"/>
      <c r="B622" s="13" t="s">
        <v>53</v>
      </c>
      <c r="C622" s="14">
        <v>4</v>
      </c>
      <c r="D622" s="14">
        <v>0</v>
      </c>
      <c r="E622" s="14">
        <v>0</v>
      </c>
      <c r="F622" s="14">
        <v>0</v>
      </c>
      <c r="G622" s="85"/>
      <c r="H622" s="85"/>
      <c r="I622" s="85"/>
      <c r="J622" s="85"/>
      <c r="K622" s="14">
        <v>15</v>
      </c>
      <c r="L622" s="14">
        <v>0</v>
      </c>
      <c r="M622" s="14">
        <v>0</v>
      </c>
      <c r="N622" s="14">
        <v>0</v>
      </c>
      <c r="O622" s="14">
        <v>9</v>
      </c>
      <c r="P622" s="14">
        <v>0</v>
      </c>
      <c r="Q622" s="14">
        <v>0</v>
      </c>
      <c r="R622" s="14">
        <v>0</v>
      </c>
      <c r="S622" s="14">
        <v>2</v>
      </c>
      <c r="T622" s="14">
        <v>0</v>
      </c>
      <c r="U622" s="14">
        <v>0</v>
      </c>
      <c r="V622" s="14">
        <v>0</v>
      </c>
      <c r="W622" s="14">
        <v>2</v>
      </c>
      <c r="X622" s="14">
        <v>0</v>
      </c>
      <c r="Y622" s="14">
        <v>0</v>
      </c>
      <c r="Z622" s="14">
        <v>0</v>
      </c>
      <c r="AA622" s="14">
        <v>2</v>
      </c>
      <c r="AB622" s="14">
        <v>0</v>
      </c>
      <c r="AC622" s="14">
        <v>0</v>
      </c>
      <c r="AD622" s="14">
        <v>0</v>
      </c>
      <c r="AE622" s="14">
        <v>1</v>
      </c>
      <c r="AF622" s="14">
        <v>0</v>
      </c>
      <c r="AG622" s="14">
        <v>0</v>
      </c>
      <c r="AH622" s="14">
        <v>0</v>
      </c>
      <c r="AI622" s="88">
        <v>35</v>
      </c>
      <c r="AJ622" s="88">
        <v>0</v>
      </c>
      <c r="AK622" s="88">
        <v>0</v>
      </c>
      <c r="AL622" s="83">
        <v>0</v>
      </c>
    </row>
    <row r="623" spans="1:38" x14ac:dyDescent="0.3">
      <c r="A623" s="125" t="s">
        <v>1196</v>
      </c>
      <c r="B623" s="126"/>
      <c r="C623" s="26">
        <v>7</v>
      </c>
      <c r="D623" s="26">
        <v>0</v>
      </c>
      <c r="E623" s="26">
        <v>0</v>
      </c>
      <c r="F623" s="26">
        <v>0</v>
      </c>
      <c r="G623" s="26">
        <v>5</v>
      </c>
      <c r="H623" s="26">
        <v>0</v>
      </c>
      <c r="I623" s="26">
        <v>0</v>
      </c>
      <c r="J623" s="26">
        <v>0</v>
      </c>
      <c r="K623" s="26">
        <v>41</v>
      </c>
      <c r="L623" s="26">
        <v>0</v>
      </c>
      <c r="M623" s="26">
        <v>0</v>
      </c>
      <c r="N623" s="26">
        <v>0</v>
      </c>
      <c r="O623" s="26">
        <v>44</v>
      </c>
      <c r="P623" s="26">
        <v>0</v>
      </c>
      <c r="Q623" s="26">
        <v>0</v>
      </c>
      <c r="R623" s="26">
        <v>0</v>
      </c>
      <c r="S623" s="26">
        <v>2</v>
      </c>
      <c r="T623" s="26">
        <v>0</v>
      </c>
      <c r="U623" s="26">
        <v>0</v>
      </c>
      <c r="V623" s="26">
        <v>0</v>
      </c>
      <c r="W623" s="26">
        <v>12</v>
      </c>
      <c r="X623" s="26">
        <v>0</v>
      </c>
      <c r="Y623" s="26">
        <v>0</v>
      </c>
      <c r="Z623" s="26">
        <v>0</v>
      </c>
      <c r="AA623" s="26">
        <v>7</v>
      </c>
      <c r="AB623" s="26">
        <v>0</v>
      </c>
      <c r="AC623" s="26">
        <v>0</v>
      </c>
      <c r="AD623" s="26">
        <v>0</v>
      </c>
      <c r="AE623" s="26">
        <v>7</v>
      </c>
      <c r="AF623" s="26">
        <v>0</v>
      </c>
      <c r="AG623" s="26">
        <v>0</v>
      </c>
      <c r="AH623" s="26">
        <v>0</v>
      </c>
      <c r="AI623" s="26">
        <v>125</v>
      </c>
      <c r="AJ623" s="26">
        <v>0</v>
      </c>
      <c r="AK623" s="26">
        <v>0</v>
      </c>
      <c r="AL623" s="26">
        <v>0</v>
      </c>
    </row>
    <row r="624" spans="1:38" x14ac:dyDescent="0.3">
      <c r="A624" s="104" t="s">
        <v>1197</v>
      </c>
      <c r="B624" s="104"/>
      <c r="C624" s="104"/>
      <c r="D624" s="104"/>
      <c r="E624" s="104"/>
    </row>
    <row r="625" spans="1:11" x14ac:dyDescent="0.3">
      <c r="A625" s="18"/>
    </row>
    <row r="626" spans="1:11" x14ac:dyDescent="0.3">
      <c r="A626" s="8" t="s">
        <v>1198</v>
      </c>
    </row>
    <row r="627" spans="1:11" x14ac:dyDescent="0.3">
      <c r="A627" s="77"/>
      <c r="B627" s="78"/>
      <c r="C627" s="105" t="s">
        <v>6</v>
      </c>
      <c r="D627" s="106"/>
      <c r="E627" s="106"/>
      <c r="F627" s="106"/>
      <c r="G627" s="106"/>
      <c r="H627" s="106"/>
      <c r="I627" s="106"/>
      <c r="J627" s="106"/>
      <c r="K627" s="107" t="s">
        <v>2</v>
      </c>
    </row>
    <row r="628" spans="1:11" x14ac:dyDescent="0.3">
      <c r="A628" s="79"/>
      <c r="B628" s="80"/>
      <c r="C628" s="81" t="s">
        <v>799</v>
      </c>
      <c r="D628" s="81" t="s">
        <v>800</v>
      </c>
      <c r="E628" s="81" t="s">
        <v>801</v>
      </c>
      <c r="F628" s="81" t="s">
        <v>802</v>
      </c>
      <c r="G628" s="81" t="s">
        <v>803</v>
      </c>
      <c r="H628" s="81" t="s">
        <v>804</v>
      </c>
      <c r="I628" s="81" t="s">
        <v>805</v>
      </c>
      <c r="J628" s="81" t="s">
        <v>806</v>
      </c>
      <c r="K628" s="108"/>
    </row>
    <row r="629" spans="1:11" x14ac:dyDescent="0.3">
      <c r="A629" s="79"/>
      <c r="B629" s="80"/>
      <c r="C629" s="10" t="s">
        <v>2</v>
      </c>
      <c r="D629" s="10" t="s">
        <v>2</v>
      </c>
      <c r="E629" s="10" t="s">
        <v>2</v>
      </c>
      <c r="F629" s="10" t="s">
        <v>2</v>
      </c>
      <c r="G629" s="10" t="s">
        <v>2</v>
      </c>
      <c r="H629" s="10" t="s">
        <v>2</v>
      </c>
      <c r="I629" s="10" t="s">
        <v>2</v>
      </c>
      <c r="J629" s="10" t="s">
        <v>2</v>
      </c>
      <c r="K629" s="109"/>
    </row>
    <row r="630" spans="1:11" x14ac:dyDescent="0.3">
      <c r="A630" s="117" t="s">
        <v>1199</v>
      </c>
      <c r="B630" s="13" t="s">
        <v>1200</v>
      </c>
      <c r="C630" s="14">
        <v>1104</v>
      </c>
      <c r="D630" s="14">
        <v>2752</v>
      </c>
      <c r="E630" s="14">
        <v>1337</v>
      </c>
      <c r="F630" s="14">
        <v>1440</v>
      </c>
      <c r="G630" s="14">
        <v>1064</v>
      </c>
      <c r="H630" s="14">
        <v>565</v>
      </c>
      <c r="I630" s="14">
        <v>3072</v>
      </c>
      <c r="J630" s="14">
        <v>1797</v>
      </c>
      <c r="K630" s="83">
        <v>13131</v>
      </c>
    </row>
    <row r="631" spans="1:11" x14ac:dyDescent="0.3">
      <c r="A631" s="118"/>
      <c r="B631" s="13" t="s">
        <v>1142</v>
      </c>
      <c r="C631" s="14">
        <v>484</v>
      </c>
      <c r="D631" s="14">
        <v>815</v>
      </c>
      <c r="E631" s="14">
        <v>305</v>
      </c>
      <c r="F631" s="14">
        <v>171</v>
      </c>
      <c r="G631" s="14">
        <v>262</v>
      </c>
      <c r="H631" s="14">
        <v>111</v>
      </c>
      <c r="I631" s="14">
        <v>648</v>
      </c>
      <c r="J631" s="14">
        <v>541</v>
      </c>
      <c r="K631" s="83">
        <v>3337</v>
      </c>
    </row>
    <row r="632" spans="1:11" x14ac:dyDescent="0.3">
      <c r="A632" s="118"/>
      <c r="B632" s="13" t="s">
        <v>1201</v>
      </c>
      <c r="C632" s="14">
        <v>1318</v>
      </c>
      <c r="D632" s="14">
        <v>2794</v>
      </c>
      <c r="E632" s="14">
        <v>982</v>
      </c>
      <c r="F632" s="14">
        <v>2190</v>
      </c>
      <c r="G632" s="14">
        <v>1307</v>
      </c>
      <c r="H632" s="14">
        <v>1534</v>
      </c>
      <c r="I632" s="14">
        <v>2920</v>
      </c>
      <c r="J632" s="14">
        <v>3904</v>
      </c>
      <c r="K632" s="83">
        <v>16949</v>
      </c>
    </row>
    <row r="633" spans="1:11" x14ac:dyDescent="0.3">
      <c r="A633" s="118"/>
      <c r="B633" s="13" t="s">
        <v>1202</v>
      </c>
      <c r="C633" s="14">
        <v>571</v>
      </c>
      <c r="D633" s="14">
        <v>456</v>
      </c>
      <c r="E633" s="14">
        <v>236</v>
      </c>
      <c r="F633" s="14">
        <v>289</v>
      </c>
      <c r="G633" s="14">
        <v>151</v>
      </c>
      <c r="H633" s="14">
        <v>330</v>
      </c>
      <c r="I633" s="14">
        <v>395</v>
      </c>
      <c r="J633" s="14">
        <v>629</v>
      </c>
      <c r="K633" s="83">
        <v>3057</v>
      </c>
    </row>
    <row r="634" spans="1:11" x14ac:dyDescent="0.3">
      <c r="A634" s="118"/>
      <c r="B634" s="13" t="s">
        <v>1144</v>
      </c>
      <c r="C634" s="14">
        <v>8</v>
      </c>
      <c r="D634" s="14">
        <v>20</v>
      </c>
      <c r="E634" s="14">
        <v>7</v>
      </c>
      <c r="F634" s="14">
        <v>3</v>
      </c>
      <c r="G634" s="14">
        <v>5</v>
      </c>
      <c r="H634" s="14">
        <v>2</v>
      </c>
      <c r="I634" s="14">
        <v>10</v>
      </c>
      <c r="J634" s="14">
        <v>5</v>
      </c>
      <c r="K634" s="83">
        <v>60</v>
      </c>
    </row>
    <row r="635" spans="1:11" x14ac:dyDescent="0.3">
      <c r="A635" s="118"/>
      <c r="B635" s="13" t="s">
        <v>1145</v>
      </c>
      <c r="C635" s="14">
        <v>7</v>
      </c>
      <c r="D635" s="14">
        <v>13</v>
      </c>
      <c r="E635" s="14">
        <v>8</v>
      </c>
      <c r="F635" s="14">
        <v>1</v>
      </c>
      <c r="G635" s="14">
        <v>2</v>
      </c>
      <c r="H635" s="14">
        <v>1</v>
      </c>
      <c r="I635" s="14">
        <v>7</v>
      </c>
      <c r="J635" s="14">
        <v>5</v>
      </c>
      <c r="K635" s="83">
        <v>44</v>
      </c>
    </row>
    <row r="636" spans="1:11" x14ac:dyDescent="0.3">
      <c r="A636" s="118"/>
      <c r="B636" s="13" t="s">
        <v>1203</v>
      </c>
      <c r="C636" s="14">
        <v>0</v>
      </c>
      <c r="D636" s="14">
        <v>4</v>
      </c>
      <c r="E636" s="85"/>
      <c r="F636" s="14">
        <v>0</v>
      </c>
      <c r="G636" s="14">
        <v>0</v>
      </c>
      <c r="H636" s="14">
        <v>1</v>
      </c>
      <c r="I636" s="14">
        <v>1</v>
      </c>
      <c r="J636" s="14">
        <v>5</v>
      </c>
      <c r="K636" s="83">
        <v>11</v>
      </c>
    </row>
    <row r="637" spans="1:11" x14ac:dyDescent="0.3">
      <c r="A637" s="119"/>
      <c r="B637" s="13" t="s">
        <v>1204</v>
      </c>
      <c r="C637" s="14">
        <v>0</v>
      </c>
      <c r="D637" s="14">
        <v>8</v>
      </c>
      <c r="E637" s="14">
        <v>1</v>
      </c>
      <c r="F637" s="14">
        <v>2</v>
      </c>
      <c r="G637" s="14">
        <v>2</v>
      </c>
      <c r="H637" s="85"/>
      <c r="I637" s="14">
        <v>5</v>
      </c>
      <c r="J637" s="14">
        <v>1</v>
      </c>
      <c r="K637" s="83">
        <v>19</v>
      </c>
    </row>
    <row r="638" spans="1:11" x14ac:dyDescent="0.3">
      <c r="A638" s="17"/>
    </row>
    <row r="639" spans="1:11" x14ac:dyDescent="0.3">
      <c r="A639" s="8" t="s">
        <v>1205</v>
      </c>
    </row>
    <row r="640" spans="1:11" x14ac:dyDescent="0.3">
      <c r="A640" s="77"/>
      <c r="B640" s="78"/>
      <c r="C640" s="105" t="s">
        <v>6</v>
      </c>
      <c r="D640" s="106"/>
      <c r="E640" s="106"/>
      <c r="F640" s="106"/>
      <c r="G640" s="106"/>
      <c r="H640" s="106"/>
      <c r="I640" s="106"/>
      <c r="J640" s="106"/>
      <c r="K640" s="107" t="s">
        <v>2</v>
      </c>
    </row>
    <row r="641" spans="1:11" x14ac:dyDescent="0.3">
      <c r="A641" s="79"/>
      <c r="B641" s="80"/>
      <c r="C641" s="81" t="s">
        <v>799</v>
      </c>
      <c r="D641" s="81" t="s">
        <v>800</v>
      </c>
      <c r="E641" s="81" t="s">
        <v>801</v>
      </c>
      <c r="F641" s="81" t="s">
        <v>802</v>
      </c>
      <c r="G641" s="81" t="s">
        <v>803</v>
      </c>
      <c r="H641" s="81" t="s">
        <v>804</v>
      </c>
      <c r="I641" s="81" t="s">
        <v>805</v>
      </c>
      <c r="J641" s="81" t="s">
        <v>806</v>
      </c>
      <c r="K641" s="108"/>
    </row>
    <row r="642" spans="1:11" x14ac:dyDescent="0.3">
      <c r="A642" s="79"/>
      <c r="B642" s="80"/>
      <c r="C642" s="10" t="s">
        <v>2</v>
      </c>
      <c r="D642" s="10" t="s">
        <v>2</v>
      </c>
      <c r="E642" s="10" t="s">
        <v>2</v>
      </c>
      <c r="F642" s="10" t="s">
        <v>2</v>
      </c>
      <c r="G642" s="10" t="s">
        <v>2</v>
      </c>
      <c r="H642" s="10" t="s">
        <v>2</v>
      </c>
      <c r="I642" s="10" t="s">
        <v>2</v>
      </c>
      <c r="J642" s="10" t="s">
        <v>2</v>
      </c>
      <c r="K642" s="109"/>
    </row>
    <row r="643" spans="1:11" x14ac:dyDescent="0.3">
      <c r="A643" s="89" t="s">
        <v>1206</v>
      </c>
      <c r="B643" s="16"/>
      <c r="C643" s="14">
        <v>1450</v>
      </c>
      <c r="D643" s="14">
        <v>2776</v>
      </c>
      <c r="E643" s="14">
        <v>937</v>
      </c>
      <c r="F643" s="14">
        <v>1203</v>
      </c>
      <c r="G643" s="14">
        <v>984</v>
      </c>
      <c r="H643" s="14">
        <v>897</v>
      </c>
      <c r="I643" s="14">
        <v>1864</v>
      </c>
      <c r="J643" s="14">
        <v>1451</v>
      </c>
      <c r="K643" s="83">
        <v>11562</v>
      </c>
    </row>
    <row r="644" spans="1:11" x14ac:dyDescent="0.3">
      <c r="A644" s="89" t="s">
        <v>1207</v>
      </c>
      <c r="B644" s="16"/>
      <c r="C644" s="14">
        <v>98</v>
      </c>
      <c r="D644" s="14">
        <v>278</v>
      </c>
      <c r="E644" s="14">
        <v>77</v>
      </c>
      <c r="F644" s="14">
        <v>100</v>
      </c>
      <c r="G644" s="14">
        <v>126</v>
      </c>
      <c r="H644" s="14">
        <v>60</v>
      </c>
      <c r="I644" s="14">
        <v>50</v>
      </c>
      <c r="J644" s="14">
        <v>366</v>
      </c>
      <c r="K644" s="83">
        <v>1155</v>
      </c>
    </row>
    <row r="645" spans="1:11" x14ac:dyDescent="0.3">
      <c r="A645" s="89" t="s">
        <v>1208</v>
      </c>
      <c r="B645" s="16"/>
      <c r="C645" s="14">
        <v>517</v>
      </c>
      <c r="D645" s="14">
        <v>776</v>
      </c>
      <c r="E645" s="14">
        <v>460</v>
      </c>
      <c r="F645" s="14">
        <v>594</v>
      </c>
      <c r="G645" s="14">
        <v>457</v>
      </c>
      <c r="H645" s="14">
        <v>393</v>
      </c>
      <c r="I645" s="14">
        <v>354</v>
      </c>
      <c r="J645" s="14">
        <v>388</v>
      </c>
      <c r="K645" s="83">
        <v>3939</v>
      </c>
    </row>
    <row r="646" spans="1:11" x14ac:dyDescent="0.3">
      <c r="A646" s="89" t="s">
        <v>1209</v>
      </c>
      <c r="B646" s="16"/>
      <c r="C646" s="14">
        <v>139</v>
      </c>
      <c r="D646" s="14">
        <v>272</v>
      </c>
      <c r="E646" s="14">
        <v>344</v>
      </c>
      <c r="F646" s="14">
        <v>161</v>
      </c>
      <c r="G646" s="14">
        <v>89</v>
      </c>
      <c r="H646" s="14">
        <v>80</v>
      </c>
      <c r="I646" s="14">
        <v>264</v>
      </c>
      <c r="J646" s="14">
        <v>436</v>
      </c>
      <c r="K646" s="83">
        <v>1785</v>
      </c>
    </row>
    <row r="647" spans="1:11" x14ac:dyDescent="0.3">
      <c r="A647" s="17"/>
    </row>
    <row r="648" spans="1:11" x14ac:dyDescent="0.3">
      <c r="A648" s="124" t="s">
        <v>1210</v>
      </c>
      <c r="B648" s="124"/>
      <c r="C648" s="124"/>
      <c r="D648" s="124"/>
      <c r="E648" s="124"/>
    </row>
    <row r="649" spans="1:11" x14ac:dyDescent="0.3">
      <c r="A649" s="77"/>
      <c r="B649" s="78"/>
      <c r="C649" s="105" t="s">
        <v>6</v>
      </c>
      <c r="D649" s="106"/>
      <c r="E649" s="106"/>
      <c r="F649" s="106"/>
      <c r="G649" s="106"/>
      <c r="H649" s="106"/>
      <c r="I649" s="106"/>
      <c r="J649" s="106"/>
      <c r="K649" s="107" t="s">
        <v>2</v>
      </c>
    </row>
    <row r="650" spans="1:11" x14ac:dyDescent="0.3">
      <c r="A650" s="79"/>
      <c r="B650" s="80"/>
      <c r="C650" s="81" t="s">
        <v>799</v>
      </c>
      <c r="D650" s="81" t="s">
        <v>800</v>
      </c>
      <c r="E650" s="81" t="s">
        <v>801</v>
      </c>
      <c r="F650" s="81" t="s">
        <v>802</v>
      </c>
      <c r="G650" s="81" t="s">
        <v>803</v>
      </c>
      <c r="H650" s="81" t="s">
        <v>804</v>
      </c>
      <c r="I650" s="81" t="s">
        <v>805</v>
      </c>
      <c r="J650" s="81" t="s">
        <v>806</v>
      </c>
      <c r="K650" s="108"/>
    </row>
    <row r="651" spans="1:11" x14ac:dyDescent="0.3">
      <c r="A651" s="79"/>
      <c r="B651" s="80"/>
      <c r="C651" s="10" t="s">
        <v>2</v>
      </c>
      <c r="D651" s="10" t="s">
        <v>2</v>
      </c>
      <c r="E651" s="10" t="s">
        <v>2</v>
      </c>
      <c r="F651" s="10" t="s">
        <v>2</v>
      </c>
      <c r="G651" s="10" t="s">
        <v>2</v>
      </c>
      <c r="H651" s="10" t="s">
        <v>2</v>
      </c>
      <c r="I651" s="10" t="s">
        <v>2</v>
      </c>
      <c r="J651" s="10" t="s">
        <v>2</v>
      </c>
      <c r="K651" s="109"/>
    </row>
    <row r="652" spans="1:11" x14ac:dyDescent="0.3">
      <c r="A652" s="89" t="s">
        <v>1211</v>
      </c>
      <c r="B652" s="16"/>
      <c r="C652" s="14">
        <v>21</v>
      </c>
      <c r="D652" s="14">
        <v>5</v>
      </c>
      <c r="E652" s="85"/>
      <c r="F652" s="14">
        <v>2</v>
      </c>
      <c r="G652" s="14">
        <v>1</v>
      </c>
      <c r="H652" s="14">
        <v>1</v>
      </c>
      <c r="I652" s="85"/>
      <c r="J652" s="85"/>
      <c r="K652" s="83">
        <v>30</v>
      </c>
    </row>
    <row r="653" spans="1:11" x14ac:dyDescent="0.3">
      <c r="A653" s="89" t="s">
        <v>1212</v>
      </c>
      <c r="B653" s="16"/>
      <c r="C653" s="14">
        <v>53</v>
      </c>
      <c r="D653" s="14">
        <v>28</v>
      </c>
      <c r="E653" s="85"/>
      <c r="F653" s="14">
        <v>2</v>
      </c>
      <c r="G653" s="14">
        <v>15</v>
      </c>
      <c r="H653" s="14">
        <v>16</v>
      </c>
      <c r="I653" s="85"/>
      <c r="J653" s="85"/>
      <c r="K653" s="83">
        <v>114</v>
      </c>
    </row>
    <row r="654" spans="1:11" x14ac:dyDescent="0.3">
      <c r="A654" s="89" t="s">
        <v>1213</v>
      </c>
      <c r="B654" s="16"/>
      <c r="C654" s="14">
        <v>17</v>
      </c>
      <c r="D654" s="85"/>
      <c r="E654" s="85"/>
      <c r="F654" s="14">
        <v>0</v>
      </c>
      <c r="G654" s="14">
        <v>0</v>
      </c>
      <c r="H654" s="14">
        <v>0</v>
      </c>
      <c r="I654" s="85"/>
      <c r="J654" s="85"/>
      <c r="K654" s="83">
        <v>17</v>
      </c>
    </row>
    <row r="655" spans="1:11" x14ac:dyDescent="0.3">
      <c r="A655" s="89" t="s">
        <v>1214</v>
      </c>
      <c r="B655" s="16"/>
      <c r="C655" s="14">
        <v>0</v>
      </c>
      <c r="D655" s="85"/>
      <c r="E655" s="85"/>
      <c r="F655" s="14">
        <v>1</v>
      </c>
      <c r="G655" s="14">
        <v>0</v>
      </c>
      <c r="H655" s="14">
        <v>0</v>
      </c>
      <c r="I655" s="85"/>
      <c r="J655" s="85"/>
      <c r="K655" s="83">
        <v>1</v>
      </c>
    </row>
    <row r="656" spans="1:11" x14ac:dyDescent="0.3">
      <c r="A656" s="89" t="s">
        <v>1215</v>
      </c>
      <c r="B656" s="16"/>
      <c r="C656" s="14">
        <v>0</v>
      </c>
      <c r="D656" s="14">
        <v>3</v>
      </c>
      <c r="E656" s="85"/>
      <c r="F656" s="14">
        <v>0</v>
      </c>
      <c r="G656" s="14">
        <v>1</v>
      </c>
      <c r="H656" s="14">
        <v>1</v>
      </c>
      <c r="I656" s="85"/>
      <c r="J656" s="85"/>
      <c r="K656" s="83">
        <v>5</v>
      </c>
    </row>
    <row r="657" spans="1:11" x14ac:dyDescent="0.3">
      <c r="A657" s="89" t="s">
        <v>1216</v>
      </c>
      <c r="B657" s="16"/>
      <c r="C657" s="85"/>
      <c r="D657" s="14">
        <v>6</v>
      </c>
      <c r="E657" s="85"/>
      <c r="F657" s="14">
        <v>1</v>
      </c>
      <c r="G657" s="14">
        <v>7</v>
      </c>
      <c r="H657" s="14">
        <v>0</v>
      </c>
      <c r="I657" s="85"/>
      <c r="J657" s="85"/>
      <c r="K657" s="83">
        <v>14</v>
      </c>
    </row>
    <row r="658" spans="1:11" x14ac:dyDescent="0.3">
      <c r="A658" s="17"/>
    </row>
    <row r="659" spans="1:11" x14ac:dyDescent="0.3">
      <c r="A659" s="8" t="s">
        <v>1217</v>
      </c>
    </row>
    <row r="660" spans="1:11" x14ac:dyDescent="0.3">
      <c r="A660" s="77"/>
      <c r="B660" s="78"/>
      <c r="C660" s="105" t="s">
        <v>6</v>
      </c>
      <c r="D660" s="106"/>
      <c r="E660" s="106"/>
      <c r="F660" s="106"/>
      <c r="G660" s="106"/>
      <c r="H660" s="106"/>
      <c r="I660" s="106"/>
      <c r="J660" s="106"/>
      <c r="K660" s="107" t="s">
        <v>2</v>
      </c>
    </row>
    <row r="661" spans="1:11" x14ac:dyDescent="0.3">
      <c r="A661" s="79"/>
      <c r="B661" s="80"/>
      <c r="C661" s="81" t="s">
        <v>799</v>
      </c>
      <c r="D661" s="81" t="s">
        <v>800</v>
      </c>
      <c r="E661" s="81" t="s">
        <v>801</v>
      </c>
      <c r="F661" s="81" t="s">
        <v>802</v>
      </c>
      <c r="G661" s="81" t="s">
        <v>803</v>
      </c>
      <c r="H661" s="81" t="s">
        <v>804</v>
      </c>
      <c r="I661" s="81" t="s">
        <v>805</v>
      </c>
      <c r="J661" s="81" t="s">
        <v>806</v>
      </c>
      <c r="K661" s="108"/>
    </row>
    <row r="662" spans="1:11" x14ac:dyDescent="0.3">
      <c r="A662" s="79"/>
      <c r="B662" s="80"/>
      <c r="C662" s="10" t="s">
        <v>2</v>
      </c>
      <c r="D662" s="10" t="s">
        <v>2</v>
      </c>
      <c r="E662" s="10" t="s">
        <v>2</v>
      </c>
      <c r="F662" s="10" t="s">
        <v>2</v>
      </c>
      <c r="G662" s="10" t="s">
        <v>2</v>
      </c>
      <c r="H662" s="10" t="s">
        <v>2</v>
      </c>
      <c r="I662" s="10" t="s">
        <v>2</v>
      </c>
      <c r="J662" s="10" t="s">
        <v>2</v>
      </c>
      <c r="K662" s="109"/>
    </row>
    <row r="663" spans="1:11" x14ac:dyDescent="0.3">
      <c r="A663" s="89" t="s">
        <v>1218</v>
      </c>
      <c r="B663" s="16"/>
      <c r="C663" s="85"/>
      <c r="D663" s="14">
        <v>1</v>
      </c>
      <c r="E663" s="85"/>
      <c r="F663" s="14">
        <v>0</v>
      </c>
      <c r="G663" s="14">
        <v>0</v>
      </c>
      <c r="H663" s="14">
        <v>0</v>
      </c>
      <c r="I663" s="14">
        <v>2</v>
      </c>
      <c r="J663" s="85"/>
      <c r="K663" s="83">
        <v>3</v>
      </c>
    </row>
    <row r="664" spans="1:11" x14ac:dyDescent="0.3">
      <c r="A664" s="89" t="s">
        <v>1219</v>
      </c>
      <c r="B664" s="16"/>
      <c r="C664" s="14">
        <v>1</v>
      </c>
      <c r="D664" s="85"/>
      <c r="E664" s="14">
        <v>0</v>
      </c>
      <c r="F664" s="14">
        <v>9</v>
      </c>
      <c r="G664" s="14">
        <v>0</v>
      </c>
      <c r="H664" s="14">
        <v>2</v>
      </c>
      <c r="I664" s="14">
        <v>2</v>
      </c>
      <c r="J664" s="14">
        <v>1</v>
      </c>
      <c r="K664" s="83">
        <v>15</v>
      </c>
    </row>
    <row r="665" spans="1:11" x14ac:dyDescent="0.3">
      <c r="A665" s="17"/>
    </row>
    <row r="666" spans="1:11" x14ac:dyDescent="0.3">
      <c r="A666" s="8" t="s">
        <v>1163</v>
      </c>
    </row>
    <row r="667" spans="1:11" x14ac:dyDescent="0.3">
      <c r="A667" s="77"/>
      <c r="B667" s="78"/>
      <c r="C667" s="105" t="s">
        <v>6</v>
      </c>
      <c r="D667" s="106"/>
      <c r="E667" s="106"/>
      <c r="F667" s="106"/>
      <c r="G667" s="106"/>
      <c r="H667" s="106"/>
      <c r="I667" s="106"/>
      <c r="J667" s="106"/>
      <c r="K667" s="107" t="s">
        <v>2</v>
      </c>
    </row>
    <row r="668" spans="1:11" x14ac:dyDescent="0.3">
      <c r="A668" s="79"/>
      <c r="B668" s="80"/>
      <c r="C668" s="81" t="s">
        <v>799</v>
      </c>
      <c r="D668" s="81" t="s">
        <v>800</v>
      </c>
      <c r="E668" s="81" t="s">
        <v>801</v>
      </c>
      <c r="F668" s="81" t="s">
        <v>802</v>
      </c>
      <c r="G668" s="81" t="s">
        <v>803</v>
      </c>
      <c r="H668" s="81" t="s">
        <v>804</v>
      </c>
      <c r="I668" s="81" t="s">
        <v>805</v>
      </c>
      <c r="J668" s="81" t="s">
        <v>806</v>
      </c>
      <c r="K668" s="108"/>
    </row>
    <row r="669" spans="1:11" x14ac:dyDescent="0.3">
      <c r="A669" s="79"/>
      <c r="B669" s="80"/>
      <c r="C669" s="10" t="s">
        <v>2</v>
      </c>
      <c r="D669" s="10" t="s">
        <v>2</v>
      </c>
      <c r="E669" s="10" t="s">
        <v>2</v>
      </c>
      <c r="F669" s="10" t="s">
        <v>2</v>
      </c>
      <c r="G669" s="10" t="s">
        <v>2</v>
      </c>
      <c r="H669" s="10" t="s">
        <v>2</v>
      </c>
      <c r="I669" s="10" t="s">
        <v>2</v>
      </c>
      <c r="J669" s="10" t="s">
        <v>2</v>
      </c>
      <c r="K669" s="109"/>
    </row>
    <row r="670" spans="1:11" x14ac:dyDescent="0.3">
      <c r="A670" s="89" t="s">
        <v>1220</v>
      </c>
      <c r="B670" s="16"/>
      <c r="C670" s="14">
        <v>15</v>
      </c>
      <c r="D670" s="14">
        <v>24</v>
      </c>
      <c r="E670" s="14">
        <v>14</v>
      </c>
      <c r="F670" s="14">
        <v>21</v>
      </c>
      <c r="G670" s="14">
        <v>23</v>
      </c>
      <c r="H670" s="14">
        <v>30</v>
      </c>
      <c r="I670" s="14">
        <v>54</v>
      </c>
      <c r="J670" s="14">
        <v>45</v>
      </c>
      <c r="K670" s="83">
        <v>226</v>
      </c>
    </row>
    <row r="671" spans="1:11" x14ac:dyDescent="0.3">
      <c r="A671" s="89" t="s">
        <v>1221</v>
      </c>
      <c r="B671" s="16"/>
      <c r="C671" s="14">
        <v>527</v>
      </c>
      <c r="D671" s="14">
        <v>74</v>
      </c>
      <c r="E671" s="14">
        <v>16</v>
      </c>
      <c r="F671" s="14">
        <v>190</v>
      </c>
      <c r="G671" s="14">
        <v>92</v>
      </c>
      <c r="H671" s="14">
        <v>142</v>
      </c>
      <c r="I671" s="14">
        <v>354</v>
      </c>
      <c r="J671" s="14">
        <v>284</v>
      </c>
      <c r="K671" s="83">
        <v>1679</v>
      </c>
    </row>
    <row r="672" spans="1:11" x14ac:dyDescent="0.3">
      <c r="A672" s="89" t="s">
        <v>1222</v>
      </c>
      <c r="B672" s="16"/>
      <c r="C672" s="14">
        <v>631</v>
      </c>
      <c r="D672" s="14">
        <v>1118</v>
      </c>
      <c r="E672" s="14">
        <v>208</v>
      </c>
      <c r="F672" s="14">
        <v>50</v>
      </c>
      <c r="G672" s="14">
        <v>519</v>
      </c>
      <c r="H672" s="14">
        <v>341</v>
      </c>
      <c r="I672" s="14">
        <v>62</v>
      </c>
      <c r="J672" s="14">
        <v>619</v>
      </c>
      <c r="K672" s="83">
        <v>3548</v>
      </c>
    </row>
    <row r="673" spans="1:11" x14ac:dyDescent="0.3">
      <c r="A673" s="89" t="s">
        <v>1223</v>
      </c>
      <c r="B673" s="16"/>
      <c r="C673" s="14">
        <v>21</v>
      </c>
      <c r="D673" s="14">
        <v>164</v>
      </c>
      <c r="E673" s="14">
        <v>57</v>
      </c>
      <c r="F673" s="14">
        <v>2</v>
      </c>
      <c r="G673" s="14">
        <v>127</v>
      </c>
      <c r="H673" s="14">
        <v>62</v>
      </c>
      <c r="I673" s="14">
        <v>21</v>
      </c>
      <c r="J673" s="14">
        <v>352</v>
      </c>
      <c r="K673" s="83">
        <v>806</v>
      </c>
    </row>
    <row r="674" spans="1:11" x14ac:dyDescent="0.3">
      <c r="A674" s="89" t="s">
        <v>1224</v>
      </c>
      <c r="B674" s="16"/>
      <c r="C674" s="14">
        <v>96</v>
      </c>
      <c r="D674" s="14">
        <v>451</v>
      </c>
      <c r="E674" s="14">
        <v>146</v>
      </c>
      <c r="F674" s="14">
        <v>41</v>
      </c>
      <c r="G674" s="14">
        <v>207</v>
      </c>
      <c r="H674" s="14">
        <v>124</v>
      </c>
      <c r="I674" s="14">
        <v>37</v>
      </c>
      <c r="J674" s="14">
        <v>181</v>
      </c>
      <c r="K674" s="83">
        <v>1283</v>
      </c>
    </row>
    <row r="675" spans="1:11" x14ac:dyDescent="0.3">
      <c r="A675" s="89" t="s">
        <v>1225</v>
      </c>
      <c r="B675" s="16"/>
      <c r="C675" s="14">
        <v>506</v>
      </c>
      <c r="D675" s="14">
        <v>456</v>
      </c>
      <c r="E675" s="14">
        <v>5</v>
      </c>
      <c r="F675" s="14">
        <v>5</v>
      </c>
      <c r="G675" s="14">
        <v>111</v>
      </c>
      <c r="H675" s="14">
        <v>137</v>
      </c>
      <c r="I675" s="14">
        <v>5</v>
      </c>
      <c r="J675" s="14">
        <v>76</v>
      </c>
      <c r="K675" s="83">
        <v>1301</v>
      </c>
    </row>
    <row r="676" spans="1:11" x14ac:dyDescent="0.3">
      <c r="A676" s="17"/>
    </row>
    <row r="677" spans="1:11" x14ac:dyDescent="0.3">
      <c r="A677" s="8" t="s">
        <v>1226</v>
      </c>
    </row>
    <row r="678" spans="1:11" x14ac:dyDescent="0.3">
      <c r="A678" s="77"/>
      <c r="B678" s="78"/>
      <c r="C678" s="105" t="s">
        <v>6</v>
      </c>
      <c r="D678" s="106"/>
      <c r="E678" s="106"/>
      <c r="F678" s="106"/>
      <c r="G678" s="106"/>
      <c r="H678" s="106"/>
      <c r="I678" s="106"/>
      <c r="J678" s="106"/>
      <c r="K678" s="107" t="s">
        <v>2</v>
      </c>
    </row>
    <row r="679" spans="1:11" x14ac:dyDescent="0.3">
      <c r="A679" s="79"/>
      <c r="B679" s="80"/>
      <c r="C679" s="81" t="s">
        <v>799</v>
      </c>
      <c r="D679" s="81" t="s">
        <v>800</v>
      </c>
      <c r="E679" s="81" t="s">
        <v>801</v>
      </c>
      <c r="F679" s="81" t="s">
        <v>802</v>
      </c>
      <c r="G679" s="81" t="s">
        <v>803</v>
      </c>
      <c r="H679" s="81" t="s">
        <v>804</v>
      </c>
      <c r="I679" s="81" t="s">
        <v>805</v>
      </c>
      <c r="J679" s="81" t="s">
        <v>806</v>
      </c>
      <c r="K679" s="108"/>
    </row>
    <row r="680" spans="1:11" x14ac:dyDescent="0.3">
      <c r="A680" s="79"/>
      <c r="B680" s="80"/>
      <c r="C680" s="10" t="s">
        <v>2</v>
      </c>
      <c r="D680" s="10" t="s">
        <v>2</v>
      </c>
      <c r="E680" s="10" t="s">
        <v>2</v>
      </c>
      <c r="F680" s="10" t="s">
        <v>2</v>
      </c>
      <c r="G680" s="10" t="s">
        <v>2</v>
      </c>
      <c r="H680" s="10" t="s">
        <v>2</v>
      </c>
      <c r="I680" s="10" t="s">
        <v>2</v>
      </c>
      <c r="J680" s="10" t="s">
        <v>2</v>
      </c>
      <c r="K680" s="109"/>
    </row>
    <row r="681" spans="1:11" x14ac:dyDescent="0.3">
      <c r="A681" s="89" t="s">
        <v>1227</v>
      </c>
      <c r="B681" s="16"/>
      <c r="C681" s="14">
        <v>38</v>
      </c>
      <c r="D681" s="14">
        <v>44</v>
      </c>
      <c r="E681" s="85"/>
      <c r="F681" s="14">
        <v>21</v>
      </c>
      <c r="G681" s="14">
        <v>3</v>
      </c>
      <c r="H681" s="14">
        <v>12</v>
      </c>
      <c r="I681" s="14">
        <v>7</v>
      </c>
      <c r="J681" s="85"/>
      <c r="K681" s="83">
        <v>125</v>
      </c>
    </row>
    <row r="682" spans="1:11" x14ac:dyDescent="0.3">
      <c r="A682" s="89" t="s">
        <v>1228</v>
      </c>
      <c r="B682" s="16"/>
      <c r="C682" s="14">
        <v>48</v>
      </c>
      <c r="D682" s="14">
        <v>41</v>
      </c>
      <c r="E682" s="14">
        <v>12</v>
      </c>
      <c r="F682" s="14">
        <v>19</v>
      </c>
      <c r="G682" s="14">
        <v>1</v>
      </c>
      <c r="H682" s="14">
        <v>25</v>
      </c>
      <c r="I682" s="14">
        <v>9</v>
      </c>
      <c r="J682" s="14">
        <v>5</v>
      </c>
      <c r="K682" s="83">
        <v>160</v>
      </c>
    </row>
    <row r="683" spans="1:11" x14ac:dyDescent="0.3">
      <c r="A683" s="17"/>
    </row>
    <row r="684" spans="1:11" x14ac:dyDescent="0.3">
      <c r="A684" s="8" t="s">
        <v>1229</v>
      </c>
    </row>
    <row r="685" spans="1:11" x14ac:dyDescent="0.3">
      <c r="A685" s="77"/>
      <c r="B685" s="78"/>
      <c r="C685" s="105" t="s">
        <v>6</v>
      </c>
      <c r="D685" s="106"/>
      <c r="E685" s="106"/>
      <c r="F685" s="106"/>
      <c r="G685" s="106"/>
      <c r="H685" s="106"/>
      <c r="I685" s="106"/>
      <c r="J685" s="106"/>
      <c r="K685" s="107" t="s">
        <v>2</v>
      </c>
    </row>
    <row r="686" spans="1:11" x14ac:dyDescent="0.3">
      <c r="A686" s="79"/>
      <c r="B686" s="80"/>
      <c r="C686" s="81" t="s">
        <v>799</v>
      </c>
      <c r="D686" s="81" t="s">
        <v>800</v>
      </c>
      <c r="E686" s="81" t="s">
        <v>801</v>
      </c>
      <c r="F686" s="81" t="s">
        <v>802</v>
      </c>
      <c r="G686" s="81" t="s">
        <v>803</v>
      </c>
      <c r="H686" s="81" t="s">
        <v>804</v>
      </c>
      <c r="I686" s="81" t="s">
        <v>805</v>
      </c>
      <c r="J686" s="81" t="s">
        <v>806</v>
      </c>
      <c r="K686" s="108"/>
    </row>
    <row r="687" spans="1:11" x14ac:dyDescent="0.3">
      <c r="A687" s="79"/>
      <c r="B687" s="80"/>
      <c r="C687" s="10" t="s">
        <v>2</v>
      </c>
      <c r="D687" s="10" t="s">
        <v>2</v>
      </c>
      <c r="E687" s="10" t="s">
        <v>2</v>
      </c>
      <c r="F687" s="10" t="s">
        <v>2</v>
      </c>
      <c r="G687" s="10" t="s">
        <v>2</v>
      </c>
      <c r="H687" s="10" t="s">
        <v>2</v>
      </c>
      <c r="I687" s="10" t="s">
        <v>2</v>
      </c>
      <c r="J687" s="10" t="s">
        <v>2</v>
      </c>
      <c r="K687" s="109"/>
    </row>
    <row r="688" spans="1:11" x14ac:dyDescent="0.3">
      <c r="A688" s="117" t="s">
        <v>1230</v>
      </c>
      <c r="B688" s="13" t="s">
        <v>1231</v>
      </c>
      <c r="C688" s="14">
        <v>120</v>
      </c>
      <c r="D688" s="14">
        <v>472</v>
      </c>
      <c r="E688" s="14">
        <v>78</v>
      </c>
      <c r="F688" s="14">
        <v>109</v>
      </c>
      <c r="G688" s="14">
        <v>183</v>
      </c>
      <c r="H688" s="14">
        <v>79</v>
      </c>
      <c r="I688" s="14">
        <v>253</v>
      </c>
      <c r="J688" s="14">
        <v>298</v>
      </c>
      <c r="K688" s="83">
        <v>1592</v>
      </c>
    </row>
    <row r="689" spans="1:38" x14ac:dyDescent="0.3">
      <c r="A689" s="118"/>
      <c r="B689" s="13" t="s">
        <v>1232</v>
      </c>
      <c r="C689" s="14">
        <v>126</v>
      </c>
      <c r="D689" s="14">
        <v>158</v>
      </c>
      <c r="E689" s="14">
        <v>59</v>
      </c>
      <c r="F689" s="14">
        <v>62</v>
      </c>
      <c r="G689" s="14">
        <v>345</v>
      </c>
      <c r="H689" s="14">
        <v>75</v>
      </c>
      <c r="I689" s="14">
        <v>197</v>
      </c>
      <c r="J689" s="14">
        <v>314</v>
      </c>
      <c r="K689" s="83">
        <v>1336</v>
      </c>
    </row>
    <row r="690" spans="1:38" x14ac:dyDescent="0.3">
      <c r="A690" s="118"/>
      <c r="B690" s="13" t="s">
        <v>1233</v>
      </c>
      <c r="C690" s="14">
        <v>22</v>
      </c>
      <c r="D690" s="14">
        <v>337</v>
      </c>
      <c r="E690" s="14">
        <v>52</v>
      </c>
      <c r="F690" s="14">
        <v>74</v>
      </c>
      <c r="G690" s="14">
        <v>123</v>
      </c>
      <c r="H690" s="14">
        <v>158</v>
      </c>
      <c r="I690" s="14">
        <v>95</v>
      </c>
      <c r="J690" s="14">
        <v>292</v>
      </c>
      <c r="K690" s="83">
        <v>1153</v>
      </c>
    </row>
    <row r="691" spans="1:38" x14ac:dyDescent="0.3">
      <c r="A691" s="119"/>
      <c r="B691" s="13" t="s">
        <v>1234</v>
      </c>
      <c r="C691" s="85"/>
      <c r="D691" s="14">
        <v>2</v>
      </c>
      <c r="E691" s="14">
        <v>2</v>
      </c>
      <c r="F691" s="14">
        <v>0</v>
      </c>
      <c r="G691" s="14">
        <v>0</v>
      </c>
      <c r="H691" s="14">
        <v>17</v>
      </c>
      <c r="I691" s="14">
        <v>1</v>
      </c>
      <c r="J691" s="14">
        <v>9</v>
      </c>
      <c r="K691" s="83">
        <v>31</v>
      </c>
    </row>
    <row r="692" spans="1:38" x14ac:dyDescent="0.3">
      <c r="A692" s="17"/>
    </row>
    <row r="693" spans="1:38" x14ac:dyDescent="0.3">
      <c r="A693" s="8" t="s">
        <v>1172</v>
      </c>
    </row>
    <row r="694" spans="1:38" x14ac:dyDescent="0.3">
      <c r="A694" s="77"/>
      <c r="B694" s="78"/>
      <c r="C694" s="105" t="s">
        <v>6</v>
      </c>
      <c r="D694" s="106"/>
      <c r="E694" s="106"/>
      <c r="F694" s="106"/>
      <c r="G694" s="106"/>
      <c r="H694" s="106"/>
      <c r="I694" s="106"/>
      <c r="J694" s="106"/>
      <c r="K694" s="107" t="s">
        <v>2</v>
      </c>
    </row>
    <row r="695" spans="1:38" x14ac:dyDescent="0.3">
      <c r="A695" s="79"/>
      <c r="B695" s="80"/>
      <c r="C695" s="81" t="s">
        <v>799</v>
      </c>
      <c r="D695" s="81" t="s">
        <v>800</v>
      </c>
      <c r="E695" s="81" t="s">
        <v>801</v>
      </c>
      <c r="F695" s="81" t="s">
        <v>802</v>
      </c>
      <c r="G695" s="81" t="s">
        <v>803</v>
      </c>
      <c r="H695" s="81" t="s">
        <v>804</v>
      </c>
      <c r="I695" s="81" t="s">
        <v>805</v>
      </c>
      <c r="J695" s="81" t="s">
        <v>806</v>
      </c>
      <c r="K695" s="108"/>
    </row>
    <row r="696" spans="1:38" x14ac:dyDescent="0.3">
      <c r="A696" s="79"/>
      <c r="B696" s="80"/>
      <c r="C696" s="10" t="s">
        <v>2</v>
      </c>
      <c r="D696" s="10" t="s">
        <v>2</v>
      </c>
      <c r="E696" s="10" t="s">
        <v>2</v>
      </c>
      <c r="F696" s="10" t="s">
        <v>2</v>
      </c>
      <c r="G696" s="10" t="s">
        <v>2</v>
      </c>
      <c r="H696" s="10" t="s">
        <v>2</v>
      </c>
      <c r="I696" s="10" t="s">
        <v>2</v>
      </c>
      <c r="J696" s="10" t="s">
        <v>2</v>
      </c>
      <c r="K696" s="109"/>
    </row>
    <row r="697" spans="1:38" x14ac:dyDescent="0.3">
      <c r="A697" s="89" t="s">
        <v>889</v>
      </c>
      <c r="B697" s="16"/>
      <c r="C697" s="14">
        <v>10</v>
      </c>
      <c r="D697" s="14">
        <v>670</v>
      </c>
      <c r="E697" s="14">
        <v>7</v>
      </c>
      <c r="F697" s="14">
        <v>32</v>
      </c>
      <c r="G697" s="14">
        <v>15</v>
      </c>
      <c r="H697" s="14">
        <v>60</v>
      </c>
      <c r="I697" s="14">
        <v>2</v>
      </c>
      <c r="J697" s="14">
        <v>39</v>
      </c>
      <c r="K697" s="83">
        <v>835</v>
      </c>
    </row>
    <row r="698" spans="1:38" x14ac:dyDescent="0.3">
      <c r="A698" s="89" t="s">
        <v>57</v>
      </c>
      <c r="B698" s="16"/>
      <c r="C698" s="14">
        <v>3</v>
      </c>
      <c r="D698" s="14">
        <v>302</v>
      </c>
      <c r="E698" s="14">
        <v>2</v>
      </c>
      <c r="F698" s="14">
        <v>29</v>
      </c>
      <c r="G698" s="14">
        <v>10</v>
      </c>
      <c r="H698" s="14">
        <v>15</v>
      </c>
      <c r="I698" s="14">
        <v>1</v>
      </c>
      <c r="J698" s="14">
        <v>38</v>
      </c>
      <c r="K698" s="83">
        <v>400</v>
      </c>
    </row>
    <row r="699" spans="1:38" x14ac:dyDescent="0.3">
      <c r="A699" s="89" t="s">
        <v>1173</v>
      </c>
      <c r="B699" s="16"/>
      <c r="C699" s="14">
        <v>5</v>
      </c>
      <c r="D699" s="14">
        <v>145</v>
      </c>
      <c r="E699" s="14">
        <v>1</v>
      </c>
      <c r="F699" s="14">
        <v>1</v>
      </c>
      <c r="G699" s="14">
        <v>5</v>
      </c>
      <c r="H699" s="14">
        <v>8</v>
      </c>
      <c r="I699" s="85"/>
      <c r="J699" s="85"/>
      <c r="K699" s="83">
        <v>165</v>
      </c>
    </row>
    <row r="700" spans="1:38" x14ac:dyDescent="0.3">
      <c r="A700" s="8" t="s">
        <v>1174</v>
      </c>
    </row>
    <row r="701" spans="1:38" x14ac:dyDescent="0.3">
      <c r="A701" s="77"/>
      <c r="B701" s="78"/>
      <c r="C701" s="105" t="s">
        <v>6</v>
      </c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14" t="s">
        <v>889</v>
      </c>
      <c r="AJ701" s="114" t="s">
        <v>1175</v>
      </c>
      <c r="AK701" s="114" t="s">
        <v>1150</v>
      </c>
      <c r="AL701" s="107" t="s">
        <v>1149</v>
      </c>
    </row>
    <row r="702" spans="1:38" x14ac:dyDescent="0.3">
      <c r="A702" s="79"/>
      <c r="B702" s="80"/>
      <c r="C702" s="105" t="s">
        <v>799</v>
      </c>
      <c r="D702" s="106"/>
      <c r="E702" s="106"/>
      <c r="F702" s="106"/>
      <c r="G702" s="105" t="s">
        <v>800</v>
      </c>
      <c r="H702" s="106"/>
      <c r="I702" s="106"/>
      <c r="J702" s="106"/>
      <c r="K702" s="105" t="s">
        <v>801</v>
      </c>
      <c r="L702" s="106"/>
      <c r="M702" s="106"/>
      <c r="N702" s="106"/>
      <c r="O702" s="105" t="s">
        <v>802</v>
      </c>
      <c r="P702" s="106"/>
      <c r="Q702" s="106"/>
      <c r="R702" s="106"/>
      <c r="S702" s="105" t="s">
        <v>803</v>
      </c>
      <c r="T702" s="106"/>
      <c r="U702" s="106"/>
      <c r="V702" s="106"/>
      <c r="W702" s="105" t="s">
        <v>804</v>
      </c>
      <c r="X702" s="106"/>
      <c r="Y702" s="106"/>
      <c r="Z702" s="106"/>
      <c r="AA702" s="105" t="s">
        <v>805</v>
      </c>
      <c r="AB702" s="106"/>
      <c r="AC702" s="106"/>
      <c r="AD702" s="106"/>
      <c r="AE702" s="105" t="s">
        <v>806</v>
      </c>
      <c r="AF702" s="106"/>
      <c r="AG702" s="106"/>
      <c r="AH702" s="106"/>
      <c r="AI702" s="115"/>
      <c r="AJ702" s="115"/>
      <c r="AK702" s="115"/>
      <c r="AL702" s="108"/>
    </row>
    <row r="703" spans="1:38" ht="30.6" x14ac:dyDescent="0.3">
      <c r="A703" s="79"/>
      <c r="B703" s="80"/>
      <c r="C703" s="19" t="s">
        <v>889</v>
      </c>
      <c r="D703" s="19" t="s">
        <v>1175</v>
      </c>
      <c r="E703" s="19" t="s">
        <v>1150</v>
      </c>
      <c r="F703" s="19" t="s">
        <v>1149</v>
      </c>
      <c r="G703" s="19" t="s">
        <v>889</v>
      </c>
      <c r="H703" s="19" t="s">
        <v>1175</v>
      </c>
      <c r="I703" s="19" t="s">
        <v>1150</v>
      </c>
      <c r="J703" s="19" t="s">
        <v>1149</v>
      </c>
      <c r="K703" s="19" t="s">
        <v>889</v>
      </c>
      <c r="L703" s="19" t="s">
        <v>1175</v>
      </c>
      <c r="M703" s="19" t="s">
        <v>1150</v>
      </c>
      <c r="N703" s="19" t="s">
        <v>1149</v>
      </c>
      <c r="O703" s="19" t="s">
        <v>889</v>
      </c>
      <c r="P703" s="19" t="s">
        <v>1175</v>
      </c>
      <c r="Q703" s="19" t="s">
        <v>1150</v>
      </c>
      <c r="R703" s="19" t="s">
        <v>1149</v>
      </c>
      <c r="S703" s="19" t="s">
        <v>889</v>
      </c>
      <c r="T703" s="19" t="s">
        <v>1175</v>
      </c>
      <c r="U703" s="19" t="s">
        <v>1150</v>
      </c>
      <c r="V703" s="19" t="s">
        <v>1149</v>
      </c>
      <c r="W703" s="19" t="s">
        <v>889</v>
      </c>
      <c r="X703" s="19" t="s">
        <v>1175</v>
      </c>
      <c r="Y703" s="19" t="s">
        <v>1150</v>
      </c>
      <c r="Z703" s="19" t="s">
        <v>1149</v>
      </c>
      <c r="AA703" s="19" t="s">
        <v>889</v>
      </c>
      <c r="AB703" s="19" t="s">
        <v>1175</v>
      </c>
      <c r="AC703" s="19" t="s">
        <v>1150</v>
      </c>
      <c r="AD703" s="19" t="s">
        <v>1149</v>
      </c>
      <c r="AE703" s="19" t="s">
        <v>889</v>
      </c>
      <c r="AF703" s="19" t="s">
        <v>1175</v>
      </c>
      <c r="AG703" s="19" t="s">
        <v>1150</v>
      </c>
      <c r="AH703" s="19" t="s">
        <v>1149</v>
      </c>
      <c r="AI703" s="116"/>
      <c r="AJ703" s="116"/>
      <c r="AK703" s="116"/>
      <c r="AL703" s="109"/>
    </row>
    <row r="704" spans="1:38" x14ac:dyDescent="0.3">
      <c r="A704" s="117" t="s">
        <v>1074</v>
      </c>
      <c r="B704" s="13" t="s">
        <v>1176</v>
      </c>
      <c r="C704" s="14">
        <v>0</v>
      </c>
      <c r="D704" s="14">
        <v>0</v>
      </c>
      <c r="E704" s="14">
        <v>0</v>
      </c>
      <c r="F704" s="14">
        <v>0</v>
      </c>
      <c r="G704" s="14">
        <v>3</v>
      </c>
      <c r="H704" s="14">
        <v>0</v>
      </c>
      <c r="I704" s="14">
        <v>0</v>
      </c>
      <c r="J704" s="14">
        <v>0</v>
      </c>
      <c r="K704" s="85"/>
      <c r="L704" s="85"/>
      <c r="M704" s="85"/>
      <c r="N704" s="85"/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85"/>
      <c r="AB704" s="85"/>
      <c r="AC704" s="85"/>
      <c r="AD704" s="85"/>
      <c r="AE704" s="14">
        <v>1</v>
      </c>
      <c r="AF704" s="14">
        <v>0</v>
      </c>
      <c r="AG704" s="14">
        <v>0</v>
      </c>
      <c r="AH704" s="14">
        <v>0</v>
      </c>
      <c r="AI704" s="88">
        <v>4</v>
      </c>
      <c r="AJ704" s="88">
        <v>0</v>
      </c>
      <c r="AK704" s="88">
        <v>0</v>
      </c>
      <c r="AL704" s="83">
        <v>0</v>
      </c>
    </row>
    <row r="705" spans="1:38" x14ac:dyDescent="0.3">
      <c r="A705" s="118"/>
      <c r="B705" s="13" t="s">
        <v>1177</v>
      </c>
      <c r="C705" s="14">
        <v>0</v>
      </c>
      <c r="D705" s="14">
        <v>0</v>
      </c>
      <c r="E705" s="14">
        <v>0</v>
      </c>
      <c r="F705" s="14">
        <v>0</v>
      </c>
      <c r="G705" s="85"/>
      <c r="H705" s="85"/>
      <c r="I705" s="85"/>
      <c r="J705" s="85"/>
      <c r="K705" s="85"/>
      <c r="L705" s="85"/>
      <c r="M705" s="85"/>
      <c r="N705" s="85"/>
      <c r="O705" s="14">
        <v>0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>
        <v>0</v>
      </c>
      <c r="X705" s="14">
        <v>0</v>
      </c>
      <c r="Y705" s="14">
        <v>0</v>
      </c>
      <c r="Z705" s="14">
        <v>0</v>
      </c>
      <c r="AA705" s="85"/>
      <c r="AB705" s="85"/>
      <c r="AC705" s="85"/>
      <c r="AD705" s="85"/>
      <c r="AE705" s="85"/>
      <c r="AF705" s="85"/>
      <c r="AG705" s="85"/>
      <c r="AH705" s="85"/>
      <c r="AI705" s="88">
        <v>0</v>
      </c>
      <c r="AJ705" s="88">
        <v>0</v>
      </c>
      <c r="AK705" s="88">
        <v>0</v>
      </c>
      <c r="AL705" s="83">
        <v>0</v>
      </c>
    </row>
    <row r="706" spans="1:38" x14ac:dyDescent="0.3">
      <c r="A706" s="118"/>
      <c r="B706" s="13" t="s">
        <v>1178</v>
      </c>
      <c r="C706" s="14">
        <v>0</v>
      </c>
      <c r="D706" s="14">
        <v>0</v>
      </c>
      <c r="E706" s="14">
        <v>0</v>
      </c>
      <c r="F706" s="14">
        <v>0</v>
      </c>
      <c r="G706" s="85"/>
      <c r="H706" s="85"/>
      <c r="I706" s="85"/>
      <c r="J706" s="85"/>
      <c r="K706" s="85"/>
      <c r="L706" s="85"/>
      <c r="M706" s="85"/>
      <c r="N706" s="85"/>
      <c r="O706" s="14">
        <v>1</v>
      </c>
      <c r="P706" s="14">
        <v>0</v>
      </c>
      <c r="Q706" s="14">
        <v>0</v>
      </c>
      <c r="R706" s="14">
        <v>0</v>
      </c>
      <c r="S706" s="14">
        <v>1</v>
      </c>
      <c r="T706" s="14">
        <v>0</v>
      </c>
      <c r="U706" s="14">
        <v>0</v>
      </c>
      <c r="V706" s="14">
        <v>0</v>
      </c>
      <c r="W706" s="14">
        <v>0</v>
      </c>
      <c r="X706" s="14">
        <v>0</v>
      </c>
      <c r="Y706" s="14">
        <v>0</v>
      </c>
      <c r="Z706" s="14">
        <v>0</v>
      </c>
      <c r="AA706" s="85"/>
      <c r="AB706" s="85"/>
      <c r="AC706" s="85"/>
      <c r="AD706" s="85"/>
      <c r="AE706" s="14">
        <v>1</v>
      </c>
      <c r="AF706" s="14">
        <v>0</v>
      </c>
      <c r="AG706" s="14">
        <v>0</v>
      </c>
      <c r="AH706" s="14">
        <v>0</v>
      </c>
      <c r="AI706" s="88">
        <v>3</v>
      </c>
      <c r="AJ706" s="88">
        <v>0</v>
      </c>
      <c r="AK706" s="88">
        <v>0</v>
      </c>
      <c r="AL706" s="83">
        <v>0</v>
      </c>
    </row>
    <row r="707" spans="1:38" x14ac:dyDescent="0.3">
      <c r="A707" s="118"/>
      <c r="B707" s="13" t="s">
        <v>1179</v>
      </c>
      <c r="C707" s="14">
        <v>0</v>
      </c>
      <c r="D707" s="14">
        <v>0</v>
      </c>
      <c r="E707" s="14">
        <v>0</v>
      </c>
      <c r="F707" s="14">
        <v>0</v>
      </c>
      <c r="G707" s="85"/>
      <c r="H707" s="85"/>
      <c r="I707" s="85"/>
      <c r="J707" s="85"/>
      <c r="K707" s="85"/>
      <c r="L707" s="85"/>
      <c r="M707" s="85"/>
      <c r="N707" s="85"/>
      <c r="O707" s="14">
        <v>0</v>
      </c>
      <c r="P707" s="14">
        <v>0</v>
      </c>
      <c r="Q707" s="14">
        <v>0</v>
      </c>
      <c r="R707" s="14">
        <v>0</v>
      </c>
      <c r="S707" s="14">
        <v>1</v>
      </c>
      <c r="T707" s="14">
        <v>0</v>
      </c>
      <c r="U707" s="14">
        <v>0</v>
      </c>
      <c r="V707" s="14">
        <v>0</v>
      </c>
      <c r="W707" s="14">
        <v>1</v>
      </c>
      <c r="X707" s="14">
        <v>0</v>
      </c>
      <c r="Y707" s="14">
        <v>0</v>
      </c>
      <c r="Z707" s="14">
        <v>0</v>
      </c>
      <c r="AA707" s="85"/>
      <c r="AB707" s="85"/>
      <c r="AC707" s="85"/>
      <c r="AD707" s="85"/>
      <c r="AE707" s="14">
        <v>0</v>
      </c>
      <c r="AF707" s="14">
        <v>1</v>
      </c>
      <c r="AG707" s="14">
        <v>1</v>
      </c>
      <c r="AH707" s="14">
        <v>0</v>
      </c>
      <c r="AI707" s="88">
        <v>2</v>
      </c>
      <c r="AJ707" s="88">
        <v>1</v>
      </c>
      <c r="AK707" s="88">
        <v>1</v>
      </c>
      <c r="AL707" s="83">
        <v>0</v>
      </c>
    </row>
    <row r="708" spans="1:38" x14ac:dyDescent="0.3">
      <c r="A708" s="118"/>
      <c r="B708" s="13" t="s">
        <v>99</v>
      </c>
      <c r="C708" s="14">
        <v>280</v>
      </c>
      <c r="D708" s="14">
        <v>169</v>
      </c>
      <c r="E708" s="14">
        <v>17</v>
      </c>
      <c r="F708" s="14">
        <v>82</v>
      </c>
      <c r="G708" s="14">
        <v>325</v>
      </c>
      <c r="H708" s="14">
        <v>165</v>
      </c>
      <c r="I708" s="14">
        <v>40</v>
      </c>
      <c r="J708" s="14">
        <v>85</v>
      </c>
      <c r="K708" s="14">
        <v>63</v>
      </c>
      <c r="L708" s="14">
        <v>51</v>
      </c>
      <c r="M708" s="14">
        <v>5</v>
      </c>
      <c r="N708" s="14">
        <v>47</v>
      </c>
      <c r="O708" s="14">
        <v>373</v>
      </c>
      <c r="P708" s="14">
        <v>124</v>
      </c>
      <c r="Q708" s="14">
        <v>26</v>
      </c>
      <c r="R708" s="14">
        <v>102</v>
      </c>
      <c r="S708" s="14">
        <v>74</v>
      </c>
      <c r="T708" s="14">
        <v>27</v>
      </c>
      <c r="U708" s="14">
        <v>18</v>
      </c>
      <c r="V708" s="14">
        <v>6</v>
      </c>
      <c r="W708" s="14">
        <v>10</v>
      </c>
      <c r="X708" s="14">
        <v>5</v>
      </c>
      <c r="Y708" s="14">
        <v>1</v>
      </c>
      <c r="Z708" s="14">
        <v>10</v>
      </c>
      <c r="AA708" s="14">
        <v>82</v>
      </c>
      <c r="AB708" s="14">
        <v>109</v>
      </c>
      <c r="AC708" s="14">
        <v>8</v>
      </c>
      <c r="AD708" s="14">
        <v>18</v>
      </c>
      <c r="AE708" s="14">
        <v>58</v>
      </c>
      <c r="AF708" s="14">
        <v>104</v>
      </c>
      <c r="AG708" s="14">
        <v>37</v>
      </c>
      <c r="AH708" s="14">
        <v>51</v>
      </c>
      <c r="AI708" s="88">
        <v>1265</v>
      </c>
      <c r="AJ708" s="88">
        <v>754</v>
      </c>
      <c r="AK708" s="88">
        <v>152</v>
      </c>
      <c r="AL708" s="83">
        <v>401</v>
      </c>
    </row>
    <row r="709" spans="1:38" x14ac:dyDescent="0.3">
      <c r="A709" s="118"/>
      <c r="B709" s="13" t="s">
        <v>1235</v>
      </c>
      <c r="C709" s="14">
        <v>812</v>
      </c>
      <c r="D709" s="14">
        <v>459</v>
      </c>
      <c r="E709" s="14">
        <v>59</v>
      </c>
      <c r="F709" s="14">
        <v>258</v>
      </c>
      <c r="G709" s="14">
        <v>1381</v>
      </c>
      <c r="H709" s="14">
        <v>615</v>
      </c>
      <c r="I709" s="14">
        <v>138</v>
      </c>
      <c r="J709" s="14">
        <v>231</v>
      </c>
      <c r="K709" s="14">
        <v>1379</v>
      </c>
      <c r="L709" s="14">
        <v>508</v>
      </c>
      <c r="M709" s="14">
        <v>29</v>
      </c>
      <c r="N709" s="14">
        <v>244</v>
      </c>
      <c r="O709" s="14">
        <v>861</v>
      </c>
      <c r="P709" s="14">
        <v>297</v>
      </c>
      <c r="Q709" s="14">
        <v>43</v>
      </c>
      <c r="R709" s="14">
        <v>227</v>
      </c>
      <c r="S709" s="14">
        <v>1305</v>
      </c>
      <c r="T709" s="14">
        <v>373</v>
      </c>
      <c r="U709" s="14">
        <v>55</v>
      </c>
      <c r="V709" s="14">
        <v>198</v>
      </c>
      <c r="W709" s="14">
        <v>969</v>
      </c>
      <c r="X709" s="14">
        <v>247</v>
      </c>
      <c r="Y709" s="14">
        <v>36</v>
      </c>
      <c r="Z709" s="14">
        <v>188</v>
      </c>
      <c r="AA709" s="14">
        <v>2518</v>
      </c>
      <c r="AB709" s="14">
        <v>781</v>
      </c>
      <c r="AC709" s="14">
        <v>33</v>
      </c>
      <c r="AD709" s="14">
        <v>230</v>
      </c>
      <c r="AE709" s="14">
        <v>2690</v>
      </c>
      <c r="AF709" s="14">
        <v>496</v>
      </c>
      <c r="AG709" s="14">
        <v>202</v>
      </c>
      <c r="AH709" s="14">
        <v>198</v>
      </c>
      <c r="AI709" s="88">
        <v>11915</v>
      </c>
      <c r="AJ709" s="88">
        <v>3776</v>
      </c>
      <c r="AK709" s="88">
        <v>595</v>
      </c>
      <c r="AL709" s="83">
        <v>1774</v>
      </c>
    </row>
    <row r="710" spans="1:38" x14ac:dyDescent="0.3">
      <c r="A710" s="118"/>
      <c r="B710" s="13" t="s">
        <v>1236</v>
      </c>
      <c r="C710" s="14">
        <v>538</v>
      </c>
      <c r="D710" s="14">
        <v>118</v>
      </c>
      <c r="E710" s="14">
        <v>19</v>
      </c>
      <c r="F710" s="14">
        <v>65</v>
      </c>
      <c r="G710" s="14">
        <v>406</v>
      </c>
      <c r="H710" s="14">
        <v>225</v>
      </c>
      <c r="I710" s="14">
        <v>45</v>
      </c>
      <c r="J710" s="14">
        <v>88</v>
      </c>
      <c r="K710" s="14">
        <v>133</v>
      </c>
      <c r="L710" s="14">
        <v>44</v>
      </c>
      <c r="M710" s="14">
        <v>2</v>
      </c>
      <c r="N710" s="14">
        <v>12</v>
      </c>
      <c r="O710" s="14">
        <v>898</v>
      </c>
      <c r="P710" s="14">
        <v>121</v>
      </c>
      <c r="Q710" s="14">
        <v>19</v>
      </c>
      <c r="R710" s="14">
        <v>138</v>
      </c>
      <c r="S710" s="14">
        <v>27</v>
      </c>
      <c r="T710" s="14">
        <v>13</v>
      </c>
      <c r="U710" s="14">
        <v>11</v>
      </c>
      <c r="V710" s="14">
        <v>3</v>
      </c>
      <c r="W710" s="14">
        <v>196</v>
      </c>
      <c r="X710" s="14">
        <v>32</v>
      </c>
      <c r="Y710" s="14">
        <v>5</v>
      </c>
      <c r="Z710" s="14">
        <v>41</v>
      </c>
      <c r="AA710" s="14">
        <v>829</v>
      </c>
      <c r="AB710" s="14">
        <v>95</v>
      </c>
      <c r="AC710" s="14">
        <v>6</v>
      </c>
      <c r="AD710" s="14">
        <v>34</v>
      </c>
      <c r="AE710" s="14">
        <v>1560</v>
      </c>
      <c r="AF710" s="14">
        <v>213</v>
      </c>
      <c r="AG710" s="14">
        <v>69</v>
      </c>
      <c r="AH710" s="14">
        <v>100</v>
      </c>
      <c r="AI710" s="88">
        <v>4587</v>
      </c>
      <c r="AJ710" s="88">
        <v>861</v>
      </c>
      <c r="AK710" s="88">
        <v>176</v>
      </c>
      <c r="AL710" s="83">
        <v>481</v>
      </c>
    </row>
    <row r="711" spans="1:38" x14ac:dyDescent="0.3">
      <c r="A711" s="118"/>
      <c r="B711" s="13" t="s">
        <v>1182</v>
      </c>
      <c r="C711" s="14">
        <v>7</v>
      </c>
      <c r="D711" s="14">
        <v>11</v>
      </c>
      <c r="E711" s="14">
        <v>3</v>
      </c>
      <c r="F711" s="14">
        <v>2</v>
      </c>
      <c r="G711" s="14">
        <v>15</v>
      </c>
      <c r="H711" s="14">
        <v>22</v>
      </c>
      <c r="I711" s="14">
        <v>5</v>
      </c>
      <c r="J711" s="14">
        <v>14</v>
      </c>
      <c r="K711" s="14">
        <v>3</v>
      </c>
      <c r="L711" s="14">
        <v>12</v>
      </c>
      <c r="M711" s="14">
        <v>3</v>
      </c>
      <c r="N711" s="14">
        <v>6</v>
      </c>
      <c r="O711" s="14">
        <v>9</v>
      </c>
      <c r="P711" s="14">
        <v>2</v>
      </c>
      <c r="Q711" s="14">
        <v>2</v>
      </c>
      <c r="R711" s="14">
        <v>8</v>
      </c>
      <c r="S711" s="14">
        <v>6</v>
      </c>
      <c r="T711" s="14">
        <v>6</v>
      </c>
      <c r="U711" s="14">
        <v>1</v>
      </c>
      <c r="V711" s="14">
        <v>0</v>
      </c>
      <c r="W711" s="14">
        <v>1</v>
      </c>
      <c r="X711" s="14">
        <v>0</v>
      </c>
      <c r="Y711" s="14">
        <v>0</v>
      </c>
      <c r="Z711" s="14">
        <v>0</v>
      </c>
      <c r="AA711" s="14">
        <v>3</v>
      </c>
      <c r="AB711" s="14">
        <v>17</v>
      </c>
      <c r="AC711" s="14">
        <v>1</v>
      </c>
      <c r="AD711" s="14">
        <v>8</v>
      </c>
      <c r="AE711" s="14">
        <v>5</v>
      </c>
      <c r="AF711" s="14">
        <v>29</v>
      </c>
      <c r="AG711" s="14">
        <v>9</v>
      </c>
      <c r="AH711" s="14">
        <v>10</v>
      </c>
      <c r="AI711" s="88">
        <v>49</v>
      </c>
      <c r="AJ711" s="88">
        <v>99</v>
      </c>
      <c r="AK711" s="88">
        <v>24</v>
      </c>
      <c r="AL711" s="83">
        <v>48</v>
      </c>
    </row>
    <row r="712" spans="1:38" x14ac:dyDescent="0.3">
      <c r="A712" s="118"/>
      <c r="B712" s="13" t="s">
        <v>1237</v>
      </c>
      <c r="C712" s="14">
        <v>0</v>
      </c>
      <c r="D712" s="14">
        <v>1</v>
      </c>
      <c r="E712" s="14">
        <v>0</v>
      </c>
      <c r="F712" s="14">
        <v>0</v>
      </c>
      <c r="G712" s="14">
        <v>1</v>
      </c>
      <c r="H712" s="14">
        <v>6</v>
      </c>
      <c r="I712" s="14">
        <v>1</v>
      </c>
      <c r="J712" s="14">
        <v>2</v>
      </c>
      <c r="K712" s="85"/>
      <c r="L712" s="85"/>
      <c r="M712" s="85"/>
      <c r="N712" s="85"/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1</v>
      </c>
      <c r="X712" s="14">
        <v>0</v>
      </c>
      <c r="Y712" s="14">
        <v>0</v>
      </c>
      <c r="Z712" s="14">
        <v>0</v>
      </c>
      <c r="AA712" s="14">
        <v>0</v>
      </c>
      <c r="AB712" s="14">
        <v>4</v>
      </c>
      <c r="AC712" s="14">
        <v>0</v>
      </c>
      <c r="AD712" s="14">
        <v>0</v>
      </c>
      <c r="AE712" s="14">
        <v>1</v>
      </c>
      <c r="AF712" s="14">
        <v>0</v>
      </c>
      <c r="AG712" s="14">
        <v>1</v>
      </c>
      <c r="AH712" s="14">
        <v>0</v>
      </c>
      <c r="AI712" s="88">
        <v>3</v>
      </c>
      <c r="AJ712" s="88">
        <v>11</v>
      </c>
      <c r="AK712" s="88">
        <v>2</v>
      </c>
      <c r="AL712" s="83">
        <v>2</v>
      </c>
    </row>
    <row r="713" spans="1:38" x14ac:dyDescent="0.3">
      <c r="A713" s="118"/>
      <c r="B713" s="13" t="s">
        <v>1238</v>
      </c>
      <c r="C713" s="14">
        <v>110</v>
      </c>
      <c r="D713" s="14">
        <v>187</v>
      </c>
      <c r="E713" s="14">
        <v>21</v>
      </c>
      <c r="F713" s="14">
        <v>71</v>
      </c>
      <c r="G713" s="14">
        <v>223</v>
      </c>
      <c r="H713" s="14">
        <v>207</v>
      </c>
      <c r="I713" s="14">
        <v>44</v>
      </c>
      <c r="J713" s="14">
        <v>153</v>
      </c>
      <c r="K713" s="14">
        <v>33</v>
      </c>
      <c r="L713" s="14">
        <v>58</v>
      </c>
      <c r="M713" s="14">
        <v>8</v>
      </c>
      <c r="N713" s="14">
        <v>55</v>
      </c>
      <c r="O713" s="14">
        <v>89</v>
      </c>
      <c r="P713" s="14">
        <v>105</v>
      </c>
      <c r="Q713" s="14">
        <v>23</v>
      </c>
      <c r="R713" s="14">
        <v>111</v>
      </c>
      <c r="S713" s="14">
        <v>292</v>
      </c>
      <c r="T713" s="14">
        <v>150</v>
      </c>
      <c r="U713" s="14">
        <v>111</v>
      </c>
      <c r="V713" s="14">
        <v>20</v>
      </c>
      <c r="W713" s="14">
        <v>13</v>
      </c>
      <c r="X713" s="14">
        <v>20</v>
      </c>
      <c r="Y713" s="14">
        <v>3</v>
      </c>
      <c r="Z713" s="14">
        <v>20</v>
      </c>
      <c r="AA713" s="14">
        <v>16</v>
      </c>
      <c r="AB713" s="14">
        <v>117</v>
      </c>
      <c r="AC713" s="14">
        <v>2</v>
      </c>
      <c r="AD713" s="14">
        <v>33</v>
      </c>
      <c r="AE713" s="14">
        <v>28</v>
      </c>
      <c r="AF713" s="14">
        <v>94</v>
      </c>
      <c r="AG713" s="14">
        <v>34</v>
      </c>
      <c r="AH713" s="14">
        <v>40</v>
      </c>
      <c r="AI713" s="88">
        <v>804</v>
      </c>
      <c r="AJ713" s="88">
        <v>938</v>
      </c>
      <c r="AK713" s="88">
        <v>246</v>
      </c>
      <c r="AL713" s="83">
        <v>503</v>
      </c>
    </row>
    <row r="714" spans="1:38" x14ac:dyDescent="0.3">
      <c r="A714" s="118"/>
      <c r="B714" s="13" t="s">
        <v>1239</v>
      </c>
      <c r="C714" s="14">
        <v>26</v>
      </c>
      <c r="D714" s="14">
        <v>40</v>
      </c>
      <c r="E714" s="14">
        <v>5</v>
      </c>
      <c r="F714" s="14">
        <v>17</v>
      </c>
      <c r="G714" s="14">
        <v>45</v>
      </c>
      <c r="H714" s="14">
        <v>28</v>
      </c>
      <c r="I714" s="14">
        <v>4</v>
      </c>
      <c r="J714" s="14">
        <v>24</v>
      </c>
      <c r="K714" s="14">
        <v>7</v>
      </c>
      <c r="L714" s="14">
        <v>16</v>
      </c>
      <c r="M714" s="14">
        <v>5</v>
      </c>
      <c r="N714" s="14">
        <v>13</v>
      </c>
      <c r="O714" s="14">
        <v>21</v>
      </c>
      <c r="P714" s="14">
        <v>13</v>
      </c>
      <c r="Q714" s="14">
        <v>1</v>
      </c>
      <c r="R714" s="14">
        <v>13</v>
      </c>
      <c r="S714" s="14">
        <v>23</v>
      </c>
      <c r="T714" s="14">
        <v>20</v>
      </c>
      <c r="U714" s="14">
        <v>8</v>
      </c>
      <c r="V714" s="14">
        <v>2</v>
      </c>
      <c r="W714" s="14">
        <v>6</v>
      </c>
      <c r="X714" s="14">
        <v>2</v>
      </c>
      <c r="Y714" s="14">
        <v>1</v>
      </c>
      <c r="Z714" s="14">
        <v>4</v>
      </c>
      <c r="AA714" s="14">
        <v>2</v>
      </c>
      <c r="AB714" s="14">
        <v>31</v>
      </c>
      <c r="AC714" s="14">
        <v>2</v>
      </c>
      <c r="AD714" s="14">
        <v>5</v>
      </c>
      <c r="AE714" s="14">
        <v>8</v>
      </c>
      <c r="AF714" s="14">
        <v>20</v>
      </c>
      <c r="AG714" s="14">
        <v>4</v>
      </c>
      <c r="AH714" s="14">
        <v>9</v>
      </c>
      <c r="AI714" s="88">
        <v>138</v>
      </c>
      <c r="AJ714" s="88">
        <v>170</v>
      </c>
      <c r="AK714" s="88">
        <v>30</v>
      </c>
      <c r="AL714" s="83">
        <v>87</v>
      </c>
    </row>
    <row r="715" spans="1:38" x14ac:dyDescent="0.3">
      <c r="A715" s="118"/>
      <c r="B715" s="13" t="s">
        <v>1186</v>
      </c>
      <c r="C715" s="14">
        <v>1</v>
      </c>
      <c r="D715" s="14">
        <v>0</v>
      </c>
      <c r="E715" s="14">
        <v>0</v>
      </c>
      <c r="F715" s="14">
        <v>0</v>
      </c>
      <c r="G715" s="14">
        <v>1</v>
      </c>
      <c r="H715" s="14">
        <v>0</v>
      </c>
      <c r="I715" s="14">
        <v>0</v>
      </c>
      <c r="J715" s="14">
        <v>1</v>
      </c>
      <c r="K715" s="85"/>
      <c r="L715" s="85"/>
      <c r="M715" s="85"/>
      <c r="N715" s="85"/>
      <c r="O715" s="14">
        <v>0</v>
      </c>
      <c r="P715" s="14">
        <v>0</v>
      </c>
      <c r="Q715" s="14">
        <v>2</v>
      </c>
      <c r="R715" s="14">
        <v>0</v>
      </c>
      <c r="S715" s="14">
        <v>0</v>
      </c>
      <c r="T715" s="14">
        <v>0</v>
      </c>
      <c r="U715" s="14">
        <v>0</v>
      </c>
      <c r="V715" s="14">
        <v>0</v>
      </c>
      <c r="W715" s="14">
        <v>4</v>
      </c>
      <c r="X715" s="14">
        <v>0</v>
      </c>
      <c r="Y715" s="14">
        <v>0</v>
      </c>
      <c r="Z715" s="14">
        <v>0</v>
      </c>
      <c r="AA715" s="14">
        <v>2</v>
      </c>
      <c r="AB715" s="14">
        <v>0</v>
      </c>
      <c r="AC715" s="14">
        <v>0</v>
      </c>
      <c r="AD715" s="14">
        <v>0</v>
      </c>
      <c r="AE715" s="85"/>
      <c r="AF715" s="85"/>
      <c r="AG715" s="85"/>
      <c r="AH715" s="85"/>
      <c r="AI715" s="88">
        <v>8</v>
      </c>
      <c r="AJ715" s="88">
        <v>0</v>
      </c>
      <c r="AK715" s="88">
        <v>2</v>
      </c>
      <c r="AL715" s="83">
        <v>1</v>
      </c>
    </row>
    <row r="716" spans="1:38" x14ac:dyDescent="0.3">
      <c r="A716" s="118"/>
      <c r="B716" s="13" t="s">
        <v>170</v>
      </c>
      <c r="C716" s="14">
        <v>0</v>
      </c>
      <c r="D716" s="14">
        <v>1</v>
      </c>
      <c r="E716" s="14">
        <v>0</v>
      </c>
      <c r="F716" s="14">
        <v>0</v>
      </c>
      <c r="G716" s="14">
        <v>0</v>
      </c>
      <c r="H716" s="14">
        <v>0</v>
      </c>
      <c r="I716" s="14">
        <v>0</v>
      </c>
      <c r="J716" s="14">
        <v>2</v>
      </c>
      <c r="K716" s="14">
        <v>0</v>
      </c>
      <c r="L716" s="14">
        <v>2</v>
      </c>
      <c r="M716" s="14">
        <v>0</v>
      </c>
      <c r="N716" s="14">
        <v>0</v>
      </c>
      <c r="O716" s="14">
        <v>0</v>
      </c>
      <c r="P716" s="14">
        <v>0</v>
      </c>
      <c r="Q716" s="14">
        <v>1</v>
      </c>
      <c r="R716" s="14">
        <v>0</v>
      </c>
      <c r="S716" s="14">
        <v>2</v>
      </c>
      <c r="T716" s="14">
        <v>0</v>
      </c>
      <c r="U716" s="14">
        <v>0</v>
      </c>
      <c r="V716" s="14">
        <v>0</v>
      </c>
      <c r="W716" s="14">
        <v>0</v>
      </c>
      <c r="X716" s="14">
        <v>0</v>
      </c>
      <c r="Y716" s="14">
        <v>0</v>
      </c>
      <c r="Z716" s="14">
        <v>0</v>
      </c>
      <c r="AA716" s="85"/>
      <c r="AB716" s="85"/>
      <c r="AC716" s="85"/>
      <c r="AD716" s="85"/>
      <c r="AE716" s="85"/>
      <c r="AF716" s="85"/>
      <c r="AG716" s="85"/>
      <c r="AH716" s="85"/>
      <c r="AI716" s="88">
        <v>2</v>
      </c>
      <c r="AJ716" s="88">
        <v>3</v>
      </c>
      <c r="AK716" s="88">
        <v>1</v>
      </c>
      <c r="AL716" s="83">
        <v>2</v>
      </c>
    </row>
    <row r="717" spans="1:38" x14ac:dyDescent="0.3">
      <c r="A717" s="118"/>
      <c r="B717" s="13" t="s">
        <v>1187</v>
      </c>
      <c r="C717" s="14">
        <v>4</v>
      </c>
      <c r="D717" s="14">
        <v>0</v>
      </c>
      <c r="E717" s="14">
        <v>0</v>
      </c>
      <c r="F717" s="14">
        <v>0</v>
      </c>
      <c r="G717" s="14">
        <v>6</v>
      </c>
      <c r="H717" s="14">
        <v>3</v>
      </c>
      <c r="I717" s="14">
        <v>1</v>
      </c>
      <c r="J717" s="14">
        <v>1</v>
      </c>
      <c r="K717" s="14">
        <v>0</v>
      </c>
      <c r="L717" s="14">
        <v>2</v>
      </c>
      <c r="M717" s="14">
        <v>0</v>
      </c>
      <c r="N717" s="14">
        <v>0</v>
      </c>
      <c r="O717" s="14">
        <v>1</v>
      </c>
      <c r="P717" s="14">
        <v>0</v>
      </c>
      <c r="Q717" s="14">
        <v>1</v>
      </c>
      <c r="R717" s="14">
        <v>0</v>
      </c>
      <c r="S717" s="14">
        <v>8</v>
      </c>
      <c r="T717" s="14">
        <v>1</v>
      </c>
      <c r="U717" s="14">
        <v>1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1</v>
      </c>
      <c r="AC717" s="14">
        <v>0</v>
      </c>
      <c r="AD717" s="14">
        <v>0</v>
      </c>
      <c r="AE717" s="14">
        <v>1</v>
      </c>
      <c r="AF717" s="14">
        <v>2</v>
      </c>
      <c r="AG717" s="14">
        <v>3</v>
      </c>
      <c r="AH717" s="14">
        <v>0</v>
      </c>
      <c r="AI717" s="88">
        <v>20</v>
      </c>
      <c r="AJ717" s="88">
        <v>9</v>
      </c>
      <c r="AK717" s="88">
        <v>6</v>
      </c>
      <c r="AL717" s="83">
        <v>1</v>
      </c>
    </row>
    <row r="718" spans="1:38" x14ac:dyDescent="0.3">
      <c r="A718" s="118"/>
      <c r="B718" s="13" t="s">
        <v>1188</v>
      </c>
      <c r="C718" s="14">
        <v>8</v>
      </c>
      <c r="D718" s="14">
        <v>5</v>
      </c>
      <c r="E718" s="14">
        <v>0</v>
      </c>
      <c r="F718" s="14">
        <v>0</v>
      </c>
      <c r="G718" s="14">
        <v>12</v>
      </c>
      <c r="H718" s="14">
        <v>8</v>
      </c>
      <c r="I718" s="14">
        <v>2</v>
      </c>
      <c r="J718" s="14">
        <v>1</v>
      </c>
      <c r="K718" s="14">
        <v>2</v>
      </c>
      <c r="L718" s="14">
        <v>5</v>
      </c>
      <c r="M718" s="14">
        <v>0</v>
      </c>
      <c r="N718" s="14">
        <v>0</v>
      </c>
      <c r="O718" s="14">
        <v>5</v>
      </c>
      <c r="P718" s="14">
        <v>1</v>
      </c>
      <c r="Q718" s="14">
        <v>1</v>
      </c>
      <c r="R718" s="14">
        <v>0</v>
      </c>
      <c r="S718" s="14">
        <v>9</v>
      </c>
      <c r="T718" s="14">
        <v>2</v>
      </c>
      <c r="U718" s="14">
        <v>0</v>
      </c>
      <c r="V718" s="14">
        <v>0</v>
      </c>
      <c r="W718" s="14">
        <v>3</v>
      </c>
      <c r="X718" s="14">
        <v>2</v>
      </c>
      <c r="Y718" s="14">
        <v>0</v>
      </c>
      <c r="Z718" s="14">
        <v>3</v>
      </c>
      <c r="AA718" s="14">
        <v>8</v>
      </c>
      <c r="AB718" s="14">
        <v>2</v>
      </c>
      <c r="AC718" s="14">
        <v>0</v>
      </c>
      <c r="AD718" s="14">
        <v>0</v>
      </c>
      <c r="AE718" s="14">
        <v>6</v>
      </c>
      <c r="AF718" s="14">
        <v>0</v>
      </c>
      <c r="AG718" s="14">
        <v>1</v>
      </c>
      <c r="AH718" s="14">
        <v>0</v>
      </c>
      <c r="AI718" s="88">
        <v>53</v>
      </c>
      <c r="AJ718" s="88">
        <v>25</v>
      </c>
      <c r="AK718" s="88">
        <v>4</v>
      </c>
      <c r="AL718" s="83">
        <v>4</v>
      </c>
    </row>
    <row r="719" spans="1:38" x14ac:dyDescent="0.3">
      <c r="A719" s="118"/>
      <c r="B719" s="13" t="s">
        <v>1189</v>
      </c>
      <c r="C719" s="14">
        <v>0</v>
      </c>
      <c r="D719" s="14">
        <v>1</v>
      </c>
      <c r="E719" s="14">
        <v>0</v>
      </c>
      <c r="F719" s="14">
        <v>0</v>
      </c>
      <c r="G719" s="14">
        <v>0</v>
      </c>
      <c r="H719" s="14">
        <v>5</v>
      </c>
      <c r="I719" s="14">
        <v>3</v>
      </c>
      <c r="J719" s="14">
        <v>4</v>
      </c>
      <c r="K719" s="85"/>
      <c r="L719" s="85"/>
      <c r="M719" s="85"/>
      <c r="N719" s="85"/>
      <c r="O719" s="14">
        <v>1</v>
      </c>
      <c r="P719" s="14">
        <v>0</v>
      </c>
      <c r="Q719" s="14">
        <v>0</v>
      </c>
      <c r="R719" s="14">
        <v>1</v>
      </c>
      <c r="S719" s="14">
        <v>0</v>
      </c>
      <c r="T719" s="14">
        <v>1</v>
      </c>
      <c r="U719" s="14">
        <v>1</v>
      </c>
      <c r="V719" s="14">
        <v>1</v>
      </c>
      <c r="W719" s="14">
        <v>1</v>
      </c>
      <c r="X719" s="14">
        <v>2</v>
      </c>
      <c r="Y719" s="14">
        <v>1</v>
      </c>
      <c r="Z719" s="14">
        <v>3</v>
      </c>
      <c r="AA719" s="85"/>
      <c r="AB719" s="85"/>
      <c r="AC719" s="85"/>
      <c r="AD719" s="85"/>
      <c r="AE719" s="14">
        <v>1</v>
      </c>
      <c r="AF719" s="14">
        <v>2</v>
      </c>
      <c r="AG719" s="14">
        <v>0</v>
      </c>
      <c r="AH719" s="14">
        <v>1</v>
      </c>
      <c r="AI719" s="88">
        <v>3</v>
      </c>
      <c r="AJ719" s="88">
        <v>11</v>
      </c>
      <c r="AK719" s="88">
        <v>5</v>
      </c>
      <c r="AL719" s="83">
        <v>10</v>
      </c>
    </row>
    <row r="720" spans="1:38" x14ac:dyDescent="0.3">
      <c r="A720" s="118"/>
      <c r="B720" s="13" t="s">
        <v>1190</v>
      </c>
      <c r="C720" s="14">
        <v>431</v>
      </c>
      <c r="D720" s="14">
        <v>236</v>
      </c>
      <c r="E720" s="14">
        <v>26</v>
      </c>
      <c r="F720" s="14">
        <v>87</v>
      </c>
      <c r="G720" s="14">
        <v>1819</v>
      </c>
      <c r="H720" s="14">
        <v>589</v>
      </c>
      <c r="I720" s="14">
        <v>80</v>
      </c>
      <c r="J720" s="14">
        <v>211</v>
      </c>
      <c r="K720" s="14">
        <v>214</v>
      </c>
      <c r="L720" s="14">
        <v>182</v>
      </c>
      <c r="M720" s="14">
        <v>25</v>
      </c>
      <c r="N720" s="14">
        <v>83</v>
      </c>
      <c r="O720" s="14">
        <v>370</v>
      </c>
      <c r="P720" s="14">
        <v>215</v>
      </c>
      <c r="Q720" s="14">
        <v>29</v>
      </c>
      <c r="R720" s="14">
        <v>146</v>
      </c>
      <c r="S720" s="14">
        <v>296</v>
      </c>
      <c r="T720" s="14">
        <v>213</v>
      </c>
      <c r="U720" s="14">
        <v>33</v>
      </c>
      <c r="V720" s="14">
        <v>99</v>
      </c>
      <c r="W720" s="14">
        <v>385</v>
      </c>
      <c r="X720" s="14">
        <v>245</v>
      </c>
      <c r="Y720" s="14">
        <v>20</v>
      </c>
      <c r="Z720" s="14">
        <v>144</v>
      </c>
      <c r="AA720" s="14">
        <v>456</v>
      </c>
      <c r="AB720" s="14">
        <v>372</v>
      </c>
      <c r="AC720" s="14">
        <v>16</v>
      </c>
      <c r="AD720" s="14">
        <v>73</v>
      </c>
      <c r="AE720" s="14">
        <v>261</v>
      </c>
      <c r="AF720" s="14">
        <v>190</v>
      </c>
      <c r="AG720" s="14">
        <v>108</v>
      </c>
      <c r="AH720" s="14">
        <v>51</v>
      </c>
      <c r="AI720" s="88">
        <v>4232</v>
      </c>
      <c r="AJ720" s="88">
        <v>2242</v>
      </c>
      <c r="AK720" s="88">
        <v>337</v>
      </c>
      <c r="AL720" s="83">
        <v>894</v>
      </c>
    </row>
    <row r="721" spans="1:38" x14ac:dyDescent="0.3">
      <c r="A721" s="118"/>
      <c r="B721" s="13" t="s">
        <v>1191</v>
      </c>
      <c r="C721" s="14">
        <v>1</v>
      </c>
      <c r="D721" s="14">
        <v>1</v>
      </c>
      <c r="E721" s="14">
        <v>0</v>
      </c>
      <c r="F721" s="14">
        <v>0</v>
      </c>
      <c r="G721" s="14">
        <v>9</v>
      </c>
      <c r="H721" s="14">
        <v>5</v>
      </c>
      <c r="I721" s="14">
        <v>1</v>
      </c>
      <c r="J721" s="14">
        <v>0</v>
      </c>
      <c r="K721" s="14">
        <v>0</v>
      </c>
      <c r="L721" s="14">
        <v>1</v>
      </c>
      <c r="M721" s="14">
        <v>0</v>
      </c>
      <c r="N721" s="14">
        <v>0</v>
      </c>
      <c r="O721" s="14">
        <v>8</v>
      </c>
      <c r="P721" s="14">
        <v>0</v>
      </c>
      <c r="Q721" s="14">
        <v>1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1</v>
      </c>
      <c r="Y721" s="14">
        <v>0</v>
      </c>
      <c r="Z721" s="14">
        <v>2</v>
      </c>
      <c r="AA721" s="14">
        <v>16</v>
      </c>
      <c r="AB721" s="14">
        <v>16</v>
      </c>
      <c r="AC721" s="14">
        <v>1</v>
      </c>
      <c r="AD721" s="14">
        <v>1</v>
      </c>
      <c r="AE721" s="14">
        <v>2</v>
      </c>
      <c r="AF721" s="14">
        <v>1</v>
      </c>
      <c r="AG721" s="14">
        <v>1</v>
      </c>
      <c r="AH721" s="14">
        <v>0</v>
      </c>
      <c r="AI721" s="88">
        <v>36</v>
      </c>
      <c r="AJ721" s="88">
        <v>25</v>
      </c>
      <c r="AK721" s="88">
        <v>4</v>
      </c>
      <c r="AL721" s="83">
        <v>3</v>
      </c>
    </row>
    <row r="722" spans="1:38" x14ac:dyDescent="0.3">
      <c r="A722" s="119"/>
      <c r="B722" s="13" t="s">
        <v>1192</v>
      </c>
      <c r="C722" s="14">
        <v>27</v>
      </c>
      <c r="D722" s="14">
        <v>0</v>
      </c>
      <c r="E722" s="14">
        <v>0</v>
      </c>
      <c r="F722" s="14">
        <v>0</v>
      </c>
      <c r="G722" s="14">
        <v>3</v>
      </c>
      <c r="H722" s="14">
        <v>6</v>
      </c>
      <c r="I722" s="14">
        <v>0</v>
      </c>
      <c r="J722" s="14">
        <v>2</v>
      </c>
      <c r="K722" s="85"/>
      <c r="L722" s="85"/>
      <c r="M722" s="85"/>
      <c r="N722" s="85"/>
      <c r="O722" s="14">
        <v>0</v>
      </c>
      <c r="P722" s="14">
        <v>1</v>
      </c>
      <c r="Q722" s="14">
        <v>0</v>
      </c>
      <c r="R722" s="14">
        <v>1</v>
      </c>
      <c r="S722" s="14">
        <v>0</v>
      </c>
      <c r="T722" s="14">
        <v>2</v>
      </c>
      <c r="U722" s="14">
        <v>0</v>
      </c>
      <c r="V722" s="14">
        <v>0</v>
      </c>
      <c r="W722" s="14">
        <v>3</v>
      </c>
      <c r="X722" s="14">
        <v>1</v>
      </c>
      <c r="Y722" s="14">
        <v>1</v>
      </c>
      <c r="Z722" s="14">
        <v>1</v>
      </c>
      <c r="AA722" s="14">
        <v>1</v>
      </c>
      <c r="AB722" s="14">
        <v>7</v>
      </c>
      <c r="AC722" s="14">
        <v>0</v>
      </c>
      <c r="AD722" s="14">
        <v>1</v>
      </c>
      <c r="AE722" s="14">
        <v>0</v>
      </c>
      <c r="AF722" s="14">
        <v>4</v>
      </c>
      <c r="AG722" s="14">
        <v>1</v>
      </c>
      <c r="AH722" s="14">
        <v>0</v>
      </c>
      <c r="AI722" s="88">
        <v>34</v>
      </c>
      <c r="AJ722" s="88">
        <v>21</v>
      </c>
      <c r="AK722" s="88">
        <v>2</v>
      </c>
      <c r="AL722" s="83">
        <v>5</v>
      </c>
    </row>
    <row r="723" spans="1:38" x14ac:dyDescent="0.3">
      <c r="A723" s="125" t="s">
        <v>1193</v>
      </c>
      <c r="B723" s="126"/>
      <c r="C723" s="26">
        <v>2245</v>
      </c>
      <c r="D723" s="26">
        <v>1229</v>
      </c>
      <c r="E723" s="26">
        <v>150</v>
      </c>
      <c r="F723" s="26">
        <v>582</v>
      </c>
      <c r="G723" s="26">
        <v>4249</v>
      </c>
      <c r="H723" s="26">
        <v>1884</v>
      </c>
      <c r="I723" s="26">
        <v>364</v>
      </c>
      <c r="J723" s="26">
        <v>819</v>
      </c>
      <c r="K723" s="26">
        <v>1834</v>
      </c>
      <c r="L723" s="26">
        <v>881</v>
      </c>
      <c r="M723" s="26">
        <v>77</v>
      </c>
      <c r="N723" s="26">
        <v>460</v>
      </c>
      <c r="O723" s="26">
        <v>2637</v>
      </c>
      <c r="P723" s="26">
        <v>879</v>
      </c>
      <c r="Q723" s="26">
        <v>149</v>
      </c>
      <c r="R723" s="26">
        <v>747</v>
      </c>
      <c r="S723" s="26">
        <v>2044</v>
      </c>
      <c r="T723" s="26">
        <v>808</v>
      </c>
      <c r="U723" s="26">
        <v>239</v>
      </c>
      <c r="V723" s="26">
        <v>329</v>
      </c>
      <c r="W723" s="26">
        <v>1593</v>
      </c>
      <c r="X723" s="26">
        <v>557</v>
      </c>
      <c r="Y723" s="26">
        <v>68</v>
      </c>
      <c r="Z723" s="26">
        <v>416</v>
      </c>
      <c r="AA723" s="26">
        <v>3933</v>
      </c>
      <c r="AB723" s="26">
        <v>1552</v>
      </c>
      <c r="AC723" s="26">
        <v>69</v>
      </c>
      <c r="AD723" s="26">
        <v>403</v>
      </c>
      <c r="AE723" s="26">
        <v>4623</v>
      </c>
      <c r="AF723" s="26">
        <v>1156</v>
      </c>
      <c r="AG723" s="26">
        <v>471</v>
      </c>
      <c r="AH723" s="26">
        <v>460</v>
      </c>
      <c r="AI723" s="26">
        <v>23158</v>
      </c>
      <c r="AJ723" s="26">
        <v>8946</v>
      </c>
      <c r="AK723" s="26">
        <v>1587</v>
      </c>
      <c r="AL723" s="26">
        <v>4216</v>
      </c>
    </row>
    <row r="724" spans="1:38" x14ac:dyDescent="0.3">
      <c r="A724" s="117" t="s">
        <v>1240</v>
      </c>
      <c r="B724" s="13" t="s">
        <v>1194</v>
      </c>
      <c r="C724" s="14">
        <v>13</v>
      </c>
      <c r="D724" s="14">
        <v>0</v>
      </c>
      <c r="E724" s="14">
        <v>0</v>
      </c>
      <c r="F724" s="14">
        <v>0</v>
      </c>
      <c r="G724" s="14">
        <v>5</v>
      </c>
      <c r="H724" s="14">
        <v>0</v>
      </c>
      <c r="I724" s="14">
        <v>0</v>
      </c>
      <c r="J724" s="14">
        <v>0</v>
      </c>
      <c r="K724" s="14">
        <v>19</v>
      </c>
      <c r="L724" s="14">
        <v>0</v>
      </c>
      <c r="M724" s="14">
        <v>0</v>
      </c>
      <c r="N724" s="14">
        <v>0</v>
      </c>
      <c r="O724" s="14">
        <v>35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6</v>
      </c>
      <c r="X724" s="14">
        <v>0</v>
      </c>
      <c r="Y724" s="14">
        <v>0</v>
      </c>
      <c r="Z724" s="14">
        <v>0</v>
      </c>
      <c r="AA724" s="14">
        <v>8</v>
      </c>
      <c r="AB724" s="14">
        <v>0</v>
      </c>
      <c r="AC724" s="14">
        <v>0</v>
      </c>
      <c r="AD724" s="14">
        <v>0</v>
      </c>
      <c r="AE724" s="14">
        <v>60</v>
      </c>
      <c r="AF724" s="14">
        <v>0</v>
      </c>
      <c r="AG724" s="14">
        <v>0</v>
      </c>
      <c r="AH724" s="14">
        <v>0</v>
      </c>
      <c r="AI724" s="88">
        <v>146</v>
      </c>
      <c r="AJ724" s="88">
        <v>0</v>
      </c>
      <c r="AK724" s="88">
        <v>0</v>
      </c>
      <c r="AL724" s="83">
        <v>0</v>
      </c>
    </row>
    <row r="725" spans="1:38" x14ac:dyDescent="0.3">
      <c r="A725" s="118"/>
      <c r="B725" s="13" t="s">
        <v>1195</v>
      </c>
      <c r="C725" s="14">
        <v>0</v>
      </c>
      <c r="D725" s="14">
        <v>0</v>
      </c>
      <c r="E725" s="14">
        <v>0</v>
      </c>
      <c r="F725" s="14">
        <v>0</v>
      </c>
      <c r="G725" s="14">
        <v>3</v>
      </c>
      <c r="H725" s="14">
        <v>0</v>
      </c>
      <c r="I725" s="14">
        <v>0</v>
      </c>
      <c r="J725" s="14">
        <v>0</v>
      </c>
      <c r="K725" s="14">
        <v>3</v>
      </c>
      <c r="L725" s="14">
        <v>0</v>
      </c>
      <c r="M725" s="14">
        <v>0</v>
      </c>
      <c r="N725" s="14">
        <v>0</v>
      </c>
      <c r="O725" s="14">
        <v>4</v>
      </c>
      <c r="P725" s="14">
        <v>0</v>
      </c>
      <c r="Q725" s="14">
        <v>0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>
        <v>0</v>
      </c>
      <c r="X725" s="14">
        <v>0</v>
      </c>
      <c r="Y725" s="14">
        <v>0</v>
      </c>
      <c r="Z725" s="14">
        <v>0</v>
      </c>
      <c r="AA725" s="14">
        <v>2</v>
      </c>
      <c r="AB725" s="14">
        <v>0</v>
      </c>
      <c r="AC725" s="14">
        <v>0</v>
      </c>
      <c r="AD725" s="14">
        <v>0</v>
      </c>
      <c r="AE725" s="14">
        <v>11</v>
      </c>
      <c r="AF725" s="14">
        <v>0</v>
      </c>
      <c r="AG725" s="14">
        <v>0</v>
      </c>
      <c r="AH725" s="14">
        <v>0</v>
      </c>
      <c r="AI725" s="88">
        <v>23</v>
      </c>
      <c r="AJ725" s="88">
        <v>0</v>
      </c>
      <c r="AK725" s="88">
        <v>0</v>
      </c>
      <c r="AL725" s="83">
        <v>0</v>
      </c>
    </row>
    <row r="726" spans="1:38" x14ac:dyDescent="0.3">
      <c r="A726" s="119"/>
      <c r="B726" s="13" t="s">
        <v>53</v>
      </c>
      <c r="C726" s="14">
        <v>18</v>
      </c>
      <c r="D726" s="14">
        <v>0</v>
      </c>
      <c r="E726" s="14">
        <v>0</v>
      </c>
      <c r="F726" s="14">
        <v>0</v>
      </c>
      <c r="G726" s="14">
        <v>4</v>
      </c>
      <c r="H726" s="14">
        <v>0</v>
      </c>
      <c r="I726" s="14">
        <v>0</v>
      </c>
      <c r="J726" s="14">
        <v>0</v>
      </c>
      <c r="K726" s="14">
        <v>15</v>
      </c>
      <c r="L726" s="14">
        <v>0</v>
      </c>
      <c r="M726" s="14">
        <v>0</v>
      </c>
      <c r="N726" s="14">
        <v>0</v>
      </c>
      <c r="O726" s="14">
        <v>26</v>
      </c>
      <c r="P726" s="14">
        <v>0</v>
      </c>
      <c r="Q726" s="14">
        <v>0</v>
      </c>
      <c r="R726" s="14">
        <v>0</v>
      </c>
      <c r="S726" s="14">
        <v>81</v>
      </c>
      <c r="T726" s="14">
        <v>0</v>
      </c>
      <c r="U726" s="14">
        <v>0</v>
      </c>
      <c r="V726" s="14">
        <v>0</v>
      </c>
      <c r="W726" s="14">
        <v>4</v>
      </c>
      <c r="X726" s="14">
        <v>0</v>
      </c>
      <c r="Y726" s="14">
        <v>0</v>
      </c>
      <c r="Z726" s="14">
        <v>0</v>
      </c>
      <c r="AA726" s="14">
        <v>13</v>
      </c>
      <c r="AB726" s="14">
        <v>0</v>
      </c>
      <c r="AC726" s="14">
        <v>0</v>
      </c>
      <c r="AD726" s="14">
        <v>0</v>
      </c>
      <c r="AE726" s="14">
        <v>44</v>
      </c>
      <c r="AF726" s="14">
        <v>0</v>
      </c>
      <c r="AG726" s="14">
        <v>0</v>
      </c>
      <c r="AH726" s="14">
        <v>0</v>
      </c>
      <c r="AI726" s="88">
        <v>205</v>
      </c>
      <c r="AJ726" s="88">
        <v>0</v>
      </c>
      <c r="AK726" s="88">
        <v>0</v>
      </c>
      <c r="AL726" s="83">
        <v>0</v>
      </c>
    </row>
    <row r="727" spans="1:38" x14ac:dyDescent="0.3">
      <c r="A727" s="125" t="s">
        <v>1241</v>
      </c>
      <c r="B727" s="126"/>
      <c r="C727" s="26">
        <v>31</v>
      </c>
      <c r="D727" s="26">
        <v>0</v>
      </c>
      <c r="E727" s="26">
        <v>0</v>
      </c>
      <c r="F727" s="26">
        <v>0</v>
      </c>
      <c r="G727" s="26">
        <v>12</v>
      </c>
      <c r="H727" s="26">
        <v>0</v>
      </c>
      <c r="I727" s="26">
        <v>0</v>
      </c>
      <c r="J727" s="26">
        <v>0</v>
      </c>
      <c r="K727" s="26">
        <v>37</v>
      </c>
      <c r="L727" s="26">
        <v>0</v>
      </c>
      <c r="M727" s="26">
        <v>0</v>
      </c>
      <c r="N727" s="26">
        <v>0</v>
      </c>
      <c r="O727" s="26">
        <v>65</v>
      </c>
      <c r="P727" s="26">
        <v>0</v>
      </c>
      <c r="Q727" s="26">
        <v>0</v>
      </c>
      <c r="R727" s="26">
        <v>0</v>
      </c>
      <c r="S727" s="26">
        <v>81</v>
      </c>
      <c r="T727" s="26">
        <v>0</v>
      </c>
      <c r="U727" s="26">
        <v>0</v>
      </c>
      <c r="V727" s="26">
        <v>0</v>
      </c>
      <c r="W727" s="26">
        <v>10</v>
      </c>
      <c r="X727" s="26">
        <v>0</v>
      </c>
      <c r="Y727" s="26">
        <v>0</v>
      </c>
      <c r="Z727" s="26">
        <v>0</v>
      </c>
      <c r="AA727" s="26">
        <v>23</v>
      </c>
      <c r="AB727" s="26">
        <v>0</v>
      </c>
      <c r="AC727" s="26">
        <v>0</v>
      </c>
      <c r="AD727" s="26">
        <v>0</v>
      </c>
      <c r="AE727" s="26">
        <v>115</v>
      </c>
      <c r="AF727" s="26">
        <v>0</v>
      </c>
      <c r="AG727" s="26">
        <v>0</v>
      </c>
      <c r="AH727" s="26">
        <v>0</v>
      </c>
      <c r="AI727" s="26">
        <v>374</v>
      </c>
      <c r="AJ727" s="26">
        <v>0</v>
      </c>
      <c r="AK727" s="26">
        <v>0</v>
      </c>
      <c r="AL727" s="26">
        <v>0</v>
      </c>
    </row>
    <row r="728" spans="1:38" x14ac:dyDescent="0.3">
      <c r="A728" s="104" t="s">
        <v>1242</v>
      </c>
      <c r="B728" s="104"/>
      <c r="C728" s="104"/>
      <c r="D728" s="104"/>
      <c r="E728" s="104"/>
      <c r="F728" s="104"/>
      <c r="G728" s="104"/>
    </row>
    <row r="729" spans="1:38" x14ac:dyDescent="0.3">
      <c r="A729" s="18"/>
    </row>
    <row r="730" spans="1:38" x14ac:dyDescent="0.3">
      <c r="A730" s="76" t="s">
        <v>1243</v>
      </c>
    </row>
    <row r="731" spans="1:38" x14ac:dyDescent="0.3">
      <c r="A731" s="77"/>
      <c r="B731" s="78"/>
      <c r="C731" s="105" t="s">
        <v>6</v>
      </c>
      <c r="D731" s="106"/>
      <c r="E731" s="106"/>
      <c r="F731" s="106"/>
      <c r="G731" s="106"/>
      <c r="H731" s="106"/>
      <c r="I731" s="106"/>
      <c r="J731" s="106"/>
      <c r="K731" s="107" t="s">
        <v>2</v>
      </c>
    </row>
    <row r="732" spans="1:38" x14ac:dyDescent="0.3">
      <c r="A732" s="79"/>
      <c r="B732" s="80"/>
      <c r="C732" s="81" t="s">
        <v>799</v>
      </c>
      <c r="D732" s="81" t="s">
        <v>800</v>
      </c>
      <c r="E732" s="81" t="s">
        <v>801</v>
      </c>
      <c r="F732" s="81" t="s">
        <v>802</v>
      </c>
      <c r="G732" s="81" t="s">
        <v>803</v>
      </c>
      <c r="H732" s="81" t="s">
        <v>804</v>
      </c>
      <c r="I732" s="81" t="s">
        <v>805</v>
      </c>
      <c r="J732" s="81" t="s">
        <v>806</v>
      </c>
      <c r="K732" s="108"/>
    </row>
    <row r="733" spans="1:38" x14ac:dyDescent="0.3">
      <c r="A733" s="79"/>
      <c r="B733" s="80"/>
      <c r="C733" s="10" t="s">
        <v>2</v>
      </c>
      <c r="D733" s="10" t="s">
        <v>2</v>
      </c>
      <c r="E733" s="10" t="s">
        <v>2</v>
      </c>
      <c r="F733" s="10" t="s">
        <v>2</v>
      </c>
      <c r="G733" s="10" t="s">
        <v>2</v>
      </c>
      <c r="H733" s="10" t="s">
        <v>2</v>
      </c>
      <c r="I733" s="10" t="s">
        <v>2</v>
      </c>
      <c r="J733" s="10" t="s">
        <v>2</v>
      </c>
      <c r="K733" s="109"/>
    </row>
    <row r="734" spans="1:38" x14ac:dyDescent="0.3">
      <c r="A734" s="12" t="s">
        <v>1244</v>
      </c>
      <c r="B734" s="16"/>
      <c r="C734" s="14">
        <v>11</v>
      </c>
      <c r="D734" s="14">
        <v>2</v>
      </c>
      <c r="E734" s="14">
        <v>5</v>
      </c>
      <c r="F734" s="14">
        <v>10</v>
      </c>
      <c r="G734" s="14">
        <v>2</v>
      </c>
      <c r="H734" s="14">
        <v>7</v>
      </c>
      <c r="I734" s="14">
        <v>8</v>
      </c>
      <c r="J734" s="14">
        <v>1</v>
      </c>
      <c r="K734" s="83">
        <v>46</v>
      </c>
    </row>
    <row r="735" spans="1:38" x14ac:dyDescent="0.3">
      <c r="A735" s="12" t="s">
        <v>1245</v>
      </c>
      <c r="B735" s="16"/>
      <c r="C735" s="14">
        <v>78</v>
      </c>
      <c r="D735" s="14">
        <v>577</v>
      </c>
      <c r="E735" s="14">
        <v>799</v>
      </c>
      <c r="F735" s="14">
        <v>313</v>
      </c>
      <c r="G735" s="14">
        <v>336</v>
      </c>
      <c r="H735" s="14">
        <v>1558</v>
      </c>
      <c r="I735" s="14">
        <v>93</v>
      </c>
      <c r="J735" s="14">
        <v>94</v>
      </c>
      <c r="K735" s="83">
        <v>3848</v>
      </c>
    </row>
    <row r="736" spans="1:38" x14ac:dyDescent="0.3">
      <c r="A736" s="12" t="s">
        <v>1246</v>
      </c>
      <c r="B736" s="16"/>
      <c r="C736" s="14">
        <v>8</v>
      </c>
      <c r="D736" s="14">
        <v>2</v>
      </c>
      <c r="E736" s="14">
        <v>0</v>
      </c>
      <c r="F736" s="14">
        <v>0</v>
      </c>
      <c r="G736" s="14">
        <v>44</v>
      </c>
      <c r="H736" s="14">
        <v>2</v>
      </c>
      <c r="I736" s="14">
        <v>0</v>
      </c>
      <c r="J736" s="14">
        <v>214</v>
      </c>
      <c r="K736" s="83">
        <v>270</v>
      </c>
    </row>
    <row r="737" spans="1:11" x14ac:dyDescent="0.3">
      <c r="A737" s="12" t="s">
        <v>1247</v>
      </c>
      <c r="B737" s="16"/>
      <c r="C737" s="85"/>
      <c r="D737" s="14">
        <v>0</v>
      </c>
      <c r="E737" s="85"/>
      <c r="F737" s="14">
        <v>0</v>
      </c>
      <c r="G737" s="14">
        <v>0</v>
      </c>
      <c r="H737" s="14">
        <v>0</v>
      </c>
      <c r="I737" s="14">
        <v>0</v>
      </c>
      <c r="J737" s="85"/>
      <c r="K737" s="83">
        <v>0</v>
      </c>
    </row>
    <row r="738" spans="1:11" x14ac:dyDescent="0.3">
      <c r="A738" s="12" t="s">
        <v>1248</v>
      </c>
      <c r="B738" s="16"/>
      <c r="C738" s="85"/>
      <c r="D738" s="14">
        <v>0</v>
      </c>
      <c r="E738" s="85"/>
      <c r="F738" s="14">
        <v>0</v>
      </c>
      <c r="G738" s="14">
        <v>0</v>
      </c>
      <c r="H738" s="14">
        <v>0</v>
      </c>
      <c r="I738" s="14">
        <v>1</v>
      </c>
      <c r="J738" s="85"/>
      <c r="K738" s="83">
        <v>1</v>
      </c>
    </row>
    <row r="739" spans="1:11" x14ac:dyDescent="0.3">
      <c r="A739" s="17"/>
    </row>
    <row r="740" spans="1:11" x14ac:dyDescent="0.3">
      <c r="A740" s="76" t="s">
        <v>1249</v>
      </c>
    </row>
    <row r="741" spans="1:11" x14ac:dyDescent="0.3">
      <c r="A741" s="77"/>
      <c r="B741" s="78"/>
      <c r="C741" s="105" t="s">
        <v>6</v>
      </c>
      <c r="D741" s="106"/>
      <c r="E741" s="106"/>
      <c r="F741" s="106"/>
      <c r="G741" s="106"/>
      <c r="H741" s="106"/>
      <c r="I741" s="106"/>
      <c r="J741" s="106"/>
      <c r="K741" s="107" t="s">
        <v>2</v>
      </c>
    </row>
    <row r="742" spans="1:11" x14ac:dyDescent="0.3">
      <c r="A742" s="79"/>
      <c r="B742" s="80"/>
      <c r="C742" s="81" t="s">
        <v>799</v>
      </c>
      <c r="D742" s="81" t="s">
        <v>800</v>
      </c>
      <c r="E742" s="81" t="s">
        <v>801</v>
      </c>
      <c r="F742" s="81" t="s">
        <v>802</v>
      </c>
      <c r="G742" s="81" t="s">
        <v>803</v>
      </c>
      <c r="H742" s="81" t="s">
        <v>804</v>
      </c>
      <c r="I742" s="81" t="s">
        <v>805</v>
      </c>
      <c r="J742" s="81" t="s">
        <v>806</v>
      </c>
      <c r="K742" s="108"/>
    </row>
    <row r="743" spans="1:11" x14ac:dyDescent="0.3">
      <c r="A743" s="79"/>
      <c r="B743" s="80"/>
      <c r="C743" s="10" t="s">
        <v>2</v>
      </c>
      <c r="D743" s="10" t="s">
        <v>2</v>
      </c>
      <c r="E743" s="10" t="s">
        <v>2</v>
      </c>
      <c r="F743" s="10" t="s">
        <v>2</v>
      </c>
      <c r="G743" s="10" t="s">
        <v>2</v>
      </c>
      <c r="H743" s="10" t="s">
        <v>2</v>
      </c>
      <c r="I743" s="10" t="s">
        <v>2</v>
      </c>
      <c r="J743" s="10" t="s">
        <v>2</v>
      </c>
      <c r="K743" s="109"/>
    </row>
    <row r="744" spans="1:11" x14ac:dyDescent="0.3">
      <c r="A744" s="12" t="s">
        <v>1244</v>
      </c>
      <c r="B744" s="16"/>
      <c r="C744" s="14">
        <v>15</v>
      </c>
      <c r="D744" s="14">
        <v>7</v>
      </c>
      <c r="E744" s="14">
        <v>7</v>
      </c>
      <c r="F744" s="14">
        <v>15</v>
      </c>
      <c r="G744" s="14">
        <v>6</v>
      </c>
      <c r="H744" s="14">
        <v>15</v>
      </c>
      <c r="I744" s="14">
        <v>8</v>
      </c>
      <c r="J744" s="14">
        <v>12</v>
      </c>
      <c r="K744" s="83">
        <v>85</v>
      </c>
    </row>
    <row r="745" spans="1:11" x14ac:dyDescent="0.3">
      <c r="A745" s="12" t="s">
        <v>1245</v>
      </c>
      <c r="B745" s="16"/>
      <c r="C745" s="14">
        <v>43</v>
      </c>
      <c r="D745" s="14">
        <v>159</v>
      </c>
      <c r="E745" s="14">
        <v>62</v>
      </c>
      <c r="F745" s="14">
        <v>64</v>
      </c>
      <c r="G745" s="14">
        <v>70</v>
      </c>
      <c r="H745" s="14">
        <v>93</v>
      </c>
      <c r="I745" s="14">
        <v>93</v>
      </c>
      <c r="J745" s="14">
        <v>80</v>
      </c>
      <c r="K745" s="83">
        <v>664</v>
      </c>
    </row>
    <row r="746" spans="1:11" x14ac:dyDescent="0.3">
      <c r="A746" s="12" t="s">
        <v>1250</v>
      </c>
      <c r="B746" s="16"/>
      <c r="C746" s="14">
        <v>2</v>
      </c>
      <c r="D746" s="14">
        <v>6</v>
      </c>
      <c r="E746" s="14">
        <v>7</v>
      </c>
      <c r="F746" s="14">
        <v>0</v>
      </c>
      <c r="G746" s="14">
        <v>0</v>
      </c>
      <c r="H746" s="14">
        <v>11</v>
      </c>
      <c r="I746" s="14">
        <v>0</v>
      </c>
      <c r="J746" s="14">
        <v>120</v>
      </c>
      <c r="K746" s="83">
        <v>146</v>
      </c>
    </row>
    <row r="747" spans="1:11" x14ac:dyDescent="0.3">
      <c r="A747" s="12" t="s">
        <v>1247</v>
      </c>
      <c r="B747" s="16"/>
      <c r="C747" s="85"/>
      <c r="D747" s="14">
        <v>0</v>
      </c>
      <c r="E747" s="85"/>
      <c r="F747" s="14">
        <v>0</v>
      </c>
      <c r="G747" s="14">
        <v>0</v>
      </c>
      <c r="H747" s="14">
        <v>0</v>
      </c>
      <c r="I747" s="14">
        <v>0</v>
      </c>
      <c r="J747" s="85"/>
      <c r="K747" s="83">
        <v>0</v>
      </c>
    </row>
    <row r="748" spans="1:11" x14ac:dyDescent="0.3">
      <c r="A748" s="12" t="s">
        <v>1248</v>
      </c>
      <c r="B748" s="16"/>
      <c r="C748" s="85"/>
      <c r="D748" s="14">
        <v>0</v>
      </c>
      <c r="E748" s="14">
        <v>1</v>
      </c>
      <c r="F748" s="14">
        <v>0</v>
      </c>
      <c r="G748" s="14">
        <v>0</v>
      </c>
      <c r="H748" s="14">
        <v>0</v>
      </c>
      <c r="I748" s="14">
        <v>1</v>
      </c>
      <c r="J748" s="85"/>
      <c r="K748" s="83">
        <v>2</v>
      </c>
    </row>
    <row r="749" spans="1:11" x14ac:dyDescent="0.3">
      <c r="A749" s="17"/>
    </row>
    <row r="750" spans="1:11" x14ac:dyDescent="0.3">
      <c r="A750" s="76" t="s">
        <v>1172</v>
      </c>
    </row>
    <row r="751" spans="1:11" x14ac:dyDescent="0.3">
      <c r="A751" s="77"/>
      <c r="B751" s="78"/>
      <c r="C751" s="105" t="s">
        <v>6</v>
      </c>
      <c r="D751" s="106"/>
      <c r="E751" s="106"/>
      <c r="F751" s="106"/>
      <c r="G751" s="106"/>
      <c r="H751" s="106"/>
      <c r="I751" s="106"/>
      <c r="J751" s="106"/>
      <c r="K751" s="107" t="s">
        <v>2</v>
      </c>
    </row>
    <row r="752" spans="1:11" x14ac:dyDescent="0.3">
      <c r="A752" s="79"/>
      <c r="B752" s="80"/>
      <c r="C752" s="81" t="s">
        <v>799</v>
      </c>
      <c r="D752" s="81" t="s">
        <v>800</v>
      </c>
      <c r="E752" s="81" t="s">
        <v>801</v>
      </c>
      <c r="F752" s="81" t="s">
        <v>802</v>
      </c>
      <c r="G752" s="81" t="s">
        <v>803</v>
      </c>
      <c r="H752" s="81" t="s">
        <v>804</v>
      </c>
      <c r="I752" s="81" t="s">
        <v>805</v>
      </c>
      <c r="J752" s="81" t="s">
        <v>806</v>
      </c>
      <c r="K752" s="108"/>
    </row>
    <row r="753" spans="1:11" x14ac:dyDescent="0.3">
      <c r="A753" s="79"/>
      <c r="B753" s="80"/>
      <c r="C753" s="10" t="s">
        <v>2</v>
      </c>
      <c r="D753" s="10" t="s">
        <v>2</v>
      </c>
      <c r="E753" s="10" t="s">
        <v>2</v>
      </c>
      <c r="F753" s="10" t="s">
        <v>2</v>
      </c>
      <c r="G753" s="10" t="s">
        <v>2</v>
      </c>
      <c r="H753" s="10" t="s">
        <v>2</v>
      </c>
      <c r="I753" s="10" t="s">
        <v>2</v>
      </c>
      <c r="J753" s="10" t="s">
        <v>2</v>
      </c>
      <c r="K753" s="109"/>
    </row>
    <row r="754" spans="1:11" x14ac:dyDescent="0.3">
      <c r="A754" s="12" t="s">
        <v>1251</v>
      </c>
      <c r="B754" s="16"/>
      <c r="C754" s="14">
        <v>45</v>
      </c>
      <c r="D754" s="14">
        <v>4</v>
      </c>
      <c r="E754" s="14">
        <v>48</v>
      </c>
      <c r="F754" s="14">
        <v>31</v>
      </c>
      <c r="G754" s="14">
        <v>16</v>
      </c>
      <c r="H754" s="14">
        <v>46</v>
      </c>
      <c r="I754" s="14">
        <v>215</v>
      </c>
      <c r="J754" s="14">
        <v>361</v>
      </c>
      <c r="K754" s="83">
        <v>766</v>
      </c>
    </row>
    <row r="755" spans="1:11" x14ac:dyDescent="0.3">
      <c r="A755" s="12" t="s">
        <v>1252</v>
      </c>
      <c r="B755" s="16"/>
      <c r="C755" s="14">
        <v>37</v>
      </c>
      <c r="D755" s="14">
        <v>3</v>
      </c>
      <c r="E755" s="14">
        <v>36</v>
      </c>
      <c r="F755" s="14">
        <v>26</v>
      </c>
      <c r="G755" s="14">
        <v>13</v>
      </c>
      <c r="H755" s="14">
        <v>44</v>
      </c>
      <c r="I755" s="14">
        <v>209</v>
      </c>
      <c r="J755" s="14">
        <v>344</v>
      </c>
      <c r="K755" s="83">
        <v>712</v>
      </c>
    </row>
    <row r="756" spans="1:11" x14ac:dyDescent="0.3">
      <c r="A756" s="12" t="s">
        <v>1253</v>
      </c>
      <c r="B756" s="16"/>
      <c r="C756" s="14">
        <v>8</v>
      </c>
      <c r="D756" s="14">
        <v>1</v>
      </c>
      <c r="E756" s="14">
        <v>1</v>
      </c>
      <c r="F756" s="14">
        <v>5</v>
      </c>
      <c r="G756" s="14">
        <v>7</v>
      </c>
      <c r="H756" s="14">
        <v>2</v>
      </c>
      <c r="I756" s="14">
        <v>9</v>
      </c>
      <c r="J756" s="14">
        <v>35</v>
      </c>
      <c r="K756" s="83">
        <v>68</v>
      </c>
    </row>
    <row r="757" spans="1:11" x14ac:dyDescent="0.3">
      <c r="A757" s="12" t="s">
        <v>1254</v>
      </c>
      <c r="B757" s="16"/>
      <c r="C757" s="14">
        <v>0</v>
      </c>
      <c r="D757" s="14">
        <v>0</v>
      </c>
      <c r="E757" s="14">
        <v>12</v>
      </c>
      <c r="F757" s="14">
        <v>0</v>
      </c>
      <c r="G757" s="14">
        <v>3</v>
      </c>
      <c r="H757" s="14">
        <v>0</v>
      </c>
      <c r="I757" s="14">
        <v>6</v>
      </c>
      <c r="J757" s="14">
        <v>17</v>
      </c>
      <c r="K757" s="83">
        <v>38</v>
      </c>
    </row>
    <row r="758" spans="1:11" x14ac:dyDescent="0.3">
      <c r="A758" s="17"/>
    </row>
    <row r="759" spans="1:11" x14ac:dyDescent="0.3">
      <c r="A759" s="76" t="s">
        <v>1255</v>
      </c>
    </row>
    <row r="760" spans="1:11" x14ac:dyDescent="0.3">
      <c r="A760" s="77"/>
      <c r="B760" s="78"/>
      <c r="C760" s="105" t="s">
        <v>6</v>
      </c>
      <c r="D760" s="106"/>
      <c r="E760" s="106"/>
      <c r="F760" s="106"/>
      <c r="G760" s="106"/>
      <c r="H760" s="106"/>
      <c r="I760" s="106"/>
      <c r="J760" s="106"/>
      <c r="K760" s="107" t="s">
        <v>2</v>
      </c>
    </row>
    <row r="761" spans="1:11" x14ac:dyDescent="0.3">
      <c r="A761" s="79"/>
      <c r="B761" s="80"/>
      <c r="C761" s="81" t="s">
        <v>799</v>
      </c>
      <c r="D761" s="81" t="s">
        <v>800</v>
      </c>
      <c r="E761" s="81" t="s">
        <v>801</v>
      </c>
      <c r="F761" s="81" t="s">
        <v>802</v>
      </c>
      <c r="G761" s="81" t="s">
        <v>803</v>
      </c>
      <c r="H761" s="81" t="s">
        <v>804</v>
      </c>
      <c r="I761" s="81" t="s">
        <v>805</v>
      </c>
      <c r="J761" s="81" t="s">
        <v>806</v>
      </c>
      <c r="K761" s="108"/>
    </row>
    <row r="762" spans="1:11" x14ac:dyDescent="0.3">
      <c r="A762" s="79"/>
      <c r="B762" s="80"/>
      <c r="C762" s="10" t="s">
        <v>2</v>
      </c>
      <c r="D762" s="10" t="s">
        <v>2</v>
      </c>
      <c r="E762" s="10" t="s">
        <v>2</v>
      </c>
      <c r="F762" s="10" t="s">
        <v>2</v>
      </c>
      <c r="G762" s="10" t="s">
        <v>2</v>
      </c>
      <c r="H762" s="10" t="s">
        <v>2</v>
      </c>
      <c r="I762" s="10" t="s">
        <v>2</v>
      </c>
      <c r="J762" s="10" t="s">
        <v>2</v>
      </c>
      <c r="K762" s="109"/>
    </row>
    <row r="763" spans="1:11" x14ac:dyDescent="0.3">
      <c r="A763" s="12" t="s">
        <v>1256</v>
      </c>
      <c r="B763" s="16"/>
      <c r="C763" s="14">
        <v>12</v>
      </c>
      <c r="D763" s="14">
        <v>16</v>
      </c>
      <c r="E763" s="14">
        <v>13</v>
      </c>
      <c r="F763" s="14">
        <v>9</v>
      </c>
      <c r="G763" s="14">
        <v>6</v>
      </c>
      <c r="H763" s="14">
        <v>7</v>
      </c>
      <c r="I763" s="14">
        <v>28</v>
      </c>
      <c r="J763" s="14">
        <v>27</v>
      </c>
      <c r="K763" s="83">
        <v>118</v>
      </c>
    </row>
    <row r="764" spans="1:11" x14ac:dyDescent="0.3">
      <c r="A764" s="12" t="s">
        <v>1257</v>
      </c>
      <c r="B764" s="16"/>
      <c r="C764" s="14">
        <v>1</v>
      </c>
      <c r="D764" s="14">
        <v>13</v>
      </c>
      <c r="E764" s="14">
        <v>2</v>
      </c>
      <c r="F764" s="14">
        <v>8</v>
      </c>
      <c r="G764" s="14">
        <v>2</v>
      </c>
      <c r="H764" s="14">
        <v>1</v>
      </c>
      <c r="I764" s="14">
        <v>26</v>
      </c>
      <c r="J764" s="14">
        <v>16</v>
      </c>
      <c r="K764" s="83">
        <v>69</v>
      </c>
    </row>
    <row r="765" spans="1:11" x14ac:dyDescent="0.3">
      <c r="A765" s="12" t="s">
        <v>1258</v>
      </c>
      <c r="B765" s="16"/>
      <c r="C765" s="14">
        <v>11</v>
      </c>
      <c r="D765" s="14">
        <v>0</v>
      </c>
      <c r="E765" s="85"/>
      <c r="F765" s="14">
        <v>1</v>
      </c>
      <c r="G765" s="14">
        <v>0</v>
      </c>
      <c r="H765" s="14">
        <v>0</v>
      </c>
      <c r="I765" s="14">
        <v>8</v>
      </c>
      <c r="J765" s="85"/>
      <c r="K765" s="83">
        <v>20</v>
      </c>
    </row>
    <row r="766" spans="1:11" x14ac:dyDescent="0.3">
      <c r="A766" s="17"/>
    </row>
    <row r="767" spans="1:11" x14ac:dyDescent="0.3">
      <c r="A767" s="76" t="s">
        <v>1259</v>
      </c>
    </row>
    <row r="768" spans="1:11" x14ac:dyDescent="0.3">
      <c r="A768" s="77"/>
      <c r="B768" s="78"/>
      <c r="C768" s="105" t="s">
        <v>6</v>
      </c>
      <c r="D768" s="106"/>
      <c r="E768" s="106"/>
      <c r="F768" s="106"/>
      <c r="G768" s="106"/>
      <c r="H768" s="106"/>
      <c r="I768" s="106"/>
      <c r="J768" s="106"/>
      <c r="K768" s="107" t="s">
        <v>2</v>
      </c>
    </row>
    <row r="769" spans="1:11" x14ac:dyDescent="0.3">
      <c r="A769" s="79"/>
      <c r="B769" s="80"/>
      <c r="C769" s="81" t="s">
        <v>799</v>
      </c>
      <c r="D769" s="81" t="s">
        <v>800</v>
      </c>
      <c r="E769" s="81" t="s">
        <v>801</v>
      </c>
      <c r="F769" s="81" t="s">
        <v>802</v>
      </c>
      <c r="G769" s="81" t="s">
        <v>803</v>
      </c>
      <c r="H769" s="81" t="s">
        <v>804</v>
      </c>
      <c r="I769" s="81" t="s">
        <v>805</v>
      </c>
      <c r="J769" s="81" t="s">
        <v>806</v>
      </c>
      <c r="K769" s="108"/>
    </row>
    <row r="770" spans="1:11" x14ac:dyDescent="0.3">
      <c r="A770" s="79"/>
      <c r="B770" s="80"/>
      <c r="C770" s="10" t="s">
        <v>2</v>
      </c>
      <c r="D770" s="10" t="s">
        <v>2</v>
      </c>
      <c r="E770" s="10" t="s">
        <v>2</v>
      </c>
      <c r="F770" s="10" t="s">
        <v>2</v>
      </c>
      <c r="G770" s="10" t="s">
        <v>2</v>
      </c>
      <c r="H770" s="10" t="s">
        <v>2</v>
      </c>
      <c r="I770" s="10" t="s">
        <v>2</v>
      </c>
      <c r="J770" s="10" t="s">
        <v>2</v>
      </c>
      <c r="K770" s="109"/>
    </row>
    <row r="771" spans="1:11" x14ac:dyDescent="0.3">
      <c r="A771" s="12" t="s">
        <v>1260</v>
      </c>
      <c r="B771" s="16"/>
      <c r="C771" s="85"/>
      <c r="D771" s="14">
        <v>0</v>
      </c>
      <c r="E771" s="85"/>
      <c r="F771" s="14">
        <v>0</v>
      </c>
      <c r="G771" s="14">
        <v>2</v>
      </c>
      <c r="H771" s="14">
        <v>0</v>
      </c>
      <c r="I771" s="14">
        <v>0</v>
      </c>
      <c r="J771" s="85"/>
      <c r="K771" s="83">
        <v>2</v>
      </c>
    </row>
    <row r="772" spans="1:11" x14ac:dyDescent="0.3">
      <c r="A772" s="12" t="s">
        <v>1261</v>
      </c>
      <c r="B772" s="16"/>
      <c r="C772" s="14">
        <v>14</v>
      </c>
      <c r="D772" s="14">
        <v>12</v>
      </c>
      <c r="E772" s="14">
        <v>13</v>
      </c>
      <c r="F772" s="14">
        <v>5</v>
      </c>
      <c r="G772" s="14">
        <v>4</v>
      </c>
      <c r="H772" s="14">
        <v>7</v>
      </c>
      <c r="I772" s="14">
        <v>16</v>
      </c>
      <c r="J772" s="14">
        <v>33</v>
      </c>
      <c r="K772" s="83">
        <v>104</v>
      </c>
    </row>
    <row r="773" spans="1:11" x14ac:dyDescent="0.3">
      <c r="A773" s="12" t="s">
        <v>1262</v>
      </c>
      <c r="B773" s="16"/>
      <c r="C773" s="14">
        <v>2</v>
      </c>
      <c r="D773" s="14">
        <v>0</v>
      </c>
      <c r="E773" s="14">
        <v>2</v>
      </c>
      <c r="F773" s="14">
        <v>1</v>
      </c>
      <c r="G773" s="14">
        <v>0</v>
      </c>
      <c r="H773" s="14">
        <v>3</v>
      </c>
      <c r="I773" s="14">
        <v>3</v>
      </c>
      <c r="J773" s="14">
        <v>4</v>
      </c>
      <c r="K773" s="83">
        <v>15</v>
      </c>
    </row>
    <row r="774" spans="1:11" x14ac:dyDescent="0.3">
      <c r="A774" s="104" t="s">
        <v>1263</v>
      </c>
      <c r="B774" s="104"/>
      <c r="C774" s="104"/>
      <c r="D774" s="104"/>
      <c r="E774" s="104"/>
    </row>
    <row r="775" spans="1:11" x14ac:dyDescent="0.3">
      <c r="A775" s="18"/>
    </row>
    <row r="776" spans="1:11" x14ac:dyDescent="0.3">
      <c r="A776" s="76" t="s">
        <v>1264</v>
      </c>
    </row>
    <row r="777" spans="1:11" x14ac:dyDescent="0.3">
      <c r="A777" s="77"/>
      <c r="B777" s="78"/>
      <c r="C777" s="105" t="s">
        <v>6</v>
      </c>
      <c r="D777" s="106"/>
      <c r="E777" s="106"/>
      <c r="F777" s="106"/>
      <c r="G777" s="106"/>
      <c r="H777" s="106"/>
      <c r="I777" s="106"/>
      <c r="J777" s="106"/>
      <c r="K777" s="107" t="s">
        <v>2</v>
      </c>
    </row>
    <row r="778" spans="1:11" x14ac:dyDescent="0.3">
      <c r="A778" s="79"/>
      <c r="B778" s="80"/>
      <c r="C778" s="81" t="s">
        <v>799</v>
      </c>
      <c r="D778" s="81" t="s">
        <v>800</v>
      </c>
      <c r="E778" s="81" t="s">
        <v>801</v>
      </c>
      <c r="F778" s="81" t="s">
        <v>802</v>
      </c>
      <c r="G778" s="81" t="s">
        <v>803</v>
      </c>
      <c r="H778" s="81" t="s">
        <v>804</v>
      </c>
      <c r="I778" s="81" t="s">
        <v>805</v>
      </c>
      <c r="J778" s="81" t="s">
        <v>806</v>
      </c>
      <c r="K778" s="108"/>
    </row>
    <row r="779" spans="1:11" x14ac:dyDescent="0.3">
      <c r="A779" s="79"/>
      <c r="B779" s="80"/>
      <c r="C779" s="10" t="s">
        <v>2</v>
      </c>
      <c r="D779" s="10" t="s">
        <v>2</v>
      </c>
      <c r="E779" s="10" t="s">
        <v>2</v>
      </c>
      <c r="F779" s="10" t="s">
        <v>2</v>
      </c>
      <c r="G779" s="10" t="s">
        <v>2</v>
      </c>
      <c r="H779" s="10" t="s">
        <v>2</v>
      </c>
      <c r="I779" s="10" t="s">
        <v>2</v>
      </c>
      <c r="J779" s="10" t="s">
        <v>2</v>
      </c>
      <c r="K779" s="109"/>
    </row>
    <row r="780" spans="1:11" x14ac:dyDescent="0.3">
      <c r="A780" s="12" t="s">
        <v>1265</v>
      </c>
      <c r="B780" s="16"/>
      <c r="C780" s="14">
        <v>4</v>
      </c>
      <c r="D780" s="14">
        <v>18</v>
      </c>
      <c r="E780" s="14">
        <v>39</v>
      </c>
      <c r="F780" s="14">
        <v>15</v>
      </c>
      <c r="G780" s="14">
        <v>3</v>
      </c>
      <c r="H780" s="14">
        <v>6</v>
      </c>
      <c r="I780" s="14">
        <v>44</v>
      </c>
      <c r="J780" s="14">
        <v>17</v>
      </c>
      <c r="K780" s="83">
        <v>146</v>
      </c>
    </row>
    <row r="781" spans="1:11" x14ac:dyDescent="0.3">
      <c r="A781" s="12" t="s">
        <v>1266</v>
      </c>
      <c r="B781" s="16"/>
      <c r="C781" s="85"/>
      <c r="D781" s="85"/>
      <c r="E781" s="14">
        <v>58</v>
      </c>
      <c r="F781" s="14">
        <v>5</v>
      </c>
      <c r="G781" s="85"/>
      <c r="H781" s="14">
        <v>0</v>
      </c>
      <c r="I781" s="85"/>
      <c r="J781" s="85"/>
      <c r="K781" s="83">
        <v>63</v>
      </c>
    </row>
    <row r="782" spans="1:11" x14ac:dyDescent="0.3">
      <c r="A782" s="12" t="s">
        <v>1267</v>
      </c>
      <c r="B782" s="16"/>
      <c r="C782" s="14">
        <v>1</v>
      </c>
      <c r="D782" s="14">
        <v>39</v>
      </c>
      <c r="E782" s="14">
        <v>27</v>
      </c>
      <c r="F782" s="14">
        <v>2</v>
      </c>
      <c r="G782" s="85"/>
      <c r="H782" s="14">
        <v>0</v>
      </c>
      <c r="I782" s="85"/>
      <c r="J782" s="14">
        <v>1</v>
      </c>
      <c r="K782" s="83">
        <v>70</v>
      </c>
    </row>
    <row r="783" spans="1:11" x14ac:dyDescent="0.3">
      <c r="A783" s="12" t="s">
        <v>1268</v>
      </c>
      <c r="B783" s="16"/>
      <c r="C783" s="14">
        <v>16</v>
      </c>
      <c r="D783" s="14">
        <v>14</v>
      </c>
      <c r="E783" s="14">
        <v>24</v>
      </c>
      <c r="F783" s="14">
        <v>4</v>
      </c>
      <c r="G783" s="14">
        <v>1</v>
      </c>
      <c r="H783" s="14">
        <v>0</v>
      </c>
      <c r="I783" s="14">
        <v>40</v>
      </c>
      <c r="J783" s="14">
        <v>38</v>
      </c>
      <c r="K783" s="83">
        <v>137</v>
      </c>
    </row>
    <row r="784" spans="1:11" x14ac:dyDescent="0.3">
      <c r="A784" s="12" t="s">
        <v>1269</v>
      </c>
      <c r="B784" s="16"/>
      <c r="C784" s="14">
        <v>0</v>
      </c>
      <c r="D784" s="85"/>
      <c r="E784" s="14">
        <v>0</v>
      </c>
      <c r="F784" s="14">
        <v>2</v>
      </c>
      <c r="G784" s="14">
        <v>1</v>
      </c>
      <c r="H784" s="14">
        <v>0</v>
      </c>
      <c r="I784" s="14">
        <v>4</v>
      </c>
      <c r="J784" s="14">
        <v>2</v>
      </c>
      <c r="K784" s="83">
        <v>9</v>
      </c>
    </row>
    <row r="785" spans="1:11" x14ac:dyDescent="0.3">
      <c r="A785" s="12" t="s">
        <v>1270</v>
      </c>
      <c r="B785" s="16"/>
      <c r="C785" s="14">
        <v>0</v>
      </c>
      <c r="D785" s="14">
        <v>1</v>
      </c>
      <c r="E785" s="14">
        <v>0</v>
      </c>
      <c r="F785" s="14">
        <v>0</v>
      </c>
      <c r="G785" s="85"/>
      <c r="H785" s="14">
        <v>0</v>
      </c>
      <c r="I785" s="85"/>
      <c r="J785" s="14">
        <v>1</v>
      </c>
      <c r="K785" s="83">
        <v>2</v>
      </c>
    </row>
    <row r="786" spans="1:11" x14ac:dyDescent="0.3">
      <c r="A786" s="17"/>
    </row>
    <row r="787" spans="1:11" x14ac:dyDescent="0.3">
      <c r="A787" s="76" t="s">
        <v>1271</v>
      </c>
    </row>
    <row r="788" spans="1:11" x14ac:dyDescent="0.3">
      <c r="A788" s="77"/>
      <c r="B788" s="78"/>
      <c r="C788" s="105" t="s">
        <v>6</v>
      </c>
      <c r="D788" s="106"/>
      <c r="E788" s="106"/>
      <c r="F788" s="106"/>
      <c r="G788" s="106"/>
      <c r="H788" s="106"/>
      <c r="I788" s="106"/>
      <c r="J788" s="106"/>
      <c r="K788" s="107" t="s">
        <v>2</v>
      </c>
    </row>
    <row r="789" spans="1:11" x14ac:dyDescent="0.3">
      <c r="A789" s="79"/>
      <c r="B789" s="80"/>
      <c r="C789" s="81" t="s">
        <v>799</v>
      </c>
      <c r="D789" s="81" t="s">
        <v>800</v>
      </c>
      <c r="E789" s="81" t="s">
        <v>801</v>
      </c>
      <c r="F789" s="81" t="s">
        <v>802</v>
      </c>
      <c r="G789" s="81" t="s">
        <v>803</v>
      </c>
      <c r="H789" s="81" t="s">
        <v>804</v>
      </c>
      <c r="I789" s="81" t="s">
        <v>805</v>
      </c>
      <c r="J789" s="81" t="s">
        <v>806</v>
      </c>
      <c r="K789" s="108"/>
    </row>
    <row r="790" spans="1:11" x14ac:dyDescent="0.3">
      <c r="A790" s="79"/>
      <c r="B790" s="80"/>
      <c r="C790" s="10" t="s">
        <v>2</v>
      </c>
      <c r="D790" s="10" t="s">
        <v>2</v>
      </c>
      <c r="E790" s="10" t="s">
        <v>2</v>
      </c>
      <c r="F790" s="10" t="s">
        <v>2</v>
      </c>
      <c r="G790" s="10" t="s">
        <v>2</v>
      </c>
      <c r="H790" s="10" t="s">
        <v>2</v>
      </c>
      <c r="I790" s="10" t="s">
        <v>2</v>
      </c>
      <c r="J790" s="10" t="s">
        <v>2</v>
      </c>
      <c r="K790" s="109"/>
    </row>
    <row r="791" spans="1:11" x14ac:dyDescent="0.3">
      <c r="A791" s="12" t="s">
        <v>1272</v>
      </c>
      <c r="B791" s="16"/>
      <c r="C791" s="14">
        <v>301</v>
      </c>
      <c r="D791" s="14">
        <v>59</v>
      </c>
      <c r="E791" s="14">
        <v>3</v>
      </c>
      <c r="F791" s="14">
        <v>3</v>
      </c>
      <c r="G791" s="14">
        <v>1</v>
      </c>
      <c r="H791" s="14">
        <v>0</v>
      </c>
      <c r="I791" s="14">
        <v>9</v>
      </c>
      <c r="J791" s="14">
        <v>14</v>
      </c>
      <c r="K791" s="83">
        <v>390</v>
      </c>
    </row>
    <row r="792" spans="1:11" x14ac:dyDescent="0.3">
      <c r="A792" s="12" t="s">
        <v>1273</v>
      </c>
      <c r="B792" s="16"/>
      <c r="C792" s="14">
        <v>8</v>
      </c>
      <c r="D792" s="14">
        <v>11</v>
      </c>
      <c r="E792" s="14">
        <v>0</v>
      </c>
      <c r="F792" s="14">
        <v>0</v>
      </c>
      <c r="G792" s="85"/>
      <c r="H792" s="14">
        <v>0</v>
      </c>
      <c r="I792" s="14">
        <v>3</v>
      </c>
      <c r="J792" s="85"/>
      <c r="K792" s="83">
        <v>22</v>
      </c>
    </row>
    <row r="793" spans="1:11" x14ac:dyDescent="0.3">
      <c r="A793" s="12" t="s">
        <v>1274</v>
      </c>
      <c r="B793" s="16"/>
      <c r="C793" s="85"/>
      <c r="D793" s="85"/>
      <c r="E793" s="14">
        <v>0</v>
      </c>
      <c r="F793" s="14">
        <v>0</v>
      </c>
      <c r="G793" s="85"/>
      <c r="H793" s="14">
        <v>0</v>
      </c>
      <c r="I793" s="85"/>
      <c r="J793" s="85"/>
      <c r="K793" s="83">
        <v>0</v>
      </c>
    </row>
    <row r="794" spans="1:11" x14ac:dyDescent="0.3">
      <c r="A794" s="17"/>
    </row>
    <row r="795" spans="1:11" x14ac:dyDescent="0.3">
      <c r="A795" s="76" t="s">
        <v>1275</v>
      </c>
    </row>
    <row r="796" spans="1:11" x14ac:dyDescent="0.3">
      <c r="A796" s="77"/>
      <c r="B796" s="78"/>
      <c r="C796" s="105" t="s">
        <v>6</v>
      </c>
      <c r="D796" s="106"/>
      <c r="E796" s="106"/>
      <c r="F796" s="106"/>
      <c r="G796" s="106"/>
      <c r="H796" s="106"/>
      <c r="I796" s="106"/>
      <c r="J796" s="106"/>
      <c r="K796" s="107" t="s">
        <v>2</v>
      </c>
    </row>
    <row r="797" spans="1:11" x14ac:dyDescent="0.3">
      <c r="A797" s="79"/>
      <c r="B797" s="80"/>
      <c r="C797" s="81" t="s">
        <v>799</v>
      </c>
      <c r="D797" s="81" t="s">
        <v>800</v>
      </c>
      <c r="E797" s="81" t="s">
        <v>801</v>
      </c>
      <c r="F797" s="81" t="s">
        <v>802</v>
      </c>
      <c r="G797" s="81" t="s">
        <v>803</v>
      </c>
      <c r="H797" s="81" t="s">
        <v>804</v>
      </c>
      <c r="I797" s="81" t="s">
        <v>805</v>
      </c>
      <c r="J797" s="81" t="s">
        <v>806</v>
      </c>
      <c r="K797" s="108"/>
    </row>
    <row r="798" spans="1:11" x14ac:dyDescent="0.3">
      <c r="A798" s="79"/>
      <c r="B798" s="80"/>
      <c r="C798" s="10" t="s">
        <v>2</v>
      </c>
      <c r="D798" s="10" t="s">
        <v>2</v>
      </c>
      <c r="E798" s="10" t="s">
        <v>2</v>
      </c>
      <c r="F798" s="10" t="s">
        <v>2</v>
      </c>
      <c r="G798" s="10" t="s">
        <v>2</v>
      </c>
      <c r="H798" s="10" t="s">
        <v>2</v>
      </c>
      <c r="I798" s="10" t="s">
        <v>2</v>
      </c>
      <c r="J798" s="10" t="s">
        <v>2</v>
      </c>
      <c r="K798" s="109"/>
    </row>
    <row r="799" spans="1:11" x14ac:dyDescent="0.3">
      <c r="A799" s="12" t="s">
        <v>1276</v>
      </c>
      <c r="B799" s="16"/>
      <c r="C799" s="14">
        <v>71</v>
      </c>
      <c r="D799" s="14">
        <v>63</v>
      </c>
      <c r="E799" s="14">
        <v>6</v>
      </c>
      <c r="F799" s="14">
        <v>20</v>
      </c>
      <c r="G799" s="14">
        <v>1</v>
      </c>
      <c r="H799" s="14">
        <v>0</v>
      </c>
      <c r="I799" s="14">
        <v>42</v>
      </c>
      <c r="J799" s="14">
        <v>2</v>
      </c>
      <c r="K799" s="83">
        <v>205</v>
      </c>
    </row>
    <row r="800" spans="1:11" x14ac:dyDescent="0.3">
      <c r="A800" s="12" t="s">
        <v>1277</v>
      </c>
      <c r="B800" s="16"/>
      <c r="C800" s="14">
        <v>147</v>
      </c>
      <c r="D800" s="14">
        <v>297</v>
      </c>
      <c r="E800" s="14">
        <v>0</v>
      </c>
      <c r="F800" s="14">
        <v>47</v>
      </c>
      <c r="G800" s="14">
        <v>6</v>
      </c>
      <c r="H800" s="14">
        <v>0</v>
      </c>
      <c r="I800" s="14">
        <v>34</v>
      </c>
      <c r="J800" s="14">
        <v>1</v>
      </c>
      <c r="K800" s="83">
        <v>532</v>
      </c>
    </row>
    <row r="801" spans="1:11" x14ac:dyDescent="0.3">
      <c r="A801" s="12" t="s">
        <v>1278</v>
      </c>
      <c r="B801" s="16"/>
      <c r="C801" s="14">
        <v>4</v>
      </c>
      <c r="D801" s="14">
        <v>250</v>
      </c>
      <c r="E801" s="14">
        <v>0</v>
      </c>
      <c r="F801" s="14">
        <v>0</v>
      </c>
      <c r="G801" s="14">
        <v>3</v>
      </c>
      <c r="H801" s="14">
        <v>0</v>
      </c>
      <c r="I801" s="14">
        <v>35</v>
      </c>
      <c r="J801" s="14">
        <v>13</v>
      </c>
      <c r="K801" s="83">
        <v>305</v>
      </c>
    </row>
    <row r="802" spans="1:11" x14ac:dyDescent="0.3">
      <c r="A802" s="17"/>
    </row>
    <row r="803" spans="1:11" x14ac:dyDescent="0.3">
      <c r="A803" s="76" t="s">
        <v>1279</v>
      </c>
    </row>
    <row r="804" spans="1:11" x14ac:dyDescent="0.3">
      <c r="A804" s="77"/>
      <c r="B804" s="78"/>
      <c r="C804" s="105" t="s">
        <v>6</v>
      </c>
      <c r="D804" s="106"/>
      <c r="E804" s="106"/>
      <c r="F804" s="106"/>
      <c r="G804" s="106"/>
      <c r="H804" s="106"/>
      <c r="I804" s="106"/>
      <c r="J804" s="106"/>
      <c r="K804" s="107" t="s">
        <v>2</v>
      </c>
    </row>
    <row r="805" spans="1:11" x14ac:dyDescent="0.3">
      <c r="A805" s="79"/>
      <c r="B805" s="80"/>
      <c r="C805" s="81" t="s">
        <v>799</v>
      </c>
      <c r="D805" s="81" t="s">
        <v>800</v>
      </c>
      <c r="E805" s="81" t="s">
        <v>801</v>
      </c>
      <c r="F805" s="81" t="s">
        <v>802</v>
      </c>
      <c r="G805" s="81" t="s">
        <v>803</v>
      </c>
      <c r="H805" s="81" t="s">
        <v>804</v>
      </c>
      <c r="I805" s="81" t="s">
        <v>805</v>
      </c>
      <c r="J805" s="81" t="s">
        <v>806</v>
      </c>
      <c r="K805" s="108"/>
    </row>
    <row r="806" spans="1:11" x14ac:dyDescent="0.3">
      <c r="A806" s="79"/>
      <c r="B806" s="80"/>
      <c r="C806" s="10" t="s">
        <v>2</v>
      </c>
      <c r="D806" s="10" t="s">
        <v>2</v>
      </c>
      <c r="E806" s="10" t="s">
        <v>2</v>
      </c>
      <c r="F806" s="10" t="s">
        <v>2</v>
      </c>
      <c r="G806" s="10" t="s">
        <v>2</v>
      </c>
      <c r="H806" s="10" t="s">
        <v>2</v>
      </c>
      <c r="I806" s="10" t="s">
        <v>2</v>
      </c>
      <c r="J806" s="10" t="s">
        <v>2</v>
      </c>
      <c r="K806" s="109"/>
    </row>
    <row r="807" spans="1:11" x14ac:dyDescent="0.3">
      <c r="A807" s="12" t="s">
        <v>1280</v>
      </c>
      <c r="B807" s="16"/>
      <c r="C807" s="14">
        <v>2</v>
      </c>
      <c r="D807" s="85"/>
      <c r="E807" s="14">
        <v>0</v>
      </c>
      <c r="F807" s="14">
        <v>0</v>
      </c>
      <c r="G807" s="85"/>
      <c r="H807" s="14">
        <v>0</v>
      </c>
      <c r="I807" s="85"/>
      <c r="J807" s="85"/>
      <c r="K807" s="83">
        <v>2</v>
      </c>
    </row>
    <row r="808" spans="1:11" x14ac:dyDescent="0.3">
      <c r="A808" s="12" t="s">
        <v>1281</v>
      </c>
      <c r="B808" s="16"/>
      <c r="C808" s="14">
        <v>0</v>
      </c>
      <c r="D808" s="85"/>
      <c r="E808" s="14">
        <v>0</v>
      </c>
      <c r="F808" s="14">
        <v>0</v>
      </c>
      <c r="G808" s="85"/>
      <c r="H808" s="14">
        <v>0</v>
      </c>
      <c r="I808" s="85"/>
      <c r="J808" s="85"/>
      <c r="K808" s="83">
        <v>0</v>
      </c>
    </row>
    <row r="809" spans="1:11" x14ac:dyDescent="0.3">
      <c r="A809" s="12" t="s">
        <v>1282</v>
      </c>
      <c r="B809" s="16"/>
      <c r="C809" s="14">
        <v>0</v>
      </c>
      <c r="D809" s="85"/>
      <c r="E809" s="14">
        <v>0</v>
      </c>
      <c r="F809" s="14">
        <v>0</v>
      </c>
      <c r="G809" s="85"/>
      <c r="H809" s="14">
        <v>0</v>
      </c>
      <c r="I809" s="85"/>
      <c r="J809" s="85"/>
      <c r="K809" s="83">
        <v>0</v>
      </c>
    </row>
    <row r="810" spans="1:11" x14ac:dyDescent="0.3">
      <c r="A810" s="12" t="s">
        <v>1283</v>
      </c>
      <c r="B810" s="16"/>
      <c r="C810" s="14">
        <v>2</v>
      </c>
      <c r="D810" s="85"/>
      <c r="E810" s="14">
        <v>0</v>
      </c>
      <c r="F810" s="14">
        <v>0</v>
      </c>
      <c r="G810" s="85"/>
      <c r="H810" s="14">
        <v>0</v>
      </c>
      <c r="I810" s="85"/>
      <c r="J810" s="85"/>
      <c r="K810" s="83">
        <v>2</v>
      </c>
    </row>
    <row r="811" spans="1:11" x14ac:dyDescent="0.3">
      <c r="A811" s="12" t="s">
        <v>1284</v>
      </c>
      <c r="B811" s="16"/>
      <c r="C811" s="14">
        <v>2</v>
      </c>
      <c r="D811" s="85"/>
      <c r="E811" s="14">
        <v>0</v>
      </c>
      <c r="F811" s="14">
        <v>0</v>
      </c>
      <c r="G811" s="85"/>
      <c r="H811" s="14">
        <v>0</v>
      </c>
      <c r="I811" s="85"/>
      <c r="J811" s="85"/>
      <c r="K811" s="83">
        <v>2</v>
      </c>
    </row>
    <row r="812" spans="1:11" x14ac:dyDescent="0.3">
      <c r="A812" s="17"/>
    </row>
    <row r="813" spans="1:11" x14ac:dyDescent="0.3">
      <c r="A813" s="76" t="s">
        <v>1285</v>
      </c>
    </row>
    <row r="814" spans="1:11" x14ac:dyDescent="0.3">
      <c r="A814" s="77"/>
      <c r="B814" s="78"/>
      <c r="C814" s="105" t="s">
        <v>6</v>
      </c>
      <c r="D814" s="106"/>
      <c r="E814" s="106"/>
      <c r="F814" s="106"/>
      <c r="G814" s="106"/>
      <c r="H814" s="106"/>
      <c r="I814" s="106"/>
      <c r="J814" s="106"/>
      <c r="K814" s="107" t="s">
        <v>2</v>
      </c>
    </row>
    <row r="815" spans="1:11" x14ac:dyDescent="0.3">
      <c r="A815" s="79"/>
      <c r="B815" s="80"/>
      <c r="C815" s="81" t="s">
        <v>799</v>
      </c>
      <c r="D815" s="81" t="s">
        <v>800</v>
      </c>
      <c r="E815" s="81" t="s">
        <v>801</v>
      </c>
      <c r="F815" s="81" t="s">
        <v>802</v>
      </c>
      <c r="G815" s="81" t="s">
        <v>803</v>
      </c>
      <c r="H815" s="81" t="s">
        <v>804</v>
      </c>
      <c r="I815" s="81" t="s">
        <v>805</v>
      </c>
      <c r="J815" s="81" t="s">
        <v>806</v>
      </c>
      <c r="K815" s="108"/>
    </row>
    <row r="816" spans="1:11" x14ac:dyDescent="0.3">
      <c r="A816" s="79"/>
      <c r="B816" s="80"/>
      <c r="C816" s="10" t="s">
        <v>2</v>
      </c>
      <c r="D816" s="10" t="s">
        <v>2</v>
      </c>
      <c r="E816" s="10" t="s">
        <v>2</v>
      </c>
      <c r="F816" s="10" t="s">
        <v>2</v>
      </c>
      <c r="G816" s="10" t="s">
        <v>2</v>
      </c>
      <c r="H816" s="10" t="s">
        <v>2</v>
      </c>
      <c r="I816" s="10" t="s">
        <v>2</v>
      </c>
      <c r="J816" s="10" t="s">
        <v>2</v>
      </c>
      <c r="K816" s="109"/>
    </row>
    <row r="817" spans="1:11" x14ac:dyDescent="0.3">
      <c r="A817" s="12" t="s">
        <v>1286</v>
      </c>
      <c r="B817" s="16"/>
      <c r="C817" s="14">
        <v>0</v>
      </c>
      <c r="D817" s="85"/>
      <c r="E817" s="14">
        <v>0</v>
      </c>
      <c r="F817" s="14">
        <v>0</v>
      </c>
      <c r="G817" s="85"/>
      <c r="H817" s="14">
        <v>0</v>
      </c>
      <c r="I817" s="14">
        <v>1</v>
      </c>
      <c r="J817" s="85"/>
      <c r="K817" s="83">
        <v>1</v>
      </c>
    </row>
    <row r="818" spans="1:11" x14ac:dyDescent="0.3">
      <c r="A818" s="12" t="s">
        <v>1287</v>
      </c>
      <c r="B818" s="16"/>
      <c r="C818" s="14">
        <v>0</v>
      </c>
      <c r="D818" s="85"/>
      <c r="E818" s="14">
        <v>0</v>
      </c>
      <c r="F818" s="14">
        <v>0</v>
      </c>
      <c r="G818" s="85"/>
      <c r="H818" s="14">
        <v>0</v>
      </c>
      <c r="I818" s="85"/>
      <c r="J818" s="85"/>
      <c r="K818" s="83">
        <v>0</v>
      </c>
    </row>
    <row r="819" spans="1:11" x14ac:dyDescent="0.3">
      <c r="A819" s="12" t="s">
        <v>1288</v>
      </c>
      <c r="B819" s="16"/>
      <c r="C819" s="14">
        <v>4</v>
      </c>
      <c r="D819" s="14">
        <v>3</v>
      </c>
      <c r="E819" s="14">
        <v>6</v>
      </c>
      <c r="F819" s="14">
        <v>2</v>
      </c>
      <c r="G819" s="14">
        <v>2</v>
      </c>
      <c r="H819" s="14">
        <v>4</v>
      </c>
      <c r="I819" s="14">
        <v>17</v>
      </c>
      <c r="J819" s="14">
        <v>6</v>
      </c>
      <c r="K819" s="83">
        <v>44</v>
      </c>
    </row>
    <row r="820" spans="1:11" x14ac:dyDescent="0.3">
      <c r="A820" s="12" t="s">
        <v>1206</v>
      </c>
      <c r="B820" s="16"/>
      <c r="C820" s="14">
        <v>0</v>
      </c>
      <c r="D820" s="14">
        <v>9</v>
      </c>
      <c r="E820" s="14">
        <v>2</v>
      </c>
      <c r="F820" s="14">
        <v>0</v>
      </c>
      <c r="G820" s="14">
        <v>1</v>
      </c>
      <c r="H820" s="14">
        <v>0</v>
      </c>
      <c r="I820" s="14">
        <v>3</v>
      </c>
      <c r="J820" s="14">
        <v>2</v>
      </c>
      <c r="K820" s="83">
        <v>17</v>
      </c>
    </row>
    <row r="821" spans="1:11" x14ac:dyDescent="0.3">
      <c r="A821" s="12" t="s">
        <v>1289</v>
      </c>
      <c r="B821" s="16"/>
      <c r="C821" s="14">
        <v>4</v>
      </c>
      <c r="D821" s="85"/>
      <c r="E821" s="14">
        <v>1</v>
      </c>
      <c r="F821" s="14">
        <v>0</v>
      </c>
      <c r="G821" s="85"/>
      <c r="H821" s="14">
        <v>0</v>
      </c>
      <c r="I821" s="14">
        <v>3</v>
      </c>
      <c r="J821" s="14">
        <v>1</v>
      </c>
      <c r="K821" s="83">
        <v>9</v>
      </c>
    </row>
    <row r="822" spans="1:11" x14ac:dyDescent="0.3">
      <c r="A822" s="12" t="s">
        <v>1290</v>
      </c>
      <c r="B822" s="16"/>
      <c r="C822" s="14">
        <v>16</v>
      </c>
      <c r="D822" s="85"/>
      <c r="E822" s="14">
        <v>0</v>
      </c>
      <c r="F822" s="14">
        <v>0</v>
      </c>
      <c r="G822" s="85"/>
      <c r="H822" s="14">
        <v>0</v>
      </c>
      <c r="I822" s="14">
        <v>1</v>
      </c>
      <c r="J822" s="85"/>
      <c r="K822" s="83">
        <v>17</v>
      </c>
    </row>
    <row r="823" spans="1:11" x14ac:dyDescent="0.3">
      <c r="A823" s="17"/>
    </row>
    <row r="824" spans="1:11" x14ac:dyDescent="0.3">
      <c r="A824" s="110" t="s">
        <v>1291</v>
      </c>
      <c r="B824" s="110"/>
      <c r="C824" s="110"/>
      <c r="D824" s="110"/>
      <c r="E824" s="110"/>
      <c r="F824" s="110"/>
      <c r="G824" s="110"/>
      <c r="H824" s="110"/>
    </row>
    <row r="825" spans="1:11" x14ac:dyDescent="0.3">
      <c r="A825" s="77"/>
      <c r="B825" s="78"/>
      <c r="C825" s="105" t="s">
        <v>6</v>
      </c>
      <c r="D825" s="106"/>
      <c r="E825" s="106"/>
      <c r="F825" s="106"/>
      <c r="G825" s="106"/>
      <c r="H825" s="106"/>
      <c r="I825" s="106"/>
      <c r="J825" s="106"/>
      <c r="K825" s="107" t="s">
        <v>2</v>
      </c>
    </row>
    <row r="826" spans="1:11" x14ac:dyDescent="0.3">
      <c r="A826" s="79"/>
      <c r="B826" s="80"/>
      <c r="C826" s="81" t="s">
        <v>799</v>
      </c>
      <c r="D826" s="81" t="s">
        <v>800</v>
      </c>
      <c r="E826" s="81" t="s">
        <v>801</v>
      </c>
      <c r="F826" s="81" t="s">
        <v>802</v>
      </c>
      <c r="G826" s="81" t="s">
        <v>803</v>
      </c>
      <c r="H826" s="81" t="s">
        <v>804</v>
      </c>
      <c r="I826" s="81" t="s">
        <v>805</v>
      </c>
      <c r="J826" s="81" t="s">
        <v>806</v>
      </c>
      <c r="K826" s="108"/>
    </row>
    <row r="827" spans="1:11" x14ac:dyDescent="0.3">
      <c r="A827" s="79"/>
      <c r="B827" s="80"/>
      <c r="C827" s="10" t="s">
        <v>2</v>
      </c>
      <c r="D827" s="10" t="s">
        <v>2</v>
      </c>
      <c r="E827" s="10" t="s">
        <v>2</v>
      </c>
      <c r="F827" s="10" t="s">
        <v>2</v>
      </c>
      <c r="G827" s="10" t="s">
        <v>2</v>
      </c>
      <c r="H827" s="10" t="s">
        <v>2</v>
      </c>
      <c r="I827" s="10" t="s">
        <v>2</v>
      </c>
      <c r="J827" s="10" t="s">
        <v>2</v>
      </c>
      <c r="K827" s="109"/>
    </row>
    <row r="828" spans="1:11" x14ac:dyDescent="0.3">
      <c r="A828" s="12" t="s">
        <v>1286</v>
      </c>
      <c r="B828" s="16"/>
      <c r="C828" s="14">
        <v>0</v>
      </c>
      <c r="D828" s="85"/>
      <c r="E828" s="14">
        <v>0</v>
      </c>
      <c r="F828" s="14">
        <v>0</v>
      </c>
      <c r="G828" s="85"/>
      <c r="H828" s="14">
        <v>0</v>
      </c>
      <c r="I828" s="85"/>
      <c r="J828" s="85"/>
      <c r="K828" s="83">
        <v>0</v>
      </c>
    </row>
    <row r="829" spans="1:11" x14ac:dyDescent="0.3">
      <c r="A829" s="12" t="s">
        <v>1287</v>
      </c>
      <c r="B829" s="16"/>
      <c r="C829" s="14">
        <v>0</v>
      </c>
      <c r="D829" s="85"/>
      <c r="E829" s="14">
        <v>0</v>
      </c>
      <c r="F829" s="14">
        <v>0</v>
      </c>
      <c r="G829" s="85"/>
      <c r="H829" s="14">
        <v>0</v>
      </c>
      <c r="I829" s="85"/>
      <c r="J829" s="85"/>
      <c r="K829" s="83">
        <v>0</v>
      </c>
    </row>
    <row r="830" spans="1:11" x14ac:dyDescent="0.3">
      <c r="A830" s="12" t="s">
        <v>1288</v>
      </c>
      <c r="B830" s="16"/>
      <c r="C830" s="14">
        <v>52</v>
      </c>
      <c r="D830" s="14">
        <v>60</v>
      </c>
      <c r="E830" s="14">
        <v>13</v>
      </c>
      <c r="F830" s="14">
        <v>190</v>
      </c>
      <c r="G830" s="14">
        <v>1</v>
      </c>
      <c r="H830" s="14">
        <v>0</v>
      </c>
      <c r="I830" s="14">
        <v>29</v>
      </c>
      <c r="J830" s="14">
        <v>4</v>
      </c>
      <c r="K830" s="83">
        <v>349</v>
      </c>
    </row>
    <row r="831" spans="1:11" x14ac:dyDescent="0.3">
      <c r="A831" s="12" t="s">
        <v>1206</v>
      </c>
      <c r="B831" s="16"/>
      <c r="C831" s="14">
        <v>47</v>
      </c>
      <c r="D831" s="14">
        <v>43</v>
      </c>
      <c r="E831" s="14">
        <v>1</v>
      </c>
      <c r="F831" s="14">
        <v>2</v>
      </c>
      <c r="G831" s="14">
        <v>1</v>
      </c>
      <c r="H831" s="14">
        <v>1</v>
      </c>
      <c r="I831" s="14">
        <v>19</v>
      </c>
      <c r="J831" s="14">
        <v>3</v>
      </c>
      <c r="K831" s="83">
        <v>117</v>
      </c>
    </row>
    <row r="832" spans="1:11" x14ac:dyDescent="0.3">
      <c r="A832" s="12" t="s">
        <v>1289</v>
      </c>
      <c r="B832" s="16"/>
      <c r="C832" s="14">
        <v>28</v>
      </c>
      <c r="D832" s="14">
        <v>43</v>
      </c>
      <c r="E832" s="14">
        <v>0</v>
      </c>
      <c r="F832" s="14">
        <v>1</v>
      </c>
      <c r="G832" s="85"/>
      <c r="H832" s="14">
        <v>0</v>
      </c>
      <c r="I832" s="14">
        <v>22</v>
      </c>
      <c r="J832" s="14">
        <v>2</v>
      </c>
      <c r="K832" s="83">
        <v>96</v>
      </c>
    </row>
    <row r="833" spans="1:11" x14ac:dyDescent="0.3">
      <c r="A833" s="17"/>
    </row>
    <row r="834" spans="1:11" x14ac:dyDescent="0.3">
      <c r="A834" s="110" t="s">
        <v>1292</v>
      </c>
      <c r="B834" s="110"/>
      <c r="C834" s="110"/>
      <c r="D834" s="110"/>
      <c r="E834" s="110"/>
      <c r="F834" s="110"/>
      <c r="G834" s="110"/>
      <c r="H834" s="110"/>
    </row>
    <row r="835" spans="1:11" x14ac:dyDescent="0.3">
      <c r="A835" s="77"/>
      <c r="B835" s="78"/>
      <c r="C835" s="105" t="s">
        <v>6</v>
      </c>
      <c r="D835" s="106"/>
      <c r="E835" s="106"/>
      <c r="F835" s="106"/>
      <c r="G835" s="106"/>
      <c r="H835" s="106"/>
      <c r="I835" s="106"/>
      <c r="J835" s="106"/>
      <c r="K835" s="107" t="s">
        <v>2</v>
      </c>
    </row>
    <row r="836" spans="1:11" x14ac:dyDescent="0.3">
      <c r="A836" s="79"/>
      <c r="B836" s="80"/>
      <c r="C836" s="81" t="s">
        <v>799</v>
      </c>
      <c r="D836" s="81" t="s">
        <v>800</v>
      </c>
      <c r="E836" s="81" t="s">
        <v>801</v>
      </c>
      <c r="F836" s="81" t="s">
        <v>802</v>
      </c>
      <c r="G836" s="81" t="s">
        <v>803</v>
      </c>
      <c r="H836" s="81" t="s">
        <v>804</v>
      </c>
      <c r="I836" s="81" t="s">
        <v>805</v>
      </c>
      <c r="J836" s="81" t="s">
        <v>806</v>
      </c>
      <c r="K836" s="108"/>
    </row>
    <row r="837" spans="1:11" x14ac:dyDescent="0.3">
      <c r="A837" s="79"/>
      <c r="B837" s="80"/>
      <c r="C837" s="10" t="s">
        <v>2</v>
      </c>
      <c r="D837" s="10" t="s">
        <v>2</v>
      </c>
      <c r="E837" s="10" t="s">
        <v>2</v>
      </c>
      <c r="F837" s="10" t="s">
        <v>2</v>
      </c>
      <c r="G837" s="10" t="s">
        <v>2</v>
      </c>
      <c r="H837" s="10" t="s">
        <v>2</v>
      </c>
      <c r="I837" s="10" t="s">
        <v>2</v>
      </c>
      <c r="J837" s="10" t="s">
        <v>2</v>
      </c>
      <c r="K837" s="109"/>
    </row>
    <row r="838" spans="1:11" x14ac:dyDescent="0.3">
      <c r="A838" s="12" t="s">
        <v>1286</v>
      </c>
      <c r="B838" s="16"/>
      <c r="C838" s="14">
        <v>16</v>
      </c>
      <c r="D838" s="85"/>
      <c r="E838" s="14">
        <v>0</v>
      </c>
      <c r="F838" s="14">
        <v>0</v>
      </c>
      <c r="G838" s="85"/>
      <c r="H838" s="14">
        <v>0</v>
      </c>
      <c r="I838" s="85"/>
      <c r="J838" s="85"/>
      <c r="K838" s="83">
        <v>16</v>
      </c>
    </row>
    <row r="839" spans="1:11" x14ac:dyDescent="0.3">
      <c r="A839" s="12" t="s">
        <v>1287</v>
      </c>
      <c r="B839" s="16"/>
      <c r="C839" s="14">
        <v>7</v>
      </c>
      <c r="D839" s="85"/>
      <c r="E839" s="14">
        <v>0</v>
      </c>
      <c r="F839" s="14">
        <v>0</v>
      </c>
      <c r="G839" s="85"/>
      <c r="H839" s="14">
        <v>0</v>
      </c>
      <c r="I839" s="85"/>
      <c r="J839" s="85"/>
      <c r="K839" s="83">
        <v>7</v>
      </c>
    </row>
    <row r="840" spans="1:11" x14ac:dyDescent="0.3">
      <c r="A840" s="12" t="s">
        <v>1288</v>
      </c>
      <c r="B840" s="16"/>
      <c r="C840" s="14">
        <v>14</v>
      </c>
      <c r="D840" s="85"/>
      <c r="E840" s="14">
        <v>12</v>
      </c>
      <c r="F840" s="14">
        <v>0</v>
      </c>
      <c r="G840" s="85"/>
      <c r="H840" s="14">
        <v>0</v>
      </c>
      <c r="I840" s="14">
        <v>1</v>
      </c>
      <c r="J840" s="14">
        <v>1</v>
      </c>
      <c r="K840" s="83">
        <v>28</v>
      </c>
    </row>
    <row r="841" spans="1:11" x14ac:dyDescent="0.3">
      <c r="A841" s="12" t="s">
        <v>1206</v>
      </c>
      <c r="B841" s="16"/>
      <c r="C841" s="14">
        <v>3</v>
      </c>
      <c r="D841" s="85"/>
      <c r="E841" s="14">
        <v>1</v>
      </c>
      <c r="F841" s="14">
        <v>0</v>
      </c>
      <c r="G841" s="85"/>
      <c r="H841" s="14">
        <v>0</v>
      </c>
      <c r="I841" s="14">
        <v>2</v>
      </c>
      <c r="J841" s="14">
        <v>2</v>
      </c>
      <c r="K841" s="83">
        <v>8</v>
      </c>
    </row>
    <row r="842" spans="1:11" x14ac:dyDescent="0.3">
      <c r="A842" s="12" t="s">
        <v>1289</v>
      </c>
      <c r="B842" s="16"/>
      <c r="C842" s="14">
        <v>2</v>
      </c>
      <c r="D842" s="85"/>
      <c r="E842" s="14">
        <v>0</v>
      </c>
      <c r="F842" s="14">
        <v>0</v>
      </c>
      <c r="G842" s="85"/>
      <c r="H842" s="14">
        <v>0</v>
      </c>
      <c r="I842" s="85"/>
      <c r="J842" s="14">
        <v>1</v>
      </c>
      <c r="K842" s="83">
        <v>3</v>
      </c>
    </row>
    <row r="843" spans="1:11" x14ac:dyDescent="0.3">
      <c r="A843" s="17"/>
    </row>
    <row r="844" spans="1:11" x14ac:dyDescent="0.3">
      <c r="A844" s="76" t="s">
        <v>1293</v>
      </c>
    </row>
    <row r="845" spans="1:11" x14ac:dyDescent="0.3">
      <c r="A845" s="77"/>
      <c r="B845" s="78"/>
      <c r="C845" s="105" t="s">
        <v>6</v>
      </c>
      <c r="D845" s="106"/>
      <c r="E845" s="106"/>
      <c r="F845" s="106"/>
      <c r="G845" s="106"/>
      <c r="H845" s="106"/>
      <c r="I845" s="106"/>
      <c r="J845" s="106"/>
      <c r="K845" s="107" t="s">
        <v>2</v>
      </c>
    </row>
    <row r="846" spans="1:11" x14ac:dyDescent="0.3">
      <c r="A846" s="79"/>
      <c r="B846" s="80"/>
      <c r="C846" s="81" t="s">
        <v>799</v>
      </c>
      <c r="D846" s="81" t="s">
        <v>800</v>
      </c>
      <c r="E846" s="81" t="s">
        <v>801</v>
      </c>
      <c r="F846" s="81" t="s">
        <v>802</v>
      </c>
      <c r="G846" s="81" t="s">
        <v>803</v>
      </c>
      <c r="H846" s="81" t="s">
        <v>804</v>
      </c>
      <c r="I846" s="81" t="s">
        <v>805</v>
      </c>
      <c r="J846" s="81" t="s">
        <v>806</v>
      </c>
      <c r="K846" s="108"/>
    </row>
    <row r="847" spans="1:11" x14ac:dyDescent="0.3">
      <c r="A847" s="79"/>
      <c r="B847" s="80"/>
      <c r="C847" s="10" t="s">
        <v>2</v>
      </c>
      <c r="D847" s="10" t="s">
        <v>2</v>
      </c>
      <c r="E847" s="10" t="s">
        <v>2</v>
      </c>
      <c r="F847" s="10" t="s">
        <v>2</v>
      </c>
      <c r="G847" s="10" t="s">
        <v>2</v>
      </c>
      <c r="H847" s="10" t="s">
        <v>2</v>
      </c>
      <c r="I847" s="10" t="s">
        <v>2</v>
      </c>
      <c r="J847" s="10" t="s">
        <v>2</v>
      </c>
      <c r="K847" s="109"/>
    </row>
    <row r="848" spans="1:11" x14ac:dyDescent="0.3">
      <c r="A848" s="12" t="s">
        <v>1286</v>
      </c>
      <c r="B848" s="16"/>
      <c r="C848" s="14">
        <v>0</v>
      </c>
      <c r="D848" s="85"/>
      <c r="E848" s="14">
        <v>0</v>
      </c>
      <c r="F848" s="14">
        <v>0</v>
      </c>
      <c r="G848" s="85"/>
      <c r="H848" s="14">
        <v>0</v>
      </c>
      <c r="I848" s="85"/>
      <c r="J848" s="85"/>
      <c r="K848" s="83">
        <v>0</v>
      </c>
    </row>
    <row r="849" spans="1:110" x14ac:dyDescent="0.3">
      <c r="A849" s="12" t="s">
        <v>1287</v>
      </c>
      <c r="B849" s="16"/>
      <c r="C849" s="14">
        <v>0</v>
      </c>
      <c r="D849" s="85"/>
      <c r="E849" s="14">
        <v>0</v>
      </c>
      <c r="F849" s="14">
        <v>0</v>
      </c>
      <c r="G849" s="85"/>
      <c r="H849" s="14">
        <v>0</v>
      </c>
      <c r="I849" s="85"/>
      <c r="J849" s="85"/>
      <c r="K849" s="83">
        <v>0</v>
      </c>
    </row>
    <row r="850" spans="1:110" x14ac:dyDescent="0.3">
      <c r="A850" s="12" t="s">
        <v>1288</v>
      </c>
      <c r="B850" s="16"/>
      <c r="C850" s="14">
        <v>2</v>
      </c>
      <c r="D850" s="85"/>
      <c r="E850" s="14">
        <v>5</v>
      </c>
      <c r="F850" s="14">
        <v>0</v>
      </c>
      <c r="G850" s="85"/>
      <c r="H850" s="14">
        <v>0</v>
      </c>
      <c r="I850" s="14">
        <v>1</v>
      </c>
      <c r="J850" s="14">
        <v>7</v>
      </c>
      <c r="K850" s="83">
        <v>15</v>
      </c>
    </row>
    <row r="851" spans="1:110" x14ac:dyDescent="0.3">
      <c r="A851" s="12" t="s">
        <v>1206</v>
      </c>
      <c r="B851" s="16"/>
      <c r="C851" s="14">
        <v>0</v>
      </c>
      <c r="D851" s="14">
        <v>1</v>
      </c>
      <c r="E851" s="14">
        <v>2</v>
      </c>
      <c r="F851" s="14">
        <v>1</v>
      </c>
      <c r="G851" s="14">
        <v>1</v>
      </c>
      <c r="H851" s="14">
        <v>0</v>
      </c>
      <c r="I851" s="85"/>
      <c r="J851" s="14">
        <v>3</v>
      </c>
      <c r="K851" s="83">
        <v>8</v>
      </c>
    </row>
    <row r="852" spans="1:110" x14ac:dyDescent="0.3">
      <c r="A852" s="12" t="s">
        <v>1289</v>
      </c>
      <c r="B852" s="16"/>
      <c r="C852" s="14">
        <v>5</v>
      </c>
      <c r="D852" s="85"/>
      <c r="E852" s="14">
        <v>0</v>
      </c>
      <c r="F852" s="14">
        <v>1</v>
      </c>
      <c r="G852" s="85"/>
      <c r="H852" s="14">
        <v>0</v>
      </c>
      <c r="I852" s="85"/>
      <c r="J852" s="14">
        <v>1</v>
      </c>
      <c r="K852" s="83">
        <v>7</v>
      </c>
    </row>
    <row r="853" spans="1:110" x14ac:dyDescent="0.3">
      <c r="A853" s="104" t="s">
        <v>1294</v>
      </c>
      <c r="B853" s="104"/>
      <c r="C853" s="104"/>
      <c r="D853" s="104"/>
      <c r="E853" s="104"/>
    </row>
    <row r="854" spans="1:110" x14ac:dyDescent="0.3">
      <c r="A854" s="18"/>
    </row>
    <row r="855" spans="1:110" x14ac:dyDescent="0.3">
      <c r="A855" s="77"/>
      <c r="B855" s="78"/>
      <c r="C855" s="105" t="s">
        <v>6</v>
      </c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 s="106"/>
      <c r="BQ855" s="106"/>
      <c r="BR855" s="106"/>
      <c r="BS855" s="106"/>
      <c r="BT855" s="106"/>
      <c r="BU855" s="106"/>
      <c r="BV855" s="106"/>
      <c r="BW855" s="106"/>
      <c r="BX855" s="106"/>
      <c r="BY855" s="106"/>
      <c r="BZ855" s="106"/>
      <c r="CA855" s="106"/>
      <c r="CB855" s="106"/>
      <c r="CC855" s="106"/>
      <c r="CD855" s="106"/>
      <c r="CE855" s="106"/>
      <c r="CF855" s="106"/>
      <c r="CG855" s="106"/>
      <c r="CH855" s="106"/>
      <c r="CI855" s="106"/>
      <c r="CJ855" s="106"/>
      <c r="CK855" s="106"/>
      <c r="CL855" s="106"/>
      <c r="CM855" s="106"/>
      <c r="CN855" s="106"/>
      <c r="CO855" s="106"/>
      <c r="CP855" s="106"/>
      <c r="CQ855" s="106"/>
      <c r="CR855" s="106"/>
      <c r="CS855" s="106"/>
      <c r="CT855" s="106"/>
      <c r="CU855" s="114" t="s">
        <v>69</v>
      </c>
      <c r="CV855" s="114" t="s">
        <v>72</v>
      </c>
      <c r="CW855" s="114" t="s">
        <v>73</v>
      </c>
      <c r="CX855" s="114" t="s">
        <v>74</v>
      </c>
      <c r="CY855" s="114" t="s">
        <v>75</v>
      </c>
      <c r="CZ855" s="114" t="s">
        <v>76</v>
      </c>
      <c r="DA855" s="114" t="s">
        <v>77</v>
      </c>
      <c r="DB855" s="114" t="s">
        <v>78</v>
      </c>
      <c r="DC855" s="114" t="s">
        <v>79</v>
      </c>
      <c r="DD855" s="114" t="s">
        <v>80</v>
      </c>
      <c r="DE855" s="114" t="s">
        <v>81</v>
      </c>
      <c r="DF855" s="107" t="s">
        <v>82</v>
      </c>
    </row>
    <row r="856" spans="1:110" x14ac:dyDescent="0.3">
      <c r="A856" s="79"/>
      <c r="B856" s="80"/>
      <c r="C856" s="105" t="s">
        <v>799</v>
      </c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5" t="s">
        <v>800</v>
      </c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5" t="s">
        <v>801</v>
      </c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5" t="s">
        <v>802</v>
      </c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5" t="s">
        <v>803</v>
      </c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5" t="s">
        <v>804</v>
      </c>
      <c r="BL856" s="106"/>
      <c r="BM856" s="106"/>
      <c r="BN856" s="106"/>
      <c r="BO856" s="106"/>
      <c r="BP856" s="106"/>
      <c r="BQ856" s="106"/>
      <c r="BR856" s="106"/>
      <c r="BS856" s="106"/>
      <c r="BT856" s="106"/>
      <c r="BU856" s="106"/>
      <c r="BV856" s="106"/>
      <c r="BW856" s="105" t="s">
        <v>805</v>
      </c>
      <c r="BX856" s="106"/>
      <c r="BY856" s="106"/>
      <c r="BZ856" s="106"/>
      <c r="CA856" s="106"/>
      <c r="CB856" s="106"/>
      <c r="CC856" s="106"/>
      <c r="CD856" s="106"/>
      <c r="CE856" s="106"/>
      <c r="CF856" s="106"/>
      <c r="CG856" s="106"/>
      <c r="CH856" s="106"/>
      <c r="CI856" s="105" t="s">
        <v>806</v>
      </c>
      <c r="CJ856" s="106"/>
      <c r="CK856" s="106"/>
      <c r="CL856" s="106"/>
      <c r="CM856" s="106"/>
      <c r="CN856" s="106"/>
      <c r="CO856" s="106"/>
      <c r="CP856" s="106"/>
      <c r="CQ856" s="106"/>
      <c r="CR856" s="106"/>
      <c r="CS856" s="106"/>
      <c r="CT856" s="106"/>
      <c r="CU856" s="115"/>
      <c r="CV856" s="115"/>
      <c r="CW856" s="115"/>
      <c r="CX856" s="115"/>
      <c r="CY856" s="115"/>
      <c r="CZ856" s="115"/>
      <c r="DA856" s="115"/>
      <c r="DB856" s="115"/>
      <c r="DC856" s="115"/>
      <c r="DD856" s="115"/>
      <c r="DE856" s="115"/>
      <c r="DF856" s="108"/>
    </row>
    <row r="857" spans="1:110" ht="30.6" x14ac:dyDescent="0.3">
      <c r="A857" s="79"/>
      <c r="B857" s="80"/>
      <c r="C857" s="19" t="s">
        <v>69</v>
      </c>
      <c r="D857" s="19" t="s">
        <v>72</v>
      </c>
      <c r="E857" s="19" t="s">
        <v>73</v>
      </c>
      <c r="F857" s="19" t="s">
        <v>74</v>
      </c>
      <c r="G857" s="19" t="s">
        <v>75</v>
      </c>
      <c r="H857" s="19" t="s">
        <v>76</v>
      </c>
      <c r="I857" s="19" t="s">
        <v>77</v>
      </c>
      <c r="J857" s="19" t="s">
        <v>78</v>
      </c>
      <c r="K857" s="19" t="s">
        <v>79</v>
      </c>
      <c r="L857" s="19" t="s">
        <v>80</v>
      </c>
      <c r="M857" s="19" t="s">
        <v>81</v>
      </c>
      <c r="N857" s="19" t="s">
        <v>82</v>
      </c>
      <c r="O857" s="19" t="s">
        <v>69</v>
      </c>
      <c r="P857" s="19" t="s">
        <v>72</v>
      </c>
      <c r="Q857" s="19" t="s">
        <v>73</v>
      </c>
      <c r="R857" s="19" t="s">
        <v>74</v>
      </c>
      <c r="S857" s="19" t="s">
        <v>75</v>
      </c>
      <c r="T857" s="19" t="s">
        <v>76</v>
      </c>
      <c r="U857" s="19" t="s">
        <v>77</v>
      </c>
      <c r="V857" s="19" t="s">
        <v>78</v>
      </c>
      <c r="W857" s="19" t="s">
        <v>79</v>
      </c>
      <c r="X857" s="19" t="s">
        <v>80</v>
      </c>
      <c r="Y857" s="19" t="s">
        <v>81</v>
      </c>
      <c r="Z857" s="19" t="s">
        <v>82</v>
      </c>
      <c r="AA857" s="19" t="s">
        <v>69</v>
      </c>
      <c r="AB857" s="19" t="s">
        <v>72</v>
      </c>
      <c r="AC857" s="19" t="s">
        <v>73</v>
      </c>
      <c r="AD857" s="19" t="s">
        <v>74</v>
      </c>
      <c r="AE857" s="19" t="s">
        <v>75</v>
      </c>
      <c r="AF857" s="19" t="s">
        <v>76</v>
      </c>
      <c r="AG857" s="19" t="s">
        <v>77</v>
      </c>
      <c r="AH857" s="19" t="s">
        <v>78</v>
      </c>
      <c r="AI857" s="19" t="s">
        <v>79</v>
      </c>
      <c r="AJ857" s="19" t="s">
        <v>80</v>
      </c>
      <c r="AK857" s="19" t="s">
        <v>81</v>
      </c>
      <c r="AL857" s="19" t="s">
        <v>82</v>
      </c>
      <c r="AM857" s="19" t="s">
        <v>69</v>
      </c>
      <c r="AN857" s="19" t="s">
        <v>72</v>
      </c>
      <c r="AO857" s="19" t="s">
        <v>73</v>
      </c>
      <c r="AP857" s="19" t="s">
        <v>74</v>
      </c>
      <c r="AQ857" s="19" t="s">
        <v>75</v>
      </c>
      <c r="AR857" s="19" t="s">
        <v>76</v>
      </c>
      <c r="AS857" s="19" t="s">
        <v>77</v>
      </c>
      <c r="AT857" s="19" t="s">
        <v>78</v>
      </c>
      <c r="AU857" s="19" t="s">
        <v>79</v>
      </c>
      <c r="AV857" s="19" t="s">
        <v>80</v>
      </c>
      <c r="AW857" s="19" t="s">
        <v>81</v>
      </c>
      <c r="AX857" s="19" t="s">
        <v>82</v>
      </c>
      <c r="AY857" s="19" t="s">
        <v>69</v>
      </c>
      <c r="AZ857" s="19" t="s">
        <v>72</v>
      </c>
      <c r="BA857" s="19" t="s">
        <v>73</v>
      </c>
      <c r="BB857" s="19" t="s">
        <v>74</v>
      </c>
      <c r="BC857" s="19" t="s">
        <v>75</v>
      </c>
      <c r="BD857" s="19" t="s">
        <v>76</v>
      </c>
      <c r="BE857" s="19" t="s">
        <v>77</v>
      </c>
      <c r="BF857" s="19" t="s">
        <v>78</v>
      </c>
      <c r="BG857" s="19" t="s">
        <v>79</v>
      </c>
      <c r="BH857" s="19" t="s">
        <v>80</v>
      </c>
      <c r="BI857" s="19" t="s">
        <v>81</v>
      </c>
      <c r="BJ857" s="19" t="s">
        <v>82</v>
      </c>
      <c r="BK857" s="19" t="s">
        <v>69</v>
      </c>
      <c r="BL857" s="19" t="s">
        <v>72</v>
      </c>
      <c r="BM857" s="19" t="s">
        <v>73</v>
      </c>
      <c r="BN857" s="19" t="s">
        <v>74</v>
      </c>
      <c r="BO857" s="19" t="s">
        <v>75</v>
      </c>
      <c r="BP857" s="19" t="s">
        <v>76</v>
      </c>
      <c r="BQ857" s="19" t="s">
        <v>77</v>
      </c>
      <c r="BR857" s="19" t="s">
        <v>78</v>
      </c>
      <c r="BS857" s="19" t="s">
        <v>79</v>
      </c>
      <c r="BT857" s="19" t="s">
        <v>80</v>
      </c>
      <c r="BU857" s="19" t="s">
        <v>81</v>
      </c>
      <c r="BV857" s="19" t="s">
        <v>82</v>
      </c>
      <c r="BW857" s="19" t="s">
        <v>69</v>
      </c>
      <c r="BX857" s="19" t="s">
        <v>72</v>
      </c>
      <c r="BY857" s="19" t="s">
        <v>73</v>
      </c>
      <c r="BZ857" s="19" t="s">
        <v>74</v>
      </c>
      <c r="CA857" s="19" t="s">
        <v>75</v>
      </c>
      <c r="CB857" s="19" t="s">
        <v>76</v>
      </c>
      <c r="CC857" s="19" t="s">
        <v>77</v>
      </c>
      <c r="CD857" s="19" t="s">
        <v>78</v>
      </c>
      <c r="CE857" s="19" t="s">
        <v>79</v>
      </c>
      <c r="CF857" s="19" t="s">
        <v>80</v>
      </c>
      <c r="CG857" s="19" t="s">
        <v>81</v>
      </c>
      <c r="CH857" s="19" t="s">
        <v>82</v>
      </c>
      <c r="CI857" s="19" t="s">
        <v>69</v>
      </c>
      <c r="CJ857" s="19" t="s">
        <v>72</v>
      </c>
      <c r="CK857" s="19" t="s">
        <v>73</v>
      </c>
      <c r="CL857" s="19" t="s">
        <v>74</v>
      </c>
      <c r="CM857" s="19" t="s">
        <v>75</v>
      </c>
      <c r="CN857" s="19" t="s">
        <v>76</v>
      </c>
      <c r="CO857" s="19" t="s">
        <v>77</v>
      </c>
      <c r="CP857" s="19" t="s">
        <v>78</v>
      </c>
      <c r="CQ857" s="19" t="s">
        <v>79</v>
      </c>
      <c r="CR857" s="19" t="s">
        <v>80</v>
      </c>
      <c r="CS857" s="19" t="s">
        <v>81</v>
      </c>
      <c r="CT857" s="19" t="s">
        <v>82</v>
      </c>
      <c r="CU857" s="116"/>
      <c r="CV857" s="116"/>
      <c r="CW857" s="116"/>
      <c r="CX857" s="116"/>
      <c r="CY857" s="116"/>
      <c r="CZ857" s="116"/>
      <c r="DA857" s="116"/>
      <c r="DB857" s="116"/>
      <c r="DC857" s="116"/>
      <c r="DD857" s="116"/>
      <c r="DE857" s="116"/>
      <c r="DF857" s="109"/>
    </row>
    <row r="858" spans="1:110" x14ac:dyDescent="0.3">
      <c r="A858" s="127" t="s">
        <v>410</v>
      </c>
      <c r="B858" s="128"/>
      <c r="C858" s="26">
        <v>211</v>
      </c>
      <c r="D858" s="26">
        <v>1506</v>
      </c>
      <c r="E858" s="26">
        <v>1560</v>
      </c>
      <c r="F858" s="26">
        <v>277</v>
      </c>
      <c r="G858" s="26">
        <v>277</v>
      </c>
      <c r="H858" s="26">
        <v>0</v>
      </c>
      <c r="I858" s="26">
        <v>0</v>
      </c>
      <c r="J858" s="26">
        <v>0</v>
      </c>
      <c r="K858" s="26">
        <v>0</v>
      </c>
      <c r="L858" s="26">
        <v>0</v>
      </c>
      <c r="M858" s="26">
        <v>0</v>
      </c>
      <c r="N858" s="26">
        <v>1797</v>
      </c>
      <c r="O858" s="26">
        <v>521</v>
      </c>
      <c r="P858" s="26">
        <v>2861</v>
      </c>
      <c r="Q858" s="26">
        <v>2629</v>
      </c>
      <c r="R858" s="26">
        <v>428</v>
      </c>
      <c r="S858" s="26">
        <v>411</v>
      </c>
      <c r="T858" s="26">
        <v>0</v>
      </c>
      <c r="U858" s="26">
        <v>0</v>
      </c>
      <c r="V858" s="26">
        <v>2</v>
      </c>
      <c r="W858" s="26">
        <v>1</v>
      </c>
      <c r="X858" s="26">
        <v>133</v>
      </c>
      <c r="Y858" s="26">
        <v>0</v>
      </c>
      <c r="Z858" s="26">
        <v>2950</v>
      </c>
      <c r="AA858" s="26">
        <v>245</v>
      </c>
      <c r="AB858" s="26">
        <v>1156</v>
      </c>
      <c r="AC858" s="26">
        <v>838</v>
      </c>
      <c r="AD858" s="26">
        <v>101</v>
      </c>
      <c r="AE858" s="26">
        <v>68</v>
      </c>
      <c r="AF858" s="26">
        <v>0</v>
      </c>
      <c r="AG858" s="26">
        <v>0</v>
      </c>
      <c r="AH858" s="26">
        <v>0</v>
      </c>
      <c r="AI858" s="26">
        <v>0</v>
      </c>
      <c r="AJ858" s="26">
        <v>45</v>
      </c>
      <c r="AK858" s="26">
        <v>0</v>
      </c>
      <c r="AL858" s="26">
        <v>1281</v>
      </c>
      <c r="AM858" s="26">
        <v>445</v>
      </c>
      <c r="AN858" s="26">
        <v>1523</v>
      </c>
      <c r="AO858" s="26">
        <v>1218</v>
      </c>
      <c r="AP858" s="26">
        <v>304</v>
      </c>
      <c r="AQ858" s="26">
        <v>230</v>
      </c>
      <c r="AR858" s="26">
        <v>0</v>
      </c>
      <c r="AS858" s="26">
        <v>0</v>
      </c>
      <c r="AT858" s="26">
        <v>0</v>
      </c>
      <c r="AU858" s="26">
        <v>0</v>
      </c>
      <c r="AV858" s="26">
        <v>0</v>
      </c>
      <c r="AW858" s="26">
        <v>0</v>
      </c>
      <c r="AX858" s="26">
        <v>1621</v>
      </c>
      <c r="AY858" s="26">
        <v>316</v>
      </c>
      <c r="AZ858" s="26">
        <v>1159</v>
      </c>
      <c r="BA858" s="26">
        <v>1092</v>
      </c>
      <c r="BB858" s="26">
        <v>198</v>
      </c>
      <c r="BC858" s="26">
        <v>191</v>
      </c>
      <c r="BD858" s="26">
        <v>0</v>
      </c>
      <c r="BE858" s="26">
        <v>0</v>
      </c>
      <c r="BF858" s="26">
        <v>0</v>
      </c>
      <c r="BG858" s="26">
        <v>0</v>
      </c>
      <c r="BH858" s="26">
        <v>4</v>
      </c>
      <c r="BI858" s="26">
        <v>1</v>
      </c>
      <c r="BJ858" s="26">
        <v>1228</v>
      </c>
      <c r="BK858" s="26">
        <v>199</v>
      </c>
      <c r="BL858" s="26">
        <v>832</v>
      </c>
      <c r="BM858" s="26">
        <v>764</v>
      </c>
      <c r="BN858" s="26">
        <v>107</v>
      </c>
      <c r="BO858" s="26">
        <v>125</v>
      </c>
      <c r="BP858" s="26">
        <v>0</v>
      </c>
      <c r="BQ858" s="26">
        <v>0</v>
      </c>
      <c r="BR858" s="26">
        <v>0</v>
      </c>
      <c r="BS858" s="26">
        <v>0</v>
      </c>
      <c r="BT858" s="26">
        <v>8</v>
      </c>
      <c r="BU858" s="26">
        <v>0</v>
      </c>
      <c r="BV858" s="26">
        <v>1001</v>
      </c>
      <c r="BW858" s="26">
        <v>812</v>
      </c>
      <c r="BX858" s="26">
        <v>3642</v>
      </c>
      <c r="BY858" s="26">
        <v>3538</v>
      </c>
      <c r="BZ858" s="26">
        <v>534</v>
      </c>
      <c r="CA858" s="26">
        <v>522</v>
      </c>
      <c r="CB858" s="26">
        <v>1</v>
      </c>
      <c r="CC858" s="26">
        <v>2</v>
      </c>
      <c r="CD858" s="26">
        <v>0</v>
      </c>
      <c r="CE858" s="26">
        <v>1</v>
      </c>
      <c r="CF858" s="26">
        <v>17</v>
      </c>
      <c r="CG858" s="26">
        <v>3</v>
      </c>
      <c r="CH858" s="26">
        <v>4342</v>
      </c>
      <c r="CI858" s="26">
        <v>1228</v>
      </c>
      <c r="CJ858" s="26">
        <v>3019</v>
      </c>
      <c r="CK858" s="26">
        <v>2677</v>
      </c>
      <c r="CL858" s="26">
        <v>1085</v>
      </c>
      <c r="CM858" s="26">
        <v>912</v>
      </c>
      <c r="CN858" s="26">
        <v>0</v>
      </c>
      <c r="CO858" s="26">
        <v>0</v>
      </c>
      <c r="CP858" s="26">
        <v>0</v>
      </c>
      <c r="CQ858" s="26">
        <v>0</v>
      </c>
      <c r="CR858" s="26">
        <v>3</v>
      </c>
      <c r="CS858" s="26">
        <v>1</v>
      </c>
      <c r="CT858" s="26">
        <v>4180</v>
      </c>
      <c r="CU858" s="26">
        <v>3977</v>
      </c>
      <c r="CV858" s="26">
        <v>15698</v>
      </c>
      <c r="CW858" s="26">
        <v>14316</v>
      </c>
      <c r="CX858" s="26">
        <v>3034</v>
      </c>
      <c r="CY858" s="26">
        <v>2736</v>
      </c>
      <c r="CZ858" s="26">
        <v>1</v>
      </c>
      <c r="DA858" s="26">
        <v>2</v>
      </c>
      <c r="DB858" s="26">
        <v>2</v>
      </c>
      <c r="DC858" s="26">
        <v>2</v>
      </c>
      <c r="DD858" s="26">
        <v>210</v>
      </c>
      <c r="DE858" s="26">
        <v>5</v>
      </c>
      <c r="DF858" s="26">
        <v>18400</v>
      </c>
    </row>
    <row r="859" spans="1:110" x14ac:dyDescent="0.3">
      <c r="A859" s="91" t="s">
        <v>411</v>
      </c>
      <c r="B859" s="91" t="s">
        <v>412</v>
      </c>
      <c r="C859" s="14">
        <v>1</v>
      </c>
      <c r="D859" s="14">
        <v>4</v>
      </c>
      <c r="E859" s="14">
        <v>4</v>
      </c>
      <c r="F859" s="14">
        <v>0</v>
      </c>
      <c r="G859" s="14">
        <v>0</v>
      </c>
      <c r="H859" s="14">
        <v>0</v>
      </c>
      <c r="I859" s="14">
        <v>0</v>
      </c>
      <c r="J859" s="14">
        <v>0</v>
      </c>
      <c r="K859" s="14">
        <v>0</v>
      </c>
      <c r="L859" s="14">
        <v>0</v>
      </c>
      <c r="M859" s="14">
        <v>0</v>
      </c>
      <c r="N859" s="14">
        <v>3</v>
      </c>
      <c r="O859" s="14">
        <v>9</v>
      </c>
      <c r="P859" s="14">
        <v>8</v>
      </c>
      <c r="Q859" s="14">
        <v>8</v>
      </c>
      <c r="R859" s="14">
        <v>5</v>
      </c>
      <c r="S859" s="14">
        <v>3</v>
      </c>
      <c r="T859" s="14">
        <v>0</v>
      </c>
      <c r="U859" s="14">
        <v>0</v>
      </c>
      <c r="V859" s="14">
        <v>0</v>
      </c>
      <c r="W859" s="14">
        <v>0</v>
      </c>
      <c r="X859" s="14">
        <v>1</v>
      </c>
      <c r="Y859" s="14">
        <v>0</v>
      </c>
      <c r="Z859" s="14">
        <v>7</v>
      </c>
      <c r="AA859" s="14">
        <v>3</v>
      </c>
      <c r="AB859" s="14">
        <v>3</v>
      </c>
      <c r="AC859" s="14">
        <v>6</v>
      </c>
      <c r="AD859" s="14">
        <v>0</v>
      </c>
      <c r="AE859" s="14">
        <v>0</v>
      </c>
      <c r="AF859" s="14">
        <v>0</v>
      </c>
      <c r="AG859" s="14">
        <v>0</v>
      </c>
      <c r="AH859" s="14">
        <v>0</v>
      </c>
      <c r="AI859" s="14">
        <v>0</v>
      </c>
      <c r="AJ859" s="14">
        <v>0</v>
      </c>
      <c r="AK859" s="14">
        <v>0</v>
      </c>
      <c r="AL859" s="14">
        <v>2</v>
      </c>
      <c r="AM859" s="14">
        <v>5</v>
      </c>
      <c r="AN859" s="14">
        <v>7</v>
      </c>
      <c r="AO859" s="14">
        <v>7</v>
      </c>
      <c r="AP859" s="14">
        <v>5</v>
      </c>
      <c r="AQ859" s="14">
        <v>3</v>
      </c>
      <c r="AR859" s="14">
        <v>0</v>
      </c>
      <c r="AS859" s="14">
        <v>0</v>
      </c>
      <c r="AT859" s="14">
        <v>0</v>
      </c>
      <c r="AU859" s="14">
        <v>0</v>
      </c>
      <c r="AV859" s="14">
        <v>0</v>
      </c>
      <c r="AW859" s="14">
        <v>0</v>
      </c>
      <c r="AX859" s="14">
        <v>6</v>
      </c>
      <c r="AY859" s="14">
        <v>0</v>
      </c>
      <c r="AZ859" s="14">
        <v>5</v>
      </c>
      <c r="BA859" s="14">
        <v>6</v>
      </c>
      <c r="BB859" s="14">
        <v>1</v>
      </c>
      <c r="BC859" s="14">
        <v>0</v>
      </c>
      <c r="BD859" s="14">
        <v>0</v>
      </c>
      <c r="BE859" s="14">
        <v>0</v>
      </c>
      <c r="BF859" s="14">
        <v>0</v>
      </c>
      <c r="BG859" s="14">
        <v>0</v>
      </c>
      <c r="BH859" s="14">
        <v>0</v>
      </c>
      <c r="BI859" s="14">
        <v>0</v>
      </c>
      <c r="BJ859" s="14">
        <v>5</v>
      </c>
      <c r="BK859" s="14">
        <v>2</v>
      </c>
      <c r="BL859" s="14">
        <v>1</v>
      </c>
      <c r="BM859" s="14">
        <v>1</v>
      </c>
      <c r="BN859" s="14">
        <v>1</v>
      </c>
      <c r="BO859" s="14">
        <v>0</v>
      </c>
      <c r="BP859" s="14">
        <v>0</v>
      </c>
      <c r="BQ859" s="14">
        <v>0</v>
      </c>
      <c r="BR859" s="14">
        <v>0</v>
      </c>
      <c r="BS859" s="14">
        <v>0</v>
      </c>
      <c r="BT859" s="14">
        <v>0</v>
      </c>
      <c r="BU859" s="14">
        <v>0</v>
      </c>
      <c r="BV859" s="14">
        <v>3</v>
      </c>
      <c r="BW859" s="14">
        <v>42</v>
      </c>
      <c r="BX859" s="14">
        <v>34</v>
      </c>
      <c r="BY859" s="14">
        <v>31</v>
      </c>
      <c r="BZ859" s="14">
        <v>17</v>
      </c>
      <c r="CA859" s="14">
        <v>10</v>
      </c>
      <c r="CB859" s="14">
        <v>0</v>
      </c>
      <c r="CC859" s="14">
        <v>0</v>
      </c>
      <c r="CD859" s="14">
        <v>0</v>
      </c>
      <c r="CE859" s="14">
        <v>0</v>
      </c>
      <c r="CF859" s="14">
        <v>0</v>
      </c>
      <c r="CG859" s="14">
        <v>0</v>
      </c>
      <c r="CH859" s="14">
        <v>35</v>
      </c>
      <c r="CI859" s="14">
        <v>5</v>
      </c>
      <c r="CJ859" s="14">
        <v>7</v>
      </c>
      <c r="CK859" s="14">
        <v>6</v>
      </c>
      <c r="CL859" s="14">
        <v>11</v>
      </c>
      <c r="CM859" s="14">
        <v>3</v>
      </c>
      <c r="CN859" s="14">
        <v>0</v>
      </c>
      <c r="CO859" s="14">
        <v>0</v>
      </c>
      <c r="CP859" s="14">
        <v>0</v>
      </c>
      <c r="CQ859" s="14">
        <v>0</v>
      </c>
      <c r="CR859" s="14">
        <v>0</v>
      </c>
      <c r="CS859" s="14">
        <v>0</v>
      </c>
      <c r="CT859" s="14">
        <v>6</v>
      </c>
      <c r="CU859" s="88">
        <v>67</v>
      </c>
      <c r="CV859" s="88">
        <v>69</v>
      </c>
      <c r="CW859" s="88">
        <v>69</v>
      </c>
      <c r="CX859" s="88">
        <v>40</v>
      </c>
      <c r="CY859" s="88">
        <v>19</v>
      </c>
      <c r="CZ859" s="88">
        <v>0</v>
      </c>
      <c r="DA859" s="88">
        <v>0</v>
      </c>
      <c r="DB859" s="88">
        <v>0</v>
      </c>
      <c r="DC859" s="88">
        <v>0</v>
      </c>
      <c r="DD859" s="88">
        <v>1</v>
      </c>
      <c r="DE859" s="88">
        <v>0</v>
      </c>
      <c r="DF859" s="83">
        <v>67</v>
      </c>
    </row>
    <row r="860" spans="1:110" x14ac:dyDescent="0.3">
      <c r="A860" s="91" t="s">
        <v>413</v>
      </c>
      <c r="B860" s="91" t="s">
        <v>414</v>
      </c>
      <c r="C860" s="14">
        <v>81</v>
      </c>
      <c r="D860" s="14">
        <v>685</v>
      </c>
      <c r="E860" s="14">
        <v>687</v>
      </c>
      <c r="F860" s="14">
        <v>124</v>
      </c>
      <c r="G860" s="14">
        <v>113</v>
      </c>
      <c r="H860" s="14">
        <v>0</v>
      </c>
      <c r="I860" s="14">
        <v>0</v>
      </c>
      <c r="J860" s="14">
        <v>0</v>
      </c>
      <c r="K860" s="14">
        <v>0</v>
      </c>
      <c r="L860" s="14">
        <v>0</v>
      </c>
      <c r="M860" s="14">
        <v>0</v>
      </c>
      <c r="N860" s="14">
        <v>785</v>
      </c>
      <c r="O860" s="14">
        <v>208</v>
      </c>
      <c r="P860" s="14">
        <v>1520</v>
      </c>
      <c r="Q860" s="14">
        <v>1405</v>
      </c>
      <c r="R860" s="14">
        <v>181</v>
      </c>
      <c r="S860" s="14">
        <v>155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1543</v>
      </c>
      <c r="AA860" s="14">
        <v>128</v>
      </c>
      <c r="AB860" s="14">
        <v>693</v>
      </c>
      <c r="AC860" s="14">
        <v>527</v>
      </c>
      <c r="AD860" s="14">
        <v>47</v>
      </c>
      <c r="AE860" s="14">
        <v>24</v>
      </c>
      <c r="AF860" s="14">
        <v>0</v>
      </c>
      <c r="AG860" s="14">
        <v>0</v>
      </c>
      <c r="AH860" s="14">
        <v>0</v>
      </c>
      <c r="AI860" s="14">
        <v>0</v>
      </c>
      <c r="AJ860" s="14">
        <v>1</v>
      </c>
      <c r="AK860" s="14">
        <v>0</v>
      </c>
      <c r="AL860" s="14">
        <v>783</v>
      </c>
      <c r="AM860" s="14">
        <v>202</v>
      </c>
      <c r="AN860" s="14">
        <v>642</v>
      </c>
      <c r="AO860" s="14">
        <v>523</v>
      </c>
      <c r="AP860" s="14">
        <v>137</v>
      </c>
      <c r="AQ860" s="14">
        <v>103</v>
      </c>
      <c r="AR860" s="14">
        <v>0</v>
      </c>
      <c r="AS860" s="14">
        <v>0</v>
      </c>
      <c r="AT860" s="14">
        <v>0</v>
      </c>
      <c r="AU860" s="14">
        <v>0</v>
      </c>
      <c r="AV860" s="14">
        <v>0</v>
      </c>
      <c r="AW860" s="14">
        <v>0</v>
      </c>
      <c r="AX860" s="14">
        <v>730</v>
      </c>
      <c r="AY860" s="14">
        <v>133</v>
      </c>
      <c r="AZ860" s="14">
        <v>488</v>
      </c>
      <c r="BA860" s="14">
        <v>462</v>
      </c>
      <c r="BB860" s="14">
        <v>84</v>
      </c>
      <c r="BC860" s="14">
        <v>72</v>
      </c>
      <c r="BD860" s="14">
        <v>0</v>
      </c>
      <c r="BE860" s="14">
        <v>0</v>
      </c>
      <c r="BF860" s="14">
        <v>0</v>
      </c>
      <c r="BG860" s="14">
        <v>0</v>
      </c>
      <c r="BH860" s="14">
        <v>0</v>
      </c>
      <c r="BI860" s="14">
        <v>0</v>
      </c>
      <c r="BJ860" s="14">
        <v>514</v>
      </c>
      <c r="BK860" s="14">
        <v>97</v>
      </c>
      <c r="BL860" s="14">
        <v>505</v>
      </c>
      <c r="BM860" s="14">
        <v>442</v>
      </c>
      <c r="BN860" s="14">
        <v>40</v>
      </c>
      <c r="BO860" s="14">
        <v>47</v>
      </c>
      <c r="BP860" s="14">
        <v>0</v>
      </c>
      <c r="BQ860" s="14">
        <v>0</v>
      </c>
      <c r="BR860" s="14">
        <v>0</v>
      </c>
      <c r="BS860" s="14">
        <v>0</v>
      </c>
      <c r="BT860" s="14">
        <v>0</v>
      </c>
      <c r="BU860" s="14">
        <v>0</v>
      </c>
      <c r="BV860" s="14">
        <v>548</v>
      </c>
      <c r="BW860" s="14">
        <v>360</v>
      </c>
      <c r="BX860" s="14">
        <v>2085</v>
      </c>
      <c r="BY860" s="14">
        <v>2106</v>
      </c>
      <c r="BZ860" s="14">
        <v>234</v>
      </c>
      <c r="CA860" s="14">
        <v>222</v>
      </c>
      <c r="CB860" s="14">
        <v>0</v>
      </c>
      <c r="CC860" s="14">
        <v>0</v>
      </c>
      <c r="CD860" s="14">
        <v>0</v>
      </c>
      <c r="CE860" s="14">
        <v>1</v>
      </c>
      <c r="CF860" s="14">
        <v>0</v>
      </c>
      <c r="CG860" s="14">
        <v>1</v>
      </c>
      <c r="CH860" s="14">
        <v>2502</v>
      </c>
      <c r="CI860" s="14">
        <v>451</v>
      </c>
      <c r="CJ860" s="14">
        <v>1535</v>
      </c>
      <c r="CK860" s="14">
        <v>1339</v>
      </c>
      <c r="CL860" s="14">
        <v>353</v>
      </c>
      <c r="CM860" s="14">
        <v>292</v>
      </c>
      <c r="CN860" s="14">
        <v>0</v>
      </c>
      <c r="CO860" s="14">
        <v>0</v>
      </c>
      <c r="CP860" s="14">
        <v>0</v>
      </c>
      <c r="CQ860" s="14">
        <v>0</v>
      </c>
      <c r="CR860" s="14">
        <v>0</v>
      </c>
      <c r="CS860" s="14">
        <v>0</v>
      </c>
      <c r="CT860" s="14">
        <v>1919</v>
      </c>
      <c r="CU860" s="88">
        <v>1660</v>
      </c>
      <c r="CV860" s="88">
        <v>8153</v>
      </c>
      <c r="CW860" s="88">
        <v>7491</v>
      </c>
      <c r="CX860" s="88">
        <v>1200</v>
      </c>
      <c r="CY860" s="88">
        <v>1028</v>
      </c>
      <c r="CZ860" s="88">
        <v>0</v>
      </c>
      <c r="DA860" s="88">
        <v>0</v>
      </c>
      <c r="DB860" s="88">
        <v>0</v>
      </c>
      <c r="DC860" s="88">
        <v>1</v>
      </c>
      <c r="DD860" s="88">
        <v>1</v>
      </c>
      <c r="DE860" s="88">
        <v>1</v>
      </c>
      <c r="DF860" s="83">
        <v>9324</v>
      </c>
    </row>
    <row r="861" spans="1:110" x14ac:dyDescent="0.3">
      <c r="A861" s="91" t="s">
        <v>415</v>
      </c>
      <c r="B861" s="91" t="s">
        <v>416</v>
      </c>
      <c r="C861" s="14">
        <v>23</v>
      </c>
      <c r="D861" s="14">
        <v>22</v>
      </c>
      <c r="E861" s="14">
        <v>31</v>
      </c>
      <c r="F861" s="14">
        <v>20</v>
      </c>
      <c r="G861" s="14">
        <v>30</v>
      </c>
      <c r="H861" s="14">
        <v>0</v>
      </c>
      <c r="I861" s="14">
        <v>0</v>
      </c>
      <c r="J861" s="14">
        <v>0</v>
      </c>
      <c r="K861" s="14">
        <v>0</v>
      </c>
      <c r="L861" s="14">
        <v>0</v>
      </c>
      <c r="M861" s="14">
        <v>0</v>
      </c>
      <c r="N861" s="14">
        <v>53</v>
      </c>
      <c r="O861" s="14">
        <v>79</v>
      </c>
      <c r="P861" s="14">
        <v>59</v>
      </c>
      <c r="Q861" s="14">
        <v>48</v>
      </c>
      <c r="R861" s="14">
        <v>48</v>
      </c>
      <c r="S861" s="14">
        <v>76</v>
      </c>
      <c r="T861" s="14">
        <v>0</v>
      </c>
      <c r="U861" s="14">
        <v>0</v>
      </c>
      <c r="V861" s="14">
        <v>0</v>
      </c>
      <c r="W861" s="14">
        <v>1</v>
      </c>
      <c r="X861" s="14">
        <v>9</v>
      </c>
      <c r="Y861" s="14">
        <v>0</v>
      </c>
      <c r="Z861" s="14">
        <v>103</v>
      </c>
      <c r="AA861" s="14">
        <v>24</v>
      </c>
      <c r="AB861" s="14">
        <v>16</v>
      </c>
      <c r="AC861" s="14">
        <v>15</v>
      </c>
      <c r="AD861" s="14">
        <v>6</v>
      </c>
      <c r="AE861" s="14">
        <v>7</v>
      </c>
      <c r="AF861" s="14">
        <v>0</v>
      </c>
      <c r="AG861" s="14">
        <v>0</v>
      </c>
      <c r="AH861" s="14">
        <v>0</v>
      </c>
      <c r="AI861" s="14">
        <v>0</v>
      </c>
      <c r="AJ861" s="14">
        <v>1</v>
      </c>
      <c r="AK861" s="14">
        <v>0</v>
      </c>
      <c r="AL861" s="14">
        <v>32</v>
      </c>
      <c r="AM861" s="14">
        <v>76</v>
      </c>
      <c r="AN861" s="14">
        <v>45</v>
      </c>
      <c r="AO861" s="14">
        <v>28</v>
      </c>
      <c r="AP861" s="14">
        <v>27</v>
      </c>
      <c r="AQ861" s="14">
        <v>25</v>
      </c>
      <c r="AR861" s="14">
        <v>0</v>
      </c>
      <c r="AS861" s="14">
        <v>0</v>
      </c>
      <c r="AT861" s="14">
        <v>0</v>
      </c>
      <c r="AU861" s="14">
        <v>0</v>
      </c>
      <c r="AV861" s="14">
        <v>0</v>
      </c>
      <c r="AW861" s="14">
        <v>0</v>
      </c>
      <c r="AX861" s="14">
        <v>69</v>
      </c>
      <c r="AY861" s="14">
        <v>48</v>
      </c>
      <c r="AZ861" s="14">
        <v>20</v>
      </c>
      <c r="BA861" s="14">
        <v>19</v>
      </c>
      <c r="BB861" s="14">
        <v>27</v>
      </c>
      <c r="BC861" s="14">
        <v>19</v>
      </c>
      <c r="BD861" s="14">
        <v>0</v>
      </c>
      <c r="BE861" s="14">
        <v>0</v>
      </c>
      <c r="BF861" s="14">
        <v>0</v>
      </c>
      <c r="BG861" s="14">
        <v>0</v>
      </c>
      <c r="BH861" s="14">
        <v>0</v>
      </c>
      <c r="BI861" s="14">
        <v>1</v>
      </c>
      <c r="BJ861" s="14">
        <v>33</v>
      </c>
      <c r="BK861" s="14">
        <v>19</v>
      </c>
      <c r="BL861" s="14">
        <v>12</v>
      </c>
      <c r="BM861" s="14">
        <v>11</v>
      </c>
      <c r="BN861" s="14">
        <v>15</v>
      </c>
      <c r="BO861" s="14">
        <v>19</v>
      </c>
      <c r="BP861" s="14">
        <v>0</v>
      </c>
      <c r="BQ861" s="14">
        <v>0</v>
      </c>
      <c r="BR861" s="14">
        <v>0</v>
      </c>
      <c r="BS861" s="14">
        <v>0</v>
      </c>
      <c r="BT861" s="14">
        <v>0</v>
      </c>
      <c r="BU861" s="14">
        <v>0</v>
      </c>
      <c r="BV861" s="14">
        <v>30</v>
      </c>
      <c r="BW861" s="14">
        <v>64</v>
      </c>
      <c r="BX861" s="14">
        <v>59</v>
      </c>
      <c r="BY861" s="14">
        <v>51</v>
      </c>
      <c r="BZ861" s="14">
        <v>39</v>
      </c>
      <c r="CA861" s="14">
        <v>40</v>
      </c>
      <c r="CB861" s="14">
        <v>1</v>
      </c>
      <c r="CC861" s="14">
        <v>1</v>
      </c>
      <c r="CD861" s="14">
        <v>0</v>
      </c>
      <c r="CE861" s="14">
        <v>0</v>
      </c>
      <c r="CF861" s="14">
        <v>0</v>
      </c>
      <c r="CG861" s="14">
        <v>0</v>
      </c>
      <c r="CH861" s="14">
        <v>88</v>
      </c>
      <c r="CI861" s="14">
        <v>51</v>
      </c>
      <c r="CJ861" s="14">
        <v>20</v>
      </c>
      <c r="CK861" s="14">
        <v>25</v>
      </c>
      <c r="CL861" s="14">
        <v>64</v>
      </c>
      <c r="CM861" s="14">
        <v>60</v>
      </c>
      <c r="CN861" s="14">
        <v>0</v>
      </c>
      <c r="CO861" s="14">
        <v>0</v>
      </c>
      <c r="CP861" s="14">
        <v>0</v>
      </c>
      <c r="CQ861" s="14">
        <v>0</v>
      </c>
      <c r="CR861" s="14">
        <v>0</v>
      </c>
      <c r="CS861" s="14">
        <v>1</v>
      </c>
      <c r="CT861" s="14">
        <v>109</v>
      </c>
      <c r="CU861" s="88">
        <v>384</v>
      </c>
      <c r="CV861" s="88">
        <v>253</v>
      </c>
      <c r="CW861" s="88">
        <v>228</v>
      </c>
      <c r="CX861" s="88">
        <v>246</v>
      </c>
      <c r="CY861" s="88">
        <v>276</v>
      </c>
      <c r="CZ861" s="88">
        <v>1</v>
      </c>
      <c r="DA861" s="88">
        <v>1</v>
      </c>
      <c r="DB861" s="88">
        <v>0</v>
      </c>
      <c r="DC861" s="88">
        <v>1</v>
      </c>
      <c r="DD861" s="88">
        <v>10</v>
      </c>
      <c r="DE861" s="88">
        <v>2</v>
      </c>
      <c r="DF861" s="83">
        <v>517</v>
      </c>
    </row>
    <row r="862" spans="1:110" x14ac:dyDescent="0.3">
      <c r="A862" s="91" t="s">
        <v>417</v>
      </c>
      <c r="B862" s="91" t="s">
        <v>418</v>
      </c>
      <c r="C862" s="14">
        <v>2</v>
      </c>
      <c r="D862" s="14">
        <v>2</v>
      </c>
      <c r="E862" s="14">
        <v>3</v>
      </c>
      <c r="F862" s="14">
        <v>1</v>
      </c>
      <c r="G862" s="14">
        <v>0</v>
      </c>
      <c r="H862" s="14">
        <v>0</v>
      </c>
      <c r="I862" s="14">
        <v>0</v>
      </c>
      <c r="J862" s="14">
        <v>0</v>
      </c>
      <c r="K862" s="14">
        <v>0</v>
      </c>
      <c r="L862" s="14">
        <v>0</v>
      </c>
      <c r="M862" s="14">
        <v>0</v>
      </c>
      <c r="N862" s="14">
        <v>1</v>
      </c>
      <c r="O862" s="14">
        <v>6</v>
      </c>
      <c r="P862" s="14">
        <v>1</v>
      </c>
      <c r="Q862" s="14">
        <v>7</v>
      </c>
      <c r="R862" s="14">
        <v>7</v>
      </c>
      <c r="S862" s="14">
        <v>7</v>
      </c>
      <c r="T862" s="14">
        <v>0</v>
      </c>
      <c r="U862" s="14">
        <v>0</v>
      </c>
      <c r="V862" s="14">
        <v>1</v>
      </c>
      <c r="W862" s="14">
        <v>0</v>
      </c>
      <c r="X862" s="14">
        <v>0</v>
      </c>
      <c r="Y862" s="14">
        <v>0</v>
      </c>
      <c r="Z862" s="14">
        <v>10</v>
      </c>
      <c r="AA862" s="14">
        <v>2</v>
      </c>
      <c r="AB862" s="14">
        <v>1</v>
      </c>
      <c r="AC862" s="14">
        <v>1</v>
      </c>
      <c r="AD862" s="14">
        <v>0</v>
      </c>
      <c r="AE862" s="14">
        <v>2</v>
      </c>
      <c r="AF862" s="14">
        <v>0</v>
      </c>
      <c r="AG862" s="14">
        <v>0</v>
      </c>
      <c r="AH862" s="14">
        <v>0</v>
      </c>
      <c r="AI862" s="14">
        <v>0</v>
      </c>
      <c r="AJ862" s="14">
        <v>0</v>
      </c>
      <c r="AK862" s="14">
        <v>0</v>
      </c>
      <c r="AL862" s="14">
        <v>2</v>
      </c>
      <c r="AM862" s="14">
        <v>0</v>
      </c>
      <c r="AN862" s="14">
        <v>6</v>
      </c>
      <c r="AO862" s="14">
        <v>1</v>
      </c>
      <c r="AP862" s="14">
        <v>2</v>
      </c>
      <c r="AQ862" s="14">
        <v>1</v>
      </c>
      <c r="AR862" s="14">
        <v>0</v>
      </c>
      <c r="AS862" s="14">
        <v>0</v>
      </c>
      <c r="AT862" s="14">
        <v>0</v>
      </c>
      <c r="AU862" s="14">
        <v>0</v>
      </c>
      <c r="AV862" s="14">
        <v>0</v>
      </c>
      <c r="AW862" s="14">
        <v>0</v>
      </c>
      <c r="AX862" s="14">
        <v>4</v>
      </c>
      <c r="AY862" s="14">
        <v>1</v>
      </c>
      <c r="AZ862" s="14">
        <v>1</v>
      </c>
      <c r="BA862" s="14">
        <v>4</v>
      </c>
      <c r="BB862" s="14">
        <v>0</v>
      </c>
      <c r="BC862" s="14">
        <v>2</v>
      </c>
      <c r="BD862" s="14">
        <v>0</v>
      </c>
      <c r="BE862" s="14">
        <v>0</v>
      </c>
      <c r="BF862" s="14">
        <v>0</v>
      </c>
      <c r="BG862" s="14">
        <v>0</v>
      </c>
      <c r="BH862" s="14">
        <v>0</v>
      </c>
      <c r="BI862" s="14">
        <v>0</v>
      </c>
      <c r="BJ862" s="14">
        <v>1</v>
      </c>
      <c r="BK862" s="14">
        <v>0</v>
      </c>
      <c r="BL862" s="14">
        <v>0</v>
      </c>
      <c r="BM862" s="14">
        <v>0</v>
      </c>
      <c r="BN862" s="14">
        <v>3</v>
      </c>
      <c r="BO862" s="14">
        <v>0</v>
      </c>
      <c r="BP862" s="14">
        <v>0</v>
      </c>
      <c r="BQ862" s="14">
        <v>0</v>
      </c>
      <c r="BR862" s="14">
        <v>0</v>
      </c>
      <c r="BS862" s="14">
        <v>0</v>
      </c>
      <c r="BT862" s="14">
        <v>0</v>
      </c>
      <c r="BU862" s="14">
        <v>0</v>
      </c>
      <c r="BV862" s="14">
        <v>3</v>
      </c>
      <c r="BW862" s="14">
        <v>25</v>
      </c>
      <c r="BX862" s="14">
        <v>6</v>
      </c>
      <c r="BY862" s="14">
        <v>0</v>
      </c>
      <c r="BZ862" s="14">
        <v>4</v>
      </c>
      <c r="CA862" s="14">
        <v>4</v>
      </c>
      <c r="CB862" s="14">
        <v>0</v>
      </c>
      <c r="CC862" s="14">
        <v>1</v>
      </c>
      <c r="CD862" s="14">
        <v>0</v>
      </c>
      <c r="CE862" s="14">
        <v>0</v>
      </c>
      <c r="CF862" s="14">
        <v>0</v>
      </c>
      <c r="CG862" s="14">
        <v>0</v>
      </c>
      <c r="CH862" s="14">
        <v>8</v>
      </c>
      <c r="CI862" s="14">
        <v>7</v>
      </c>
      <c r="CJ862" s="14">
        <v>2</v>
      </c>
      <c r="CK862" s="14">
        <v>3</v>
      </c>
      <c r="CL862" s="14">
        <v>2</v>
      </c>
      <c r="CM862" s="14">
        <v>6</v>
      </c>
      <c r="CN862" s="14">
        <v>0</v>
      </c>
      <c r="CO862" s="14">
        <v>0</v>
      </c>
      <c r="CP862" s="14">
        <v>0</v>
      </c>
      <c r="CQ862" s="14">
        <v>0</v>
      </c>
      <c r="CR862" s="14">
        <v>0</v>
      </c>
      <c r="CS862" s="14">
        <v>0</v>
      </c>
      <c r="CT862" s="14">
        <v>4</v>
      </c>
      <c r="CU862" s="88">
        <v>43</v>
      </c>
      <c r="CV862" s="88">
        <v>19</v>
      </c>
      <c r="CW862" s="88">
        <v>19</v>
      </c>
      <c r="CX862" s="88">
        <v>19</v>
      </c>
      <c r="CY862" s="88">
        <v>22</v>
      </c>
      <c r="CZ862" s="88">
        <v>0</v>
      </c>
      <c r="DA862" s="88">
        <v>1</v>
      </c>
      <c r="DB862" s="88">
        <v>1</v>
      </c>
      <c r="DC862" s="88">
        <v>0</v>
      </c>
      <c r="DD862" s="88">
        <v>0</v>
      </c>
      <c r="DE862" s="88">
        <v>0</v>
      </c>
      <c r="DF862" s="83">
        <v>33</v>
      </c>
    </row>
    <row r="863" spans="1:110" x14ac:dyDescent="0.3">
      <c r="A863" s="91" t="s">
        <v>419</v>
      </c>
      <c r="B863" s="91" t="s">
        <v>420</v>
      </c>
      <c r="C863" s="14">
        <v>3</v>
      </c>
      <c r="D863" s="14">
        <v>2</v>
      </c>
      <c r="E863" s="14">
        <v>34</v>
      </c>
      <c r="F863" s="14">
        <v>4</v>
      </c>
      <c r="G863" s="14">
        <v>7</v>
      </c>
      <c r="H863" s="14">
        <v>0</v>
      </c>
      <c r="I863" s="14">
        <v>0</v>
      </c>
      <c r="J863" s="14">
        <v>0</v>
      </c>
      <c r="K863" s="14">
        <v>0</v>
      </c>
      <c r="L863" s="14">
        <v>0</v>
      </c>
      <c r="M863" s="14">
        <v>0</v>
      </c>
      <c r="N863" s="14">
        <v>53</v>
      </c>
      <c r="O863" s="14">
        <v>7</v>
      </c>
      <c r="P863" s="14">
        <v>13</v>
      </c>
      <c r="Q863" s="14">
        <v>49</v>
      </c>
      <c r="R863" s="14">
        <v>4</v>
      </c>
      <c r="S863" s="14">
        <v>13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67</v>
      </c>
      <c r="AA863" s="14">
        <v>1</v>
      </c>
      <c r="AB863" s="14">
        <v>27</v>
      </c>
      <c r="AC863" s="14">
        <v>16</v>
      </c>
      <c r="AD863" s="14">
        <v>6</v>
      </c>
      <c r="AE863" s="14">
        <v>0</v>
      </c>
      <c r="AF863" s="14">
        <v>0</v>
      </c>
      <c r="AG863" s="14">
        <v>0</v>
      </c>
      <c r="AH863" s="14">
        <v>0</v>
      </c>
      <c r="AI863" s="14">
        <v>0</v>
      </c>
      <c r="AJ863" s="14">
        <v>0</v>
      </c>
      <c r="AK863" s="14">
        <v>0</v>
      </c>
      <c r="AL863" s="14">
        <v>40</v>
      </c>
      <c r="AM863" s="14">
        <v>5</v>
      </c>
      <c r="AN863" s="14">
        <v>11</v>
      </c>
      <c r="AO863" s="14">
        <v>19</v>
      </c>
      <c r="AP863" s="14">
        <v>7</v>
      </c>
      <c r="AQ863" s="14">
        <v>6</v>
      </c>
      <c r="AR863" s="14">
        <v>0</v>
      </c>
      <c r="AS863" s="14">
        <v>0</v>
      </c>
      <c r="AT863" s="14">
        <v>0</v>
      </c>
      <c r="AU863" s="14">
        <v>0</v>
      </c>
      <c r="AV863" s="14">
        <v>0</v>
      </c>
      <c r="AW863" s="14">
        <v>0</v>
      </c>
      <c r="AX863" s="14">
        <v>28</v>
      </c>
      <c r="AY863" s="14">
        <v>0</v>
      </c>
      <c r="AZ863" s="14">
        <v>6</v>
      </c>
      <c r="BA863" s="14">
        <v>24</v>
      </c>
      <c r="BB863" s="14">
        <v>2</v>
      </c>
      <c r="BC863" s="14">
        <v>12</v>
      </c>
      <c r="BD863" s="14">
        <v>0</v>
      </c>
      <c r="BE863" s="14">
        <v>0</v>
      </c>
      <c r="BF863" s="14">
        <v>0</v>
      </c>
      <c r="BG863" s="14">
        <v>0</v>
      </c>
      <c r="BH863" s="14">
        <v>0</v>
      </c>
      <c r="BI863" s="14">
        <v>0</v>
      </c>
      <c r="BJ863" s="14">
        <v>30</v>
      </c>
      <c r="BK863" s="14">
        <v>6</v>
      </c>
      <c r="BL863" s="14">
        <v>10</v>
      </c>
      <c r="BM863" s="14">
        <v>25</v>
      </c>
      <c r="BN863" s="14">
        <v>4</v>
      </c>
      <c r="BO863" s="14">
        <v>10</v>
      </c>
      <c r="BP863" s="14">
        <v>0</v>
      </c>
      <c r="BQ863" s="14">
        <v>0</v>
      </c>
      <c r="BR863" s="14">
        <v>0</v>
      </c>
      <c r="BS863" s="14">
        <v>0</v>
      </c>
      <c r="BT863" s="14">
        <v>0</v>
      </c>
      <c r="BU863" s="14">
        <v>0</v>
      </c>
      <c r="BV863" s="14">
        <v>39</v>
      </c>
      <c r="BW863" s="14">
        <v>10</v>
      </c>
      <c r="BX863" s="14">
        <v>36</v>
      </c>
      <c r="BY863" s="14">
        <v>48</v>
      </c>
      <c r="BZ863" s="14">
        <v>8</v>
      </c>
      <c r="CA863" s="14">
        <v>9</v>
      </c>
      <c r="CB863" s="14">
        <v>0</v>
      </c>
      <c r="CC863" s="14">
        <v>0</v>
      </c>
      <c r="CD863" s="14">
        <v>0</v>
      </c>
      <c r="CE863" s="14">
        <v>0</v>
      </c>
      <c r="CF863" s="14">
        <v>0</v>
      </c>
      <c r="CG863" s="14">
        <v>0</v>
      </c>
      <c r="CH863" s="14">
        <v>111</v>
      </c>
      <c r="CI863" s="14">
        <v>11</v>
      </c>
      <c r="CJ863" s="14">
        <v>19</v>
      </c>
      <c r="CK863" s="14">
        <v>50</v>
      </c>
      <c r="CL863" s="14">
        <v>8</v>
      </c>
      <c r="CM863" s="14">
        <v>28</v>
      </c>
      <c r="CN863" s="14">
        <v>0</v>
      </c>
      <c r="CO863" s="14">
        <v>0</v>
      </c>
      <c r="CP863" s="14">
        <v>0</v>
      </c>
      <c r="CQ863" s="14">
        <v>0</v>
      </c>
      <c r="CR863" s="14">
        <v>0</v>
      </c>
      <c r="CS863" s="14">
        <v>0</v>
      </c>
      <c r="CT863" s="14">
        <v>124</v>
      </c>
      <c r="CU863" s="88">
        <v>43</v>
      </c>
      <c r="CV863" s="88">
        <v>124</v>
      </c>
      <c r="CW863" s="88">
        <v>265</v>
      </c>
      <c r="CX863" s="88">
        <v>43</v>
      </c>
      <c r="CY863" s="88">
        <v>85</v>
      </c>
      <c r="CZ863" s="88">
        <v>0</v>
      </c>
      <c r="DA863" s="88">
        <v>0</v>
      </c>
      <c r="DB863" s="88">
        <v>0</v>
      </c>
      <c r="DC863" s="88">
        <v>0</v>
      </c>
      <c r="DD863" s="88">
        <v>0</v>
      </c>
      <c r="DE863" s="88">
        <v>0</v>
      </c>
      <c r="DF863" s="83">
        <v>492</v>
      </c>
    </row>
    <row r="864" spans="1:110" x14ac:dyDescent="0.3">
      <c r="A864" s="91" t="s">
        <v>421</v>
      </c>
      <c r="B864" s="91" t="s">
        <v>422</v>
      </c>
      <c r="C864" s="14">
        <v>99</v>
      </c>
      <c r="D864" s="14">
        <v>791</v>
      </c>
      <c r="E864" s="14">
        <v>801</v>
      </c>
      <c r="F864" s="14">
        <v>126</v>
      </c>
      <c r="G864" s="14">
        <v>127</v>
      </c>
      <c r="H864" s="14">
        <v>0</v>
      </c>
      <c r="I864" s="14">
        <v>0</v>
      </c>
      <c r="J864" s="14">
        <v>0</v>
      </c>
      <c r="K864" s="14">
        <v>0</v>
      </c>
      <c r="L864" s="14">
        <v>0</v>
      </c>
      <c r="M864" s="14">
        <v>0</v>
      </c>
      <c r="N864" s="14">
        <v>902</v>
      </c>
      <c r="O864" s="14">
        <v>208</v>
      </c>
      <c r="P864" s="14">
        <v>1252</v>
      </c>
      <c r="Q864" s="14">
        <v>1111</v>
      </c>
      <c r="R864" s="14">
        <v>181</v>
      </c>
      <c r="S864" s="14">
        <v>157</v>
      </c>
      <c r="T864" s="14">
        <v>0</v>
      </c>
      <c r="U864" s="14">
        <v>0</v>
      </c>
      <c r="V864" s="14">
        <v>1</v>
      </c>
      <c r="W864" s="14">
        <v>0</v>
      </c>
      <c r="X864" s="14">
        <v>123</v>
      </c>
      <c r="Y864" s="14">
        <v>0</v>
      </c>
      <c r="Z864" s="14">
        <v>1220</v>
      </c>
      <c r="AA864" s="14">
        <v>87</v>
      </c>
      <c r="AB864" s="14">
        <v>416</v>
      </c>
      <c r="AC864" s="14">
        <v>273</v>
      </c>
      <c r="AD864" s="14">
        <v>42</v>
      </c>
      <c r="AE864" s="14">
        <v>35</v>
      </c>
      <c r="AF864" s="14">
        <v>0</v>
      </c>
      <c r="AG864" s="14">
        <v>0</v>
      </c>
      <c r="AH864" s="14">
        <v>0</v>
      </c>
      <c r="AI864" s="14">
        <v>0</v>
      </c>
      <c r="AJ864" s="14">
        <v>43</v>
      </c>
      <c r="AK864" s="14">
        <v>0</v>
      </c>
      <c r="AL864" s="14">
        <v>422</v>
      </c>
      <c r="AM864" s="14">
        <v>157</v>
      </c>
      <c r="AN864" s="14">
        <v>812</v>
      </c>
      <c r="AO864" s="14">
        <v>640</v>
      </c>
      <c r="AP864" s="14">
        <v>125</v>
      </c>
      <c r="AQ864" s="14">
        <v>92</v>
      </c>
      <c r="AR864" s="14">
        <v>0</v>
      </c>
      <c r="AS864" s="14">
        <v>0</v>
      </c>
      <c r="AT864" s="14">
        <v>0</v>
      </c>
      <c r="AU864" s="14">
        <v>0</v>
      </c>
      <c r="AV864" s="14">
        <v>0</v>
      </c>
      <c r="AW864" s="14">
        <v>0</v>
      </c>
      <c r="AX864" s="14">
        <v>783</v>
      </c>
      <c r="AY864" s="14">
        <v>134</v>
      </c>
      <c r="AZ864" s="14">
        <v>638</v>
      </c>
      <c r="BA864" s="14">
        <v>575</v>
      </c>
      <c r="BB864" s="14">
        <v>84</v>
      </c>
      <c r="BC864" s="14">
        <v>86</v>
      </c>
      <c r="BD864" s="14">
        <v>0</v>
      </c>
      <c r="BE864" s="14">
        <v>0</v>
      </c>
      <c r="BF864" s="14">
        <v>0</v>
      </c>
      <c r="BG864" s="14">
        <v>0</v>
      </c>
      <c r="BH864" s="14">
        <v>4</v>
      </c>
      <c r="BI864" s="14">
        <v>0</v>
      </c>
      <c r="BJ864" s="14">
        <v>644</v>
      </c>
      <c r="BK864" s="14">
        <v>74</v>
      </c>
      <c r="BL864" s="14">
        <v>304</v>
      </c>
      <c r="BM864" s="14">
        <v>285</v>
      </c>
      <c r="BN864" s="14">
        <v>42</v>
      </c>
      <c r="BO864" s="14">
        <v>47</v>
      </c>
      <c r="BP864" s="14">
        <v>0</v>
      </c>
      <c r="BQ864" s="14">
        <v>0</v>
      </c>
      <c r="BR864" s="14">
        <v>0</v>
      </c>
      <c r="BS864" s="14">
        <v>0</v>
      </c>
      <c r="BT864" s="14">
        <v>8</v>
      </c>
      <c r="BU864" s="14">
        <v>0</v>
      </c>
      <c r="BV864" s="14">
        <v>378</v>
      </c>
      <c r="BW864" s="14">
        <v>299</v>
      </c>
      <c r="BX864" s="14">
        <v>1417</v>
      </c>
      <c r="BY864" s="14">
        <v>1302</v>
      </c>
      <c r="BZ864" s="14">
        <v>231</v>
      </c>
      <c r="CA864" s="14">
        <v>237</v>
      </c>
      <c r="CB864" s="14">
        <v>0</v>
      </c>
      <c r="CC864" s="14">
        <v>0</v>
      </c>
      <c r="CD864" s="14">
        <v>0</v>
      </c>
      <c r="CE864" s="14">
        <v>0</v>
      </c>
      <c r="CF864" s="14">
        <v>17</v>
      </c>
      <c r="CG864" s="14">
        <v>2</v>
      </c>
      <c r="CH864" s="14">
        <v>1598</v>
      </c>
      <c r="CI864" s="14">
        <v>702</v>
      </c>
      <c r="CJ864" s="14">
        <v>1436</v>
      </c>
      <c r="CK864" s="14">
        <v>1254</v>
      </c>
      <c r="CL864" s="14">
        <v>647</v>
      </c>
      <c r="CM864" s="14">
        <v>523</v>
      </c>
      <c r="CN864" s="14">
        <v>0</v>
      </c>
      <c r="CO864" s="14">
        <v>0</v>
      </c>
      <c r="CP864" s="14">
        <v>0</v>
      </c>
      <c r="CQ864" s="14">
        <v>0</v>
      </c>
      <c r="CR864" s="14">
        <v>2</v>
      </c>
      <c r="CS864" s="14">
        <v>0</v>
      </c>
      <c r="CT864" s="14">
        <v>2017</v>
      </c>
      <c r="CU864" s="88">
        <v>1760</v>
      </c>
      <c r="CV864" s="88">
        <v>7066</v>
      </c>
      <c r="CW864" s="88">
        <v>6241</v>
      </c>
      <c r="CX864" s="88">
        <v>1478</v>
      </c>
      <c r="CY864" s="88">
        <v>1304</v>
      </c>
      <c r="CZ864" s="88">
        <v>0</v>
      </c>
      <c r="DA864" s="88">
        <v>0</v>
      </c>
      <c r="DB864" s="88">
        <v>1</v>
      </c>
      <c r="DC864" s="88">
        <v>0</v>
      </c>
      <c r="DD864" s="88">
        <v>197</v>
      </c>
      <c r="DE864" s="88">
        <v>2</v>
      </c>
      <c r="DF864" s="83">
        <v>7964</v>
      </c>
    </row>
    <row r="865" spans="1:110" x14ac:dyDescent="0.3">
      <c r="A865" s="91" t="s">
        <v>423</v>
      </c>
      <c r="B865" s="91" t="s">
        <v>424</v>
      </c>
      <c r="C865" s="14">
        <v>2</v>
      </c>
      <c r="D865" s="14">
        <v>0</v>
      </c>
      <c r="E865" s="14">
        <v>0</v>
      </c>
      <c r="F865" s="14">
        <v>2</v>
      </c>
      <c r="G865" s="14">
        <v>0</v>
      </c>
      <c r="H865" s="14">
        <v>0</v>
      </c>
      <c r="I865" s="14">
        <v>0</v>
      </c>
      <c r="J865" s="14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4</v>
      </c>
      <c r="P865" s="14">
        <v>8</v>
      </c>
      <c r="Q865" s="14">
        <v>1</v>
      </c>
      <c r="R865" s="14">
        <v>2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  <c r="AF865" s="14">
        <v>0</v>
      </c>
      <c r="AG865" s="14">
        <v>0</v>
      </c>
      <c r="AH865" s="14">
        <v>0</v>
      </c>
      <c r="AI865" s="14">
        <v>0</v>
      </c>
      <c r="AJ865" s="14">
        <v>0</v>
      </c>
      <c r="AK865" s="14">
        <v>0</v>
      </c>
      <c r="AL865" s="14">
        <v>0</v>
      </c>
      <c r="AM865" s="14">
        <v>0</v>
      </c>
      <c r="AN865" s="14">
        <v>0</v>
      </c>
      <c r="AO865" s="14">
        <v>0</v>
      </c>
      <c r="AP865" s="14">
        <v>1</v>
      </c>
      <c r="AQ865" s="14">
        <v>0</v>
      </c>
      <c r="AR865" s="14">
        <v>0</v>
      </c>
      <c r="AS865" s="14">
        <v>0</v>
      </c>
      <c r="AT865" s="14">
        <v>0</v>
      </c>
      <c r="AU865" s="14">
        <v>0</v>
      </c>
      <c r="AV865" s="14">
        <v>0</v>
      </c>
      <c r="AW865" s="14">
        <v>0</v>
      </c>
      <c r="AX865" s="14">
        <v>1</v>
      </c>
      <c r="AY865" s="14">
        <v>0</v>
      </c>
      <c r="AZ865" s="14">
        <v>1</v>
      </c>
      <c r="BA865" s="14">
        <v>2</v>
      </c>
      <c r="BB865" s="14">
        <v>0</v>
      </c>
      <c r="BC865" s="14">
        <v>0</v>
      </c>
      <c r="BD865" s="14">
        <v>0</v>
      </c>
      <c r="BE865" s="14">
        <v>0</v>
      </c>
      <c r="BF865" s="14">
        <v>0</v>
      </c>
      <c r="BG865" s="14">
        <v>0</v>
      </c>
      <c r="BH865" s="14">
        <v>0</v>
      </c>
      <c r="BI865" s="14">
        <v>0</v>
      </c>
      <c r="BJ865" s="14">
        <v>1</v>
      </c>
      <c r="BK865" s="14">
        <v>1</v>
      </c>
      <c r="BL865" s="14">
        <v>0</v>
      </c>
      <c r="BM865" s="14">
        <v>0</v>
      </c>
      <c r="BN865" s="14">
        <v>2</v>
      </c>
      <c r="BO865" s="14">
        <v>2</v>
      </c>
      <c r="BP865" s="14">
        <v>0</v>
      </c>
      <c r="BQ865" s="14">
        <v>0</v>
      </c>
      <c r="BR865" s="14">
        <v>0</v>
      </c>
      <c r="BS865" s="14">
        <v>0</v>
      </c>
      <c r="BT865" s="14">
        <v>0</v>
      </c>
      <c r="BU865" s="14">
        <v>0</v>
      </c>
      <c r="BV865" s="14">
        <v>0</v>
      </c>
      <c r="BW865" s="14">
        <v>12</v>
      </c>
      <c r="BX865" s="14">
        <v>5</v>
      </c>
      <c r="BY865" s="14">
        <v>0</v>
      </c>
      <c r="BZ865" s="14">
        <v>1</v>
      </c>
      <c r="CA865" s="14">
        <v>0</v>
      </c>
      <c r="CB865" s="14">
        <v>0</v>
      </c>
      <c r="CC865" s="14">
        <v>0</v>
      </c>
      <c r="CD865" s="14">
        <v>0</v>
      </c>
      <c r="CE865" s="14">
        <v>0</v>
      </c>
      <c r="CF865" s="14">
        <v>0</v>
      </c>
      <c r="CG865" s="14">
        <v>0</v>
      </c>
      <c r="CH865" s="14">
        <v>0</v>
      </c>
      <c r="CI865" s="14">
        <v>1</v>
      </c>
      <c r="CJ865" s="14">
        <v>0</v>
      </c>
      <c r="CK865" s="14">
        <v>0</v>
      </c>
      <c r="CL865" s="14">
        <v>0</v>
      </c>
      <c r="CM865" s="14">
        <v>0</v>
      </c>
      <c r="CN865" s="14">
        <v>0</v>
      </c>
      <c r="CO865" s="14">
        <v>0</v>
      </c>
      <c r="CP865" s="14">
        <v>0</v>
      </c>
      <c r="CQ865" s="14">
        <v>0</v>
      </c>
      <c r="CR865" s="14">
        <v>1</v>
      </c>
      <c r="CS865" s="14">
        <v>0</v>
      </c>
      <c r="CT865" s="14">
        <v>1</v>
      </c>
      <c r="CU865" s="88">
        <v>20</v>
      </c>
      <c r="CV865" s="88">
        <v>14</v>
      </c>
      <c r="CW865" s="88">
        <v>3</v>
      </c>
      <c r="CX865" s="88">
        <v>8</v>
      </c>
      <c r="CY865" s="88">
        <v>2</v>
      </c>
      <c r="CZ865" s="88">
        <v>0</v>
      </c>
      <c r="DA865" s="88">
        <v>0</v>
      </c>
      <c r="DB865" s="88">
        <v>0</v>
      </c>
      <c r="DC865" s="88">
        <v>0</v>
      </c>
      <c r="DD865" s="88">
        <v>1</v>
      </c>
      <c r="DE865" s="88">
        <v>0</v>
      </c>
      <c r="DF865" s="83">
        <v>3</v>
      </c>
    </row>
    <row r="866" spans="1:110" x14ac:dyDescent="0.3">
      <c r="A866" s="104" t="s">
        <v>1295</v>
      </c>
      <c r="B866" s="104"/>
      <c r="C866" s="104"/>
      <c r="D866" s="104"/>
      <c r="E866" s="104"/>
    </row>
    <row r="867" spans="1:110" x14ac:dyDescent="0.3">
      <c r="A867" s="18"/>
    </row>
    <row r="868" spans="1:110" x14ac:dyDescent="0.3">
      <c r="A868" s="8" t="s">
        <v>1172</v>
      </c>
    </row>
    <row r="869" spans="1:110" x14ac:dyDescent="0.3">
      <c r="A869" s="77"/>
      <c r="B869" s="78"/>
      <c r="C869" s="105" t="s">
        <v>6</v>
      </c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29" t="s">
        <v>889</v>
      </c>
      <c r="AB869" s="129" t="s">
        <v>1296</v>
      </c>
      <c r="AC869" s="129" t="s">
        <v>57</v>
      </c>
    </row>
    <row r="870" spans="1:110" x14ac:dyDescent="0.3">
      <c r="A870" s="79"/>
      <c r="B870" s="80"/>
      <c r="C870" s="105" t="s">
        <v>799</v>
      </c>
      <c r="D870" s="106"/>
      <c r="E870" s="106"/>
      <c r="F870" s="105" t="s">
        <v>800</v>
      </c>
      <c r="G870" s="106"/>
      <c r="H870" s="106"/>
      <c r="I870" s="105" t="s">
        <v>801</v>
      </c>
      <c r="J870" s="106"/>
      <c r="K870" s="106"/>
      <c r="L870" s="105" t="s">
        <v>802</v>
      </c>
      <c r="M870" s="106"/>
      <c r="N870" s="106"/>
      <c r="O870" s="105" t="s">
        <v>803</v>
      </c>
      <c r="P870" s="106"/>
      <c r="Q870" s="106"/>
      <c r="R870" s="105" t="s">
        <v>804</v>
      </c>
      <c r="S870" s="106"/>
      <c r="T870" s="106"/>
      <c r="U870" s="105" t="s">
        <v>805</v>
      </c>
      <c r="V870" s="106"/>
      <c r="W870" s="106"/>
      <c r="X870" s="105" t="s">
        <v>806</v>
      </c>
      <c r="Y870" s="106"/>
      <c r="Z870" s="106"/>
      <c r="AA870" s="130"/>
      <c r="AB870" s="130"/>
      <c r="AC870" s="130"/>
    </row>
    <row r="871" spans="1:110" ht="30.6" x14ac:dyDescent="0.3">
      <c r="A871" s="79"/>
      <c r="B871" s="80"/>
      <c r="C871" s="92" t="s">
        <v>889</v>
      </c>
      <c r="D871" s="92" t="s">
        <v>1296</v>
      </c>
      <c r="E871" s="92" t="s">
        <v>57</v>
      </c>
      <c r="F871" s="92" t="s">
        <v>889</v>
      </c>
      <c r="G871" s="92" t="s">
        <v>1296</v>
      </c>
      <c r="H871" s="92" t="s">
        <v>57</v>
      </c>
      <c r="I871" s="92" t="s">
        <v>889</v>
      </c>
      <c r="J871" s="92" t="s">
        <v>1296</v>
      </c>
      <c r="K871" s="92" t="s">
        <v>57</v>
      </c>
      <c r="L871" s="92" t="s">
        <v>889</v>
      </c>
      <c r="M871" s="92" t="s">
        <v>1296</v>
      </c>
      <c r="N871" s="92" t="s">
        <v>57</v>
      </c>
      <c r="O871" s="92" t="s">
        <v>889</v>
      </c>
      <c r="P871" s="92" t="s">
        <v>1296</v>
      </c>
      <c r="Q871" s="92" t="s">
        <v>57</v>
      </c>
      <c r="R871" s="92" t="s">
        <v>889</v>
      </c>
      <c r="S871" s="92" t="s">
        <v>1296</v>
      </c>
      <c r="T871" s="92" t="s">
        <v>57</v>
      </c>
      <c r="U871" s="92" t="s">
        <v>889</v>
      </c>
      <c r="V871" s="92" t="s">
        <v>1296</v>
      </c>
      <c r="W871" s="92" t="s">
        <v>57</v>
      </c>
      <c r="X871" s="92" t="s">
        <v>889</v>
      </c>
      <c r="Y871" s="92" t="s">
        <v>1296</v>
      </c>
      <c r="Z871" s="92" t="s">
        <v>57</v>
      </c>
      <c r="AA871" s="131"/>
      <c r="AB871" s="131"/>
      <c r="AC871" s="131"/>
    </row>
    <row r="872" spans="1:110" x14ac:dyDescent="0.3">
      <c r="A872" s="89" t="s">
        <v>771</v>
      </c>
      <c r="B872" s="16"/>
      <c r="C872" s="14">
        <v>15</v>
      </c>
      <c r="D872" s="14">
        <v>1</v>
      </c>
      <c r="E872" s="14">
        <v>8</v>
      </c>
      <c r="F872" s="14">
        <v>8</v>
      </c>
      <c r="G872" s="14">
        <v>0</v>
      </c>
      <c r="H872" s="14">
        <v>6</v>
      </c>
      <c r="I872" s="14">
        <v>1</v>
      </c>
      <c r="J872" s="14">
        <v>0</v>
      </c>
      <c r="K872" s="14">
        <v>0</v>
      </c>
      <c r="L872" s="14">
        <v>8</v>
      </c>
      <c r="M872" s="14">
        <v>2</v>
      </c>
      <c r="N872" s="14">
        <v>5</v>
      </c>
      <c r="O872" s="14">
        <v>1</v>
      </c>
      <c r="P872" s="14">
        <v>0</v>
      </c>
      <c r="Q872" s="14">
        <v>1</v>
      </c>
      <c r="R872" s="14">
        <v>7</v>
      </c>
      <c r="S872" s="14">
        <v>2</v>
      </c>
      <c r="T872" s="14">
        <v>2</v>
      </c>
      <c r="U872" s="14">
        <v>9</v>
      </c>
      <c r="V872" s="14">
        <v>3</v>
      </c>
      <c r="W872" s="14">
        <v>4</v>
      </c>
      <c r="X872" s="14">
        <v>18</v>
      </c>
      <c r="Y872" s="14">
        <v>6</v>
      </c>
      <c r="Z872" s="14">
        <v>6</v>
      </c>
      <c r="AA872" s="93">
        <v>67</v>
      </c>
      <c r="AB872" s="93">
        <v>14</v>
      </c>
      <c r="AC872" s="93">
        <v>32</v>
      </c>
    </row>
    <row r="873" spans="1:110" x14ac:dyDescent="0.3">
      <c r="A873" s="89" t="s">
        <v>1297</v>
      </c>
      <c r="B873" s="16"/>
      <c r="C873" s="14">
        <v>2</v>
      </c>
      <c r="D873" s="14">
        <v>1</v>
      </c>
      <c r="E873" s="14">
        <v>0</v>
      </c>
      <c r="F873" s="14">
        <v>155</v>
      </c>
      <c r="G873" s="14">
        <v>99</v>
      </c>
      <c r="H873" s="14">
        <v>30</v>
      </c>
      <c r="I873" s="14">
        <v>63</v>
      </c>
      <c r="J873" s="14">
        <v>50</v>
      </c>
      <c r="K873" s="14">
        <v>18</v>
      </c>
      <c r="L873" s="14">
        <v>29</v>
      </c>
      <c r="M873" s="14">
        <v>19</v>
      </c>
      <c r="N873" s="14">
        <v>1</v>
      </c>
      <c r="O873" s="14">
        <v>28</v>
      </c>
      <c r="P873" s="14">
        <v>6</v>
      </c>
      <c r="Q873" s="14">
        <v>4</v>
      </c>
      <c r="R873" s="14">
        <v>40</v>
      </c>
      <c r="S873" s="14">
        <v>26</v>
      </c>
      <c r="T873" s="14">
        <v>13</v>
      </c>
      <c r="U873" s="14">
        <v>90</v>
      </c>
      <c r="V873" s="14">
        <v>52</v>
      </c>
      <c r="W873" s="14">
        <v>26</v>
      </c>
      <c r="X873" s="14">
        <v>158</v>
      </c>
      <c r="Y873" s="14">
        <v>100</v>
      </c>
      <c r="Z873" s="14">
        <v>76</v>
      </c>
      <c r="AA873" s="93">
        <v>565</v>
      </c>
      <c r="AB873" s="93">
        <v>353</v>
      </c>
      <c r="AC873" s="93">
        <v>168</v>
      </c>
    </row>
    <row r="874" spans="1:110" x14ac:dyDescent="0.3">
      <c r="A874" s="89" t="s">
        <v>770</v>
      </c>
      <c r="B874" s="16"/>
      <c r="C874" s="14">
        <v>0</v>
      </c>
      <c r="D874" s="14">
        <v>1</v>
      </c>
      <c r="E874" s="14">
        <v>0</v>
      </c>
      <c r="F874" s="14">
        <v>3</v>
      </c>
      <c r="G874" s="14">
        <v>1</v>
      </c>
      <c r="H874" s="14">
        <v>2</v>
      </c>
      <c r="I874" s="14">
        <v>3</v>
      </c>
      <c r="J874" s="14">
        <v>2</v>
      </c>
      <c r="K874" s="14">
        <v>3</v>
      </c>
      <c r="L874" s="14">
        <v>2</v>
      </c>
      <c r="M874" s="14">
        <v>0</v>
      </c>
      <c r="N874" s="14">
        <v>2</v>
      </c>
      <c r="O874" s="14">
        <v>1</v>
      </c>
      <c r="P874" s="14">
        <v>0</v>
      </c>
      <c r="Q874" s="14">
        <v>2</v>
      </c>
      <c r="R874" s="14">
        <v>1</v>
      </c>
      <c r="S874" s="14">
        <v>0</v>
      </c>
      <c r="T874" s="14">
        <v>1</v>
      </c>
      <c r="U874" s="14">
        <v>6</v>
      </c>
      <c r="V874" s="14">
        <v>4</v>
      </c>
      <c r="W874" s="14">
        <v>1</v>
      </c>
      <c r="X874" s="14">
        <v>3</v>
      </c>
      <c r="Y874" s="14">
        <v>0</v>
      </c>
      <c r="Z874" s="14">
        <v>0</v>
      </c>
      <c r="AA874" s="93">
        <v>19</v>
      </c>
      <c r="AB874" s="93">
        <v>8</v>
      </c>
      <c r="AC874" s="93">
        <v>11</v>
      </c>
    </row>
    <row r="875" spans="1:110" x14ac:dyDescent="0.3">
      <c r="A875" s="89" t="s">
        <v>1298</v>
      </c>
      <c r="B875" s="16"/>
      <c r="C875" s="14">
        <v>1</v>
      </c>
      <c r="D875" s="14">
        <v>0</v>
      </c>
      <c r="E875" s="14">
        <v>1</v>
      </c>
      <c r="F875" s="14">
        <v>10</v>
      </c>
      <c r="G875" s="14">
        <v>5</v>
      </c>
      <c r="H875" s="14">
        <v>2</v>
      </c>
      <c r="I875" s="14">
        <v>8</v>
      </c>
      <c r="J875" s="14">
        <v>2</v>
      </c>
      <c r="K875" s="14">
        <v>8</v>
      </c>
      <c r="L875" s="14">
        <v>2</v>
      </c>
      <c r="M875" s="14">
        <v>2</v>
      </c>
      <c r="N875" s="14">
        <v>0</v>
      </c>
      <c r="O875" s="14">
        <v>3</v>
      </c>
      <c r="P875" s="14">
        <v>2</v>
      </c>
      <c r="Q875" s="14">
        <v>1</v>
      </c>
      <c r="R875" s="14">
        <v>2</v>
      </c>
      <c r="S875" s="14">
        <v>1</v>
      </c>
      <c r="T875" s="14">
        <v>0</v>
      </c>
      <c r="U875" s="14">
        <v>26</v>
      </c>
      <c r="V875" s="14">
        <v>19</v>
      </c>
      <c r="W875" s="14">
        <v>11</v>
      </c>
      <c r="X875" s="14">
        <v>13</v>
      </c>
      <c r="Y875" s="14">
        <v>10</v>
      </c>
      <c r="Z875" s="14">
        <v>4</v>
      </c>
      <c r="AA875" s="93">
        <v>65</v>
      </c>
      <c r="AB875" s="93">
        <v>41</v>
      </c>
      <c r="AC875" s="93">
        <v>27</v>
      </c>
    </row>
    <row r="876" spans="1:110" x14ac:dyDescent="0.3">
      <c r="A876" s="89" t="s">
        <v>380</v>
      </c>
      <c r="B876" s="16"/>
      <c r="C876" s="85"/>
      <c r="D876" s="85"/>
      <c r="E876" s="85"/>
      <c r="F876" s="14">
        <v>4</v>
      </c>
      <c r="G876" s="14">
        <v>1</v>
      </c>
      <c r="H876" s="14">
        <v>1</v>
      </c>
      <c r="I876" s="14">
        <v>20</v>
      </c>
      <c r="J876" s="14">
        <v>0</v>
      </c>
      <c r="K876" s="14">
        <v>21</v>
      </c>
      <c r="L876" s="14">
        <v>0</v>
      </c>
      <c r="M876" s="14">
        <v>0</v>
      </c>
      <c r="N876" s="14">
        <v>0</v>
      </c>
      <c r="O876" s="14">
        <v>1</v>
      </c>
      <c r="P876" s="14">
        <v>0</v>
      </c>
      <c r="Q876" s="14">
        <v>1</v>
      </c>
      <c r="R876" s="14">
        <v>0</v>
      </c>
      <c r="S876" s="14">
        <v>0</v>
      </c>
      <c r="T876" s="14">
        <v>0</v>
      </c>
      <c r="U876" s="14">
        <v>2</v>
      </c>
      <c r="V876" s="14">
        <v>2</v>
      </c>
      <c r="W876" s="14">
        <v>0</v>
      </c>
      <c r="X876" s="14">
        <v>45</v>
      </c>
      <c r="Y876" s="14">
        <v>0</v>
      </c>
      <c r="Z876" s="14">
        <v>42</v>
      </c>
      <c r="AA876" s="93">
        <v>72</v>
      </c>
      <c r="AB876" s="93">
        <v>3</v>
      </c>
      <c r="AC876" s="93">
        <v>65</v>
      </c>
    </row>
    <row r="877" spans="1:110" x14ac:dyDescent="0.3">
      <c r="A877" s="89" t="s">
        <v>1299</v>
      </c>
      <c r="B877" s="16"/>
      <c r="C877" s="85"/>
      <c r="D877" s="85"/>
      <c r="E877" s="85"/>
      <c r="F877" s="14">
        <v>1</v>
      </c>
      <c r="G877" s="14">
        <v>1</v>
      </c>
      <c r="H877" s="14">
        <v>0</v>
      </c>
      <c r="I877" s="85"/>
      <c r="J877" s="85"/>
      <c r="K877" s="85"/>
      <c r="L877" s="14">
        <v>0</v>
      </c>
      <c r="M877" s="14">
        <v>0</v>
      </c>
      <c r="N877" s="14">
        <v>0</v>
      </c>
      <c r="O877" s="85"/>
      <c r="P877" s="85"/>
      <c r="Q877" s="85"/>
      <c r="R877" s="14">
        <v>0</v>
      </c>
      <c r="S877" s="14">
        <v>0</v>
      </c>
      <c r="T877" s="14">
        <v>0</v>
      </c>
      <c r="U877" s="14">
        <v>38</v>
      </c>
      <c r="V877" s="14">
        <v>24</v>
      </c>
      <c r="W877" s="14">
        <v>5</v>
      </c>
      <c r="X877" s="14">
        <v>9</v>
      </c>
      <c r="Y877" s="14">
        <v>4</v>
      </c>
      <c r="Z877" s="14">
        <v>5</v>
      </c>
      <c r="AA877" s="93">
        <v>48</v>
      </c>
      <c r="AB877" s="93">
        <v>29</v>
      </c>
      <c r="AC877" s="93">
        <v>10</v>
      </c>
    </row>
    <row r="878" spans="1:110" x14ac:dyDescent="0.3">
      <c r="A878" s="127" t="s">
        <v>721</v>
      </c>
      <c r="B878" s="128"/>
      <c r="C878" s="26">
        <v>18</v>
      </c>
      <c r="D878" s="26">
        <v>3</v>
      </c>
      <c r="E878" s="26">
        <v>9</v>
      </c>
      <c r="F878" s="26">
        <v>181</v>
      </c>
      <c r="G878" s="26">
        <v>107</v>
      </c>
      <c r="H878" s="26">
        <v>41</v>
      </c>
      <c r="I878" s="26">
        <v>95</v>
      </c>
      <c r="J878" s="26">
        <v>54</v>
      </c>
      <c r="K878" s="26">
        <v>50</v>
      </c>
      <c r="L878" s="26">
        <v>41</v>
      </c>
      <c r="M878" s="26">
        <v>23</v>
      </c>
      <c r="N878" s="26">
        <v>8</v>
      </c>
      <c r="O878" s="26">
        <v>34</v>
      </c>
      <c r="P878" s="26">
        <v>8</v>
      </c>
      <c r="Q878" s="26">
        <v>9</v>
      </c>
      <c r="R878" s="26">
        <v>50</v>
      </c>
      <c r="S878" s="26">
        <v>29</v>
      </c>
      <c r="T878" s="26">
        <v>16</v>
      </c>
      <c r="U878" s="26">
        <v>171</v>
      </c>
      <c r="V878" s="26">
        <v>104</v>
      </c>
      <c r="W878" s="26">
        <v>47</v>
      </c>
      <c r="X878" s="26">
        <v>246</v>
      </c>
      <c r="Y878" s="26">
        <v>120</v>
      </c>
      <c r="Z878" s="26">
        <v>133</v>
      </c>
      <c r="AA878" s="26">
        <v>836</v>
      </c>
      <c r="AB878" s="26">
        <v>448</v>
      </c>
      <c r="AC878" s="26">
        <v>313</v>
      </c>
    </row>
    <row r="879" spans="1:110" x14ac:dyDescent="0.3">
      <c r="A879" s="110" t="s">
        <v>1300</v>
      </c>
      <c r="B879" s="110"/>
      <c r="C879" s="110"/>
      <c r="D879" s="110"/>
      <c r="E879" s="110"/>
      <c r="F879" s="110"/>
    </row>
    <row r="880" spans="1:110" x14ac:dyDescent="0.3">
      <c r="A880" s="77"/>
      <c r="B880" s="78"/>
      <c r="C880" s="105" t="s">
        <v>6</v>
      </c>
      <c r="D880" s="106"/>
      <c r="E880" s="106"/>
      <c r="F880" s="106"/>
      <c r="G880" s="106"/>
      <c r="H880" s="106"/>
      <c r="I880" s="106"/>
      <c r="J880" s="106"/>
      <c r="K880" s="107" t="s">
        <v>2</v>
      </c>
    </row>
    <row r="881" spans="1:11" x14ac:dyDescent="0.3">
      <c r="A881" s="79"/>
      <c r="B881" s="80"/>
      <c r="C881" s="81" t="s">
        <v>799</v>
      </c>
      <c r="D881" s="81" t="s">
        <v>800</v>
      </c>
      <c r="E881" s="81" t="s">
        <v>801</v>
      </c>
      <c r="F881" s="81" t="s">
        <v>802</v>
      </c>
      <c r="G881" s="81" t="s">
        <v>803</v>
      </c>
      <c r="H881" s="81" t="s">
        <v>804</v>
      </c>
      <c r="I881" s="81" t="s">
        <v>805</v>
      </c>
      <c r="J881" s="81" t="s">
        <v>806</v>
      </c>
      <c r="K881" s="108"/>
    </row>
    <row r="882" spans="1:11" x14ac:dyDescent="0.3">
      <c r="A882" s="79"/>
      <c r="B882" s="80"/>
      <c r="C882" s="10" t="s">
        <v>2</v>
      </c>
      <c r="D882" s="10" t="s">
        <v>2</v>
      </c>
      <c r="E882" s="10" t="s">
        <v>2</v>
      </c>
      <c r="F882" s="10" t="s">
        <v>2</v>
      </c>
      <c r="G882" s="10" t="s">
        <v>2</v>
      </c>
      <c r="H882" s="10" t="s">
        <v>2</v>
      </c>
      <c r="I882" s="10" t="s">
        <v>2</v>
      </c>
      <c r="J882" s="10" t="s">
        <v>2</v>
      </c>
      <c r="K882" s="109"/>
    </row>
    <row r="883" spans="1:11" x14ac:dyDescent="0.3">
      <c r="A883" s="12" t="s">
        <v>1301</v>
      </c>
      <c r="B883" s="16"/>
      <c r="C883" s="85"/>
      <c r="D883" s="85"/>
      <c r="E883" s="14">
        <v>18</v>
      </c>
      <c r="F883" s="14">
        <v>10</v>
      </c>
      <c r="G883" s="85"/>
      <c r="H883" s="14">
        <v>5</v>
      </c>
      <c r="I883" s="85"/>
      <c r="J883" s="14">
        <v>0</v>
      </c>
      <c r="K883" s="83">
        <v>33</v>
      </c>
    </row>
    <row r="884" spans="1:11" x14ac:dyDescent="0.3">
      <c r="A884" s="12" t="s">
        <v>1302</v>
      </c>
      <c r="B884" s="16"/>
      <c r="C884" s="85"/>
      <c r="D884" s="85"/>
      <c r="E884" s="14">
        <v>0</v>
      </c>
      <c r="F884" s="14">
        <v>0</v>
      </c>
      <c r="G884" s="85"/>
      <c r="H884" s="14">
        <v>0</v>
      </c>
      <c r="I884" s="85"/>
      <c r="J884" s="14">
        <v>0</v>
      </c>
      <c r="K884" s="83">
        <v>0</v>
      </c>
    </row>
    <row r="885" spans="1:11" x14ac:dyDescent="0.3">
      <c r="A885" s="12" t="s">
        <v>1303</v>
      </c>
      <c r="B885" s="16"/>
      <c r="C885" s="85"/>
      <c r="D885" s="85"/>
      <c r="E885" s="14">
        <v>0</v>
      </c>
      <c r="F885" s="14">
        <v>0</v>
      </c>
      <c r="G885" s="85"/>
      <c r="H885" s="14">
        <v>0</v>
      </c>
      <c r="I885" s="85"/>
      <c r="J885" s="14">
        <v>0</v>
      </c>
      <c r="K885" s="83">
        <v>0</v>
      </c>
    </row>
    <row r="886" spans="1:11" x14ac:dyDescent="0.3">
      <c r="A886" s="17"/>
    </row>
    <row r="887" spans="1:11" x14ac:dyDescent="0.3">
      <c r="A887" s="76" t="s">
        <v>1304</v>
      </c>
    </row>
    <row r="888" spans="1:11" x14ac:dyDescent="0.3">
      <c r="A888" s="77"/>
      <c r="B888" s="78"/>
      <c r="C888" s="105" t="s">
        <v>6</v>
      </c>
      <c r="D888" s="106"/>
      <c r="E888" s="106"/>
      <c r="F888" s="106"/>
      <c r="G888" s="106"/>
      <c r="H888" s="106"/>
      <c r="I888" s="106"/>
      <c r="J888" s="106"/>
      <c r="K888" s="107" t="s">
        <v>2</v>
      </c>
    </row>
    <row r="889" spans="1:11" x14ac:dyDescent="0.3">
      <c r="A889" s="79"/>
      <c r="B889" s="80"/>
      <c r="C889" s="81" t="s">
        <v>799</v>
      </c>
      <c r="D889" s="81" t="s">
        <v>800</v>
      </c>
      <c r="E889" s="81" t="s">
        <v>801</v>
      </c>
      <c r="F889" s="81" t="s">
        <v>802</v>
      </c>
      <c r="G889" s="81" t="s">
        <v>803</v>
      </c>
      <c r="H889" s="81" t="s">
        <v>804</v>
      </c>
      <c r="I889" s="81" t="s">
        <v>805</v>
      </c>
      <c r="J889" s="81" t="s">
        <v>806</v>
      </c>
      <c r="K889" s="108"/>
    </row>
    <row r="890" spans="1:11" x14ac:dyDescent="0.3">
      <c r="A890" s="79"/>
      <c r="B890" s="80"/>
      <c r="C890" s="10" t="s">
        <v>2</v>
      </c>
      <c r="D890" s="10" t="s">
        <v>2</v>
      </c>
      <c r="E890" s="10" t="s">
        <v>2</v>
      </c>
      <c r="F890" s="10" t="s">
        <v>2</v>
      </c>
      <c r="G890" s="10" t="s">
        <v>2</v>
      </c>
      <c r="H890" s="10" t="s">
        <v>2</v>
      </c>
      <c r="I890" s="10" t="s">
        <v>2</v>
      </c>
      <c r="J890" s="10" t="s">
        <v>2</v>
      </c>
      <c r="K890" s="109"/>
    </row>
    <row r="891" spans="1:11" x14ac:dyDescent="0.3">
      <c r="A891" s="12" t="s">
        <v>771</v>
      </c>
      <c r="B891" s="16"/>
      <c r="C891" s="14">
        <v>5</v>
      </c>
      <c r="D891" s="14">
        <v>14</v>
      </c>
      <c r="E891" s="14">
        <v>2</v>
      </c>
      <c r="F891" s="14">
        <v>4</v>
      </c>
      <c r="G891" s="14">
        <v>3</v>
      </c>
      <c r="H891" s="14">
        <v>10</v>
      </c>
      <c r="I891" s="14">
        <v>7</v>
      </c>
      <c r="J891" s="14">
        <v>18</v>
      </c>
      <c r="K891" s="83">
        <v>63</v>
      </c>
    </row>
    <row r="892" spans="1:11" x14ac:dyDescent="0.3">
      <c r="A892" s="12" t="s">
        <v>1297</v>
      </c>
      <c r="B892" s="16"/>
      <c r="C892" s="14">
        <v>6</v>
      </c>
      <c r="D892" s="14">
        <v>180</v>
      </c>
      <c r="E892" s="14">
        <v>92</v>
      </c>
      <c r="F892" s="14">
        <v>32</v>
      </c>
      <c r="G892" s="14">
        <v>40</v>
      </c>
      <c r="H892" s="14">
        <v>18</v>
      </c>
      <c r="I892" s="14">
        <v>59</v>
      </c>
      <c r="J892" s="14">
        <v>94</v>
      </c>
      <c r="K892" s="83">
        <v>521</v>
      </c>
    </row>
    <row r="893" spans="1:11" x14ac:dyDescent="0.3">
      <c r="A893" s="12" t="s">
        <v>770</v>
      </c>
      <c r="B893" s="16"/>
      <c r="C893" s="14">
        <v>6</v>
      </c>
      <c r="D893" s="14">
        <v>13</v>
      </c>
      <c r="E893" s="14">
        <v>9</v>
      </c>
      <c r="F893" s="14">
        <v>26</v>
      </c>
      <c r="G893" s="14">
        <v>2</v>
      </c>
      <c r="H893" s="14">
        <v>5</v>
      </c>
      <c r="I893" s="14">
        <v>25</v>
      </c>
      <c r="J893" s="14">
        <v>17</v>
      </c>
      <c r="K893" s="83">
        <v>103</v>
      </c>
    </row>
    <row r="894" spans="1:11" x14ac:dyDescent="0.3">
      <c r="A894" s="12" t="s">
        <v>1298</v>
      </c>
      <c r="B894" s="16"/>
      <c r="C894" s="14">
        <v>9</v>
      </c>
      <c r="D894" s="14">
        <v>34</v>
      </c>
      <c r="E894" s="14">
        <v>28</v>
      </c>
      <c r="F894" s="14">
        <v>20</v>
      </c>
      <c r="G894" s="14">
        <v>47</v>
      </c>
      <c r="H894" s="14">
        <v>8</v>
      </c>
      <c r="I894" s="14">
        <v>33</v>
      </c>
      <c r="J894" s="14">
        <v>24</v>
      </c>
      <c r="K894" s="83">
        <v>203</v>
      </c>
    </row>
    <row r="895" spans="1:11" x14ac:dyDescent="0.3">
      <c r="A895" s="12" t="s">
        <v>380</v>
      </c>
      <c r="B895" s="16"/>
      <c r="C895" s="14">
        <v>10</v>
      </c>
      <c r="D895" s="14">
        <v>11</v>
      </c>
      <c r="E895" s="14">
        <v>17</v>
      </c>
      <c r="F895" s="14">
        <v>77</v>
      </c>
      <c r="G895" s="14">
        <v>22</v>
      </c>
      <c r="H895" s="14">
        <v>27</v>
      </c>
      <c r="I895" s="14">
        <v>25</v>
      </c>
      <c r="J895" s="14">
        <v>20</v>
      </c>
      <c r="K895" s="83">
        <v>209</v>
      </c>
    </row>
    <row r="896" spans="1:11" x14ac:dyDescent="0.3">
      <c r="A896" s="12" t="s">
        <v>1299</v>
      </c>
      <c r="B896" s="16"/>
      <c r="C896" s="14">
        <v>5</v>
      </c>
      <c r="D896" s="14">
        <v>42</v>
      </c>
      <c r="E896" s="14">
        <v>28</v>
      </c>
      <c r="F896" s="14">
        <v>37</v>
      </c>
      <c r="G896" s="14">
        <v>17</v>
      </c>
      <c r="H896" s="14">
        <v>15</v>
      </c>
      <c r="I896" s="14">
        <v>27</v>
      </c>
      <c r="J896" s="14">
        <v>87</v>
      </c>
      <c r="K896" s="83">
        <v>258</v>
      </c>
    </row>
    <row r="897" spans="1:11" x14ac:dyDescent="0.3">
      <c r="A897" s="17"/>
    </row>
    <row r="898" spans="1:11" x14ac:dyDescent="0.3">
      <c r="A898" s="76" t="s">
        <v>1198</v>
      </c>
    </row>
    <row r="899" spans="1:11" x14ac:dyDescent="0.3">
      <c r="A899" s="77"/>
      <c r="B899" s="78"/>
      <c r="C899" s="105" t="s">
        <v>6</v>
      </c>
      <c r="D899" s="106"/>
      <c r="E899" s="106"/>
      <c r="F899" s="106"/>
      <c r="G899" s="106"/>
      <c r="H899" s="106"/>
      <c r="I899" s="106"/>
      <c r="J899" s="106"/>
      <c r="K899" s="107" t="s">
        <v>2</v>
      </c>
    </row>
    <row r="900" spans="1:11" x14ac:dyDescent="0.3">
      <c r="A900" s="79"/>
      <c r="B900" s="80"/>
      <c r="C900" s="81" t="s">
        <v>799</v>
      </c>
      <c r="D900" s="81" t="s">
        <v>800</v>
      </c>
      <c r="E900" s="81" t="s">
        <v>801</v>
      </c>
      <c r="F900" s="81" t="s">
        <v>802</v>
      </c>
      <c r="G900" s="81" t="s">
        <v>803</v>
      </c>
      <c r="H900" s="81" t="s">
        <v>804</v>
      </c>
      <c r="I900" s="81" t="s">
        <v>805</v>
      </c>
      <c r="J900" s="81" t="s">
        <v>806</v>
      </c>
      <c r="K900" s="108"/>
    </row>
    <row r="901" spans="1:11" x14ac:dyDescent="0.3">
      <c r="A901" s="79"/>
      <c r="B901" s="80"/>
      <c r="C901" s="10" t="s">
        <v>2</v>
      </c>
      <c r="D901" s="10" t="s">
        <v>2</v>
      </c>
      <c r="E901" s="10" t="s">
        <v>2</v>
      </c>
      <c r="F901" s="10" t="s">
        <v>2</v>
      </c>
      <c r="G901" s="10" t="s">
        <v>2</v>
      </c>
      <c r="H901" s="10" t="s">
        <v>2</v>
      </c>
      <c r="I901" s="10" t="s">
        <v>2</v>
      </c>
      <c r="J901" s="10" t="s">
        <v>2</v>
      </c>
      <c r="K901" s="109"/>
    </row>
    <row r="902" spans="1:11" x14ac:dyDescent="0.3">
      <c r="A902" s="12" t="s">
        <v>1200</v>
      </c>
      <c r="B902" s="16"/>
      <c r="C902" s="85"/>
      <c r="D902" s="14">
        <v>10</v>
      </c>
      <c r="E902" s="14">
        <v>8</v>
      </c>
      <c r="F902" s="14">
        <v>2</v>
      </c>
      <c r="G902" s="14">
        <v>5</v>
      </c>
      <c r="H902" s="14">
        <v>8</v>
      </c>
      <c r="I902" s="14">
        <v>9</v>
      </c>
      <c r="J902" s="14">
        <v>9</v>
      </c>
      <c r="K902" s="83">
        <v>51</v>
      </c>
    </row>
    <row r="903" spans="1:11" x14ac:dyDescent="0.3">
      <c r="A903" s="12" t="s">
        <v>1142</v>
      </c>
      <c r="B903" s="16"/>
      <c r="C903" s="85"/>
      <c r="D903" s="14">
        <v>4</v>
      </c>
      <c r="E903" s="14">
        <v>0</v>
      </c>
      <c r="F903" s="14">
        <v>0</v>
      </c>
      <c r="G903" s="85"/>
      <c r="H903" s="14">
        <v>0</v>
      </c>
      <c r="I903" s="14">
        <v>3</v>
      </c>
      <c r="J903" s="14">
        <v>1</v>
      </c>
      <c r="K903" s="83">
        <v>8</v>
      </c>
    </row>
    <row r="904" spans="1:11" x14ac:dyDescent="0.3">
      <c r="A904" s="12" t="s">
        <v>1305</v>
      </c>
      <c r="B904" s="16"/>
      <c r="C904" s="14">
        <v>38</v>
      </c>
      <c r="D904" s="14">
        <v>251</v>
      </c>
      <c r="E904" s="14">
        <v>168</v>
      </c>
      <c r="F904" s="14">
        <v>166</v>
      </c>
      <c r="G904" s="14">
        <v>152</v>
      </c>
      <c r="H904" s="14">
        <v>86</v>
      </c>
      <c r="I904" s="14">
        <v>235</v>
      </c>
      <c r="J904" s="14">
        <v>336</v>
      </c>
      <c r="K904" s="83">
        <v>1432</v>
      </c>
    </row>
    <row r="905" spans="1:11" x14ac:dyDescent="0.3">
      <c r="A905" s="12" t="s">
        <v>1240</v>
      </c>
      <c r="B905" s="16"/>
      <c r="C905" s="14">
        <v>3</v>
      </c>
      <c r="D905" s="14">
        <v>0</v>
      </c>
      <c r="E905" s="14">
        <v>5</v>
      </c>
      <c r="F905" s="14">
        <v>21</v>
      </c>
      <c r="G905" s="85"/>
      <c r="H905" s="14">
        <v>4</v>
      </c>
      <c r="I905" s="14">
        <v>24</v>
      </c>
      <c r="J905" s="14">
        <v>9</v>
      </c>
      <c r="K905" s="83">
        <v>66</v>
      </c>
    </row>
    <row r="906" spans="1:11" x14ac:dyDescent="0.3">
      <c r="A906" s="12" t="s">
        <v>1306</v>
      </c>
      <c r="B906" s="16"/>
      <c r="C906" s="14">
        <v>23</v>
      </c>
      <c r="D906" s="14">
        <v>29</v>
      </c>
      <c r="E906" s="14">
        <v>30</v>
      </c>
      <c r="F906" s="14">
        <v>75</v>
      </c>
      <c r="G906" s="14">
        <v>40</v>
      </c>
      <c r="H906" s="14">
        <v>44</v>
      </c>
      <c r="I906" s="14">
        <v>86</v>
      </c>
      <c r="J906" s="14">
        <v>21</v>
      </c>
      <c r="K906" s="83">
        <v>348</v>
      </c>
    </row>
    <row r="907" spans="1:11" x14ac:dyDescent="0.3">
      <c r="A907" s="12" t="s">
        <v>1144</v>
      </c>
      <c r="B907" s="16"/>
      <c r="C907" s="85"/>
      <c r="D907" s="85"/>
      <c r="E907" s="14">
        <v>1</v>
      </c>
      <c r="F907" s="14">
        <v>0</v>
      </c>
      <c r="G907" s="85"/>
      <c r="H907" s="14">
        <v>0</v>
      </c>
      <c r="I907" s="14">
        <v>1</v>
      </c>
      <c r="J907" s="85"/>
      <c r="K907" s="83">
        <v>2</v>
      </c>
    </row>
    <row r="908" spans="1:11" x14ac:dyDescent="0.3">
      <c r="A908" s="12" t="s">
        <v>1145</v>
      </c>
      <c r="B908" s="16"/>
      <c r="C908" s="85"/>
      <c r="D908" s="85"/>
      <c r="E908" s="85"/>
      <c r="F908" s="14">
        <v>0</v>
      </c>
      <c r="G908" s="85"/>
      <c r="H908" s="14">
        <v>0</v>
      </c>
      <c r="I908" s="14">
        <v>0</v>
      </c>
      <c r="J908" s="85"/>
      <c r="K908" s="83">
        <v>0</v>
      </c>
    </row>
    <row r="909" spans="1:11" x14ac:dyDescent="0.3">
      <c r="A909" s="12" t="s">
        <v>1203</v>
      </c>
      <c r="B909" s="16"/>
      <c r="C909" s="85"/>
      <c r="D909" s="85"/>
      <c r="E909" s="85"/>
      <c r="F909" s="14">
        <v>0</v>
      </c>
      <c r="G909" s="85"/>
      <c r="H909" s="14">
        <v>0</v>
      </c>
      <c r="I909" s="14">
        <v>0</v>
      </c>
      <c r="J909" s="85"/>
      <c r="K909" s="83">
        <v>0</v>
      </c>
    </row>
    <row r="910" spans="1:11" x14ac:dyDescent="0.3">
      <c r="A910" s="12" t="s">
        <v>1204</v>
      </c>
      <c r="B910" s="16"/>
      <c r="C910" s="85"/>
      <c r="D910" s="85"/>
      <c r="E910" s="85"/>
      <c r="F910" s="14">
        <v>0</v>
      </c>
      <c r="G910" s="85"/>
      <c r="H910" s="14">
        <v>0</v>
      </c>
      <c r="I910" s="14">
        <v>0</v>
      </c>
      <c r="J910" s="85"/>
      <c r="K910" s="83">
        <v>0</v>
      </c>
    </row>
    <row r="911" spans="1:11" x14ac:dyDescent="0.3">
      <c r="A911" s="17"/>
    </row>
    <row r="912" spans="1:11" x14ac:dyDescent="0.3">
      <c r="A912" s="76" t="s">
        <v>1307</v>
      </c>
    </row>
    <row r="913" spans="1:11" x14ac:dyDescent="0.3">
      <c r="A913" s="77"/>
      <c r="B913" s="78"/>
      <c r="C913" s="105" t="s">
        <v>6</v>
      </c>
      <c r="D913" s="106"/>
      <c r="E913" s="106"/>
      <c r="F913" s="106"/>
      <c r="G913" s="106"/>
      <c r="H913" s="106"/>
      <c r="I913" s="106"/>
      <c r="J913" s="106"/>
      <c r="K913" s="107" t="s">
        <v>2</v>
      </c>
    </row>
    <row r="914" spans="1:11" x14ac:dyDescent="0.3">
      <c r="A914" s="79"/>
      <c r="B914" s="80"/>
      <c r="C914" s="81" t="s">
        <v>799</v>
      </c>
      <c r="D914" s="81" t="s">
        <v>800</v>
      </c>
      <c r="E914" s="81" t="s">
        <v>801</v>
      </c>
      <c r="F914" s="81" t="s">
        <v>802</v>
      </c>
      <c r="G914" s="81" t="s">
        <v>803</v>
      </c>
      <c r="H914" s="81" t="s">
        <v>804</v>
      </c>
      <c r="I914" s="81" t="s">
        <v>805</v>
      </c>
      <c r="J914" s="81" t="s">
        <v>806</v>
      </c>
      <c r="K914" s="108"/>
    </row>
    <row r="915" spans="1:11" x14ac:dyDescent="0.3">
      <c r="A915" s="79"/>
      <c r="B915" s="80"/>
      <c r="C915" s="10" t="s">
        <v>2</v>
      </c>
      <c r="D915" s="10" t="s">
        <v>2</v>
      </c>
      <c r="E915" s="10" t="s">
        <v>2</v>
      </c>
      <c r="F915" s="10" t="s">
        <v>2</v>
      </c>
      <c r="G915" s="10" t="s">
        <v>2</v>
      </c>
      <c r="H915" s="10" t="s">
        <v>2</v>
      </c>
      <c r="I915" s="10" t="s">
        <v>2</v>
      </c>
      <c r="J915" s="10" t="s">
        <v>2</v>
      </c>
      <c r="K915" s="109"/>
    </row>
    <row r="916" spans="1:11" x14ac:dyDescent="0.3">
      <c r="A916" s="12" t="s">
        <v>771</v>
      </c>
      <c r="B916" s="16"/>
      <c r="C916" s="14">
        <v>2</v>
      </c>
      <c r="D916" s="14">
        <v>0</v>
      </c>
      <c r="E916" s="14">
        <v>0</v>
      </c>
      <c r="F916" s="14">
        <v>3</v>
      </c>
      <c r="G916" s="14">
        <v>1</v>
      </c>
      <c r="H916" s="14">
        <v>2</v>
      </c>
      <c r="I916" s="14">
        <v>0</v>
      </c>
      <c r="J916" s="14">
        <v>6</v>
      </c>
      <c r="K916" s="83">
        <v>14</v>
      </c>
    </row>
    <row r="917" spans="1:11" x14ac:dyDescent="0.3">
      <c r="A917" s="12" t="s">
        <v>1297</v>
      </c>
      <c r="B917" s="16"/>
      <c r="C917" s="14">
        <v>8</v>
      </c>
      <c r="D917" s="14">
        <v>55</v>
      </c>
      <c r="E917" s="14">
        <v>31</v>
      </c>
      <c r="F917" s="14">
        <v>37</v>
      </c>
      <c r="G917" s="14">
        <v>18</v>
      </c>
      <c r="H917" s="14">
        <v>17</v>
      </c>
      <c r="I917" s="14">
        <v>28</v>
      </c>
      <c r="J917" s="14">
        <v>57</v>
      </c>
      <c r="K917" s="83">
        <v>251</v>
      </c>
    </row>
    <row r="918" spans="1:11" x14ac:dyDescent="0.3">
      <c r="A918" s="12" t="s">
        <v>770</v>
      </c>
      <c r="B918" s="16"/>
      <c r="C918" s="14">
        <v>1</v>
      </c>
      <c r="D918" s="14">
        <v>3</v>
      </c>
      <c r="E918" s="14">
        <v>0</v>
      </c>
      <c r="F918" s="14">
        <v>10</v>
      </c>
      <c r="G918" s="85"/>
      <c r="H918" s="14">
        <v>1</v>
      </c>
      <c r="I918" s="14">
        <v>1</v>
      </c>
      <c r="J918" s="14">
        <v>5</v>
      </c>
      <c r="K918" s="83">
        <v>21</v>
      </c>
    </row>
    <row r="919" spans="1:11" x14ac:dyDescent="0.3">
      <c r="A919" s="12" t="s">
        <v>1298</v>
      </c>
      <c r="B919" s="16"/>
      <c r="C919" s="14">
        <v>12</v>
      </c>
      <c r="D919" s="14">
        <v>9</v>
      </c>
      <c r="E919" s="14">
        <v>12</v>
      </c>
      <c r="F919" s="14">
        <v>11</v>
      </c>
      <c r="G919" s="14">
        <v>24</v>
      </c>
      <c r="H919" s="14">
        <v>14</v>
      </c>
      <c r="I919" s="14">
        <v>30</v>
      </c>
      <c r="J919" s="14">
        <v>11</v>
      </c>
      <c r="K919" s="83">
        <v>123</v>
      </c>
    </row>
    <row r="920" spans="1:11" x14ac:dyDescent="0.3">
      <c r="A920" s="12" t="s">
        <v>380</v>
      </c>
      <c r="B920" s="16"/>
      <c r="C920" s="14">
        <v>6</v>
      </c>
      <c r="D920" s="85"/>
      <c r="E920" s="14">
        <v>3</v>
      </c>
      <c r="F920" s="14">
        <v>13</v>
      </c>
      <c r="G920" s="14">
        <v>1</v>
      </c>
      <c r="H920" s="14">
        <v>5</v>
      </c>
      <c r="I920" s="14">
        <v>0</v>
      </c>
      <c r="J920" s="14">
        <v>4</v>
      </c>
      <c r="K920" s="83">
        <v>32</v>
      </c>
    </row>
    <row r="921" spans="1:11" x14ac:dyDescent="0.3">
      <c r="A921" s="12" t="s">
        <v>1299</v>
      </c>
      <c r="B921" s="16"/>
      <c r="C921" s="14">
        <v>8</v>
      </c>
      <c r="D921" s="14">
        <v>17</v>
      </c>
      <c r="E921" s="14">
        <v>7</v>
      </c>
      <c r="F921" s="14">
        <v>13</v>
      </c>
      <c r="G921" s="14">
        <v>12</v>
      </c>
      <c r="H921" s="14">
        <v>7</v>
      </c>
      <c r="I921" s="14">
        <v>13</v>
      </c>
      <c r="J921" s="14">
        <v>8</v>
      </c>
      <c r="K921" s="83">
        <v>85</v>
      </c>
    </row>
    <row r="922" spans="1:11" x14ac:dyDescent="0.3">
      <c r="A922" s="17"/>
    </row>
    <row r="923" spans="1:11" x14ac:dyDescent="0.3">
      <c r="A923" s="76" t="s">
        <v>1308</v>
      </c>
    </row>
    <row r="924" spans="1:11" x14ac:dyDescent="0.3">
      <c r="A924" s="77"/>
      <c r="B924" s="78"/>
      <c r="C924" s="105" t="s">
        <v>6</v>
      </c>
      <c r="D924" s="106"/>
      <c r="E924" s="106"/>
      <c r="F924" s="106"/>
      <c r="G924" s="106"/>
      <c r="H924" s="106"/>
      <c r="I924" s="106"/>
      <c r="J924" s="106"/>
      <c r="K924" s="107" t="s">
        <v>2</v>
      </c>
    </row>
    <row r="925" spans="1:11" x14ac:dyDescent="0.3">
      <c r="A925" s="79"/>
      <c r="B925" s="80"/>
      <c r="C925" s="81" t="s">
        <v>799</v>
      </c>
      <c r="D925" s="81" t="s">
        <v>800</v>
      </c>
      <c r="E925" s="81" t="s">
        <v>801</v>
      </c>
      <c r="F925" s="81" t="s">
        <v>802</v>
      </c>
      <c r="G925" s="81" t="s">
        <v>803</v>
      </c>
      <c r="H925" s="81" t="s">
        <v>804</v>
      </c>
      <c r="I925" s="81" t="s">
        <v>805</v>
      </c>
      <c r="J925" s="81" t="s">
        <v>806</v>
      </c>
      <c r="K925" s="108"/>
    </row>
    <row r="926" spans="1:11" x14ac:dyDescent="0.3">
      <c r="A926" s="79"/>
      <c r="B926" s="80"/>
      <c r="C926" s="10" t="s">
        <v>2</v>
      </c>
      <c r="D926" s="10" t="s">
        <v>2</v>
      </c>
      <c r="E926" s="10" t="s">
        <v>2</v>
      </c>
      <c r="F926" s="10" t="s">
        <v>2</v>
      </c>
      <c r="G926" s="10" t="s">
        <v>2</v>
      </c>
      <c r="H926" s="10" t="s">
        <v>2</v>
      </c>
      <c r="I926" s="10" t="s">
        <v>2</v>
      </c>
      <c r="J926" s="10" t="s">
        <v>2</v>
      </c>
      <c r="K926" s="109"/>
    </row>
    <row r="927" spans="1:11" x14ac:dyDescent="0.3">
      <c r="A927" s="97" t="s">
        <v>771</v>
      </c>
      <c r="B927" s="13" t="s">
        <v>868</v>
      </c>
      <c r="C927" s="14">
        <v>1</v>
      </c>
      <c r="D927" s="85"/>
      <c r="E927" s="14">
        <v>0</v>
      </c>
      <c r="F927" s="14">
        <v>0</v>
      </c>
      <c r="G927" s="14">
        <v>4</v>
      </c>
      <c r="H927" s="14">
        <v>1</v>
      </c>
      <c r="I927" s="14">
        <v>1</v>
      </c>
      <c r="J927" s="14">
        <v>5</v>
      </c>
      <c r="K927" s="83">
        <v>12</v>
      </c>
    </row>
    <row r="928" spans="1:11" x14ac:dyDescent="0.3">
      <c r="A928" s="99"/>
      <c r="B928" s="13" t="s">
        <v>869</v>
      </c>
      <c r="C928" s="14">
        <v>0</v>
      </c>
      <c r="D928" s="85"/>
      <c r="E928" s="14">
        <v>1</v>
      </c>
      <c r="F928" s="14">
        <v>1</v>
      </c>
      <c r="G928" s="14">
        <v>1</v>
      </c>
      <c r="H928" s="14">
        <v>0</v>
      </c>
      <c r="I928" s="14">
        <v>0</v>
      </c>
      <c r="J928" s="14">
        <v>0</v>
      </c>
      <c r="K928" s="83">
        <v>3</v>
      </c>
    </row>
    <row r="929" spans="1:11" x14ac:dyDescent="0.3">
      <c r="A929" s="97" t="s">
        <v>1297</v>
      </c>
      <c r="B929" s="13" t="s">
        <v>868</v>
      </c>
      <c r="C929" s="14">
        <v>3</v>
      </c>
      <c r="D929" s="14">
        <v>30</v>
      </c>
      <c r="E929" s="14">
        <v>19</v>
      </c>
      <c r="F929" s="14">
        <v>10</v>
      </c>
      <c r="G929" s="14">
        <v>9</v>
      </c>
      <c r="H929" s="14">
        <v>11</v>
      </c>
      <c r="I929" s="14">
        <v>29</v>
      </c>
      <c r="J929" s="14">
        <v>37</v>
      </c>
      <c r="K929" s="83">
        <v>148</v>
      </c>
    </row>
    <row r="930" spans="1:11" x14ac:dyDescent="0.3">
      <c r="A930" s="99"/>
      <c r="B930" s="13" t="s">
        <v>869</v>
      </c>
      <c r="C930" s="14">
        <v>0</v>
      </c>
      <c r="D930" s="14">
        <v>3</v>
      </c>
      <c r="E930" s="14">
        <v>5</v>
      </c>
      <c r="F930" s="14">
        <v>5</v>
      </c>
      <c r="G930" s="85"/>
      <c r="H930" s="14">
        <v>3</v>
      </c>
      <c r="I930" s="14">
        <v>6</v>
      </c>
      <c r="J930" s="14">
        <v>2</v>
      </c>
      <c r="K930" s="83">
        <v>24</v>
      </c>
    </row>
    <row r="931" spans="1:11" x14ac:dyDescent="0.3">
      <c r="A931" s="97" t="s">
        <v>770</v>
      </c>
      <c r="B931" s="13" t="s">
        <v>868</v>
      </c>
      <c r="C931" s="14">
        <v>0</v>
      </c>
      <c r="D931" s="14">
        <v>0</v>
      </c>
      <c r="E931" s="14">
        <v>2</v>
      </c>
      <c r="F931" s="14">
        <v>8</v>
      </c>
      <c r="G931" s="85"/>
      <c r="H931" s="14">
        <v>0</v>
      </c>
      <c r="I931" s="14">
        <v>1</v>
      </c>
      <c r="J931" s="14">
        <v>5</v>
      </c>
      <c r="K931" s="83">
        <v>16</v>
      </c>
    </row>
    <row r="932" spans="1:11" x14ac:dyDescent="0.3">
      <c r="A932" s="99"/>
      <c r="B932" s="13" t="s">
        <v>869</v>
      </c>
      <c r="C932" s="14">
        <v>0</v>
      </c>
      <c r="D932" s="85"/>
      <c r="E932" s="14">
        <v>1</v>
      </c>
      <c r="F932" s="14">
        <v>1</v>
      </c>
      <c r="G932" s="85"/>
      <c r="H932" s="14">
        <v>0</v>
      </c>
      <c r="I932" s="14">
        <v>1</v>
      </c>
      <c r="J932" s="14">
        <v>0</v>
      </c>
      <c r="K932" s="83">
        <v>3</v>
      </c>
    </row>
    <row r="933" spans="1:11" x14ac:dyDescent="0.3">
      <c r="A933" s="97" t="s">
        <v>1298</v>
      </c>
      <c r="B933" s="13" t="s">
        <v>868</v>
      </c>
      <c r="C933" s="14">
        <v>7</v>
      </c>
      <c r="D933" s="14">
        <v>8</v>
      </c>
      <c r="E933" s="14">
        <v>12</v>
      </c>
      <c r="F933" s="14">
        <v>12</v>
      </c>
      <c r="G933" s="14">
        <v>10</v>
      </c>
      <c r="H933" s="14">
        <v>8</v>
      </c>
      <c r="I933" s="14">
        <v>20</v>
      </c>
      <c r="J933" s="14">
        <v>8</v>
      </c>
      <c r="K933" s="83">
        <v>85</v>
      </c>
    </row>
    <row r="934" spans="1:11" x14ac:dyDescent="0.3">
      <c r="A934" s="99"/>
      <c r="B934" s="13" t="s">
        <v>869</v>
      </c>
      <c r="C934" s="14">
        <v>1</v>
      </c>
      <c r="D934" s="14">
        <v>2</v>
      </c>
      <c r="E934" s="14">
        <v>0</v>
      </c>
      <c r="F934" s="14">
        <v>6</v>
      </c>
      <c r="G934" s="14">
        <v>3</v>
      </c>
      <c r="H934" s="14">
        <v>3</v>
      </c>
      <c r="I934" s="14">
        <v>1</v>
      </c>
      <c r="J934" s="14">
        <v>0</v>
      </c>
      <c r="K934" s="83">
        <v>16</v>
      </c>
    </row>
    <row r="935" spans="1:11" x14ac:dyDescent="0.3">
      <c r="A935" s="97" t="s">
        <v>380</v>
      </c>
      <c r="B935" s="13" t="s">
        <v>868</v>
      </c>
      <c r="C935" s="14">
        <v>0</v>
      </c>
      <c r="D935" s="85"/>
      <c r="E935" s="14">
        <v>0</v>
      </c>
      <c r="F935" s="14">
        <v>10</v>
      </c>
      <c r="G935" s="14">
        <v>0</v>
      </c>
      <c r="H935" s="14">
        <v>3</v>
      </c>
      <c r="I935" s="14">
        <v>4</v>
      </c>
      <c r="J935" s="14">
        <v>1</v>
      </c>
      <c r="K935" s="83">
        <v>18</v>
      </c>
    </row>
    <row r="936" spans="1:11" x14ac:dyDescent="0.3">
      <c r="A936" s="99"/>
      <c r="B936" s="13" t="s">
        <v>869</v>
      </c>
      <c r="C936" s="14">
        <v>2</v>
      </c>
      <c r="D936" s="85"/>
      <c r="E936" s="14">
        <v>0</v>
      </c>
      <c r="F936" s="14">
        <v>3</v>
      </c>
      <c r="G936" s="14">
        <v>3</v>
      </c>
      <c r="H936" s="14">
        <v>2</v>
      </c>
      <c r="I936" s="14">
        <v>5</v>
      </c>
      <c r="J936" s="14">
        <v>0</v>
      </c>
      <c r="K936" s="83">
        <v>15</v>
      </c>
    </row>
    <row r="937" spans="1:11" x14ac:dyDescent="0.3">
      <c r="A937" s="97" t="s">
        <v>1299</v>
      </c>
      <c r="B937" s="13" t="s">
        <v>868</v>
      </c>
      <c r="C937" s="14">
        <v>4</v>
      </c>
      <c r="D937" s="14">
        <v>9</v>
      </c>
      <c r="E937" s="14">
        <v>5</v>
      </c>
      <c r="F937" s="14">
        <v>10</v>
      </c>
      <c r="G937" s="14">
        <v>8</v>
      </c>
      <c r="H937" s="14">
        <v>7</v>
      </c>
      <c r="I937" s="14">
        <v>14</v>
      </c>
      <c r="J937" s="14">
        <v>23</v>
      </c>
      <c r="K937" s="83">
        <v>80</v>
      </c>
    </row>
    <row r="938" spans="1:11" x14ac:dyDescent="0.3">
      <c r="A938" s="99"/>
      <c r="B938" s="13" t="s">
        <v>869</v>
      </c>
      <c r="C938" s="14">
        <v>0</v>
      </c>
      <c r="D938" s="14">
        <v>4</v>
      </c>
      <c r="E938" s="14">
        <v>2</v>
      </c>
      <c r="F938" s="14">
        <v>5</v>
      </c>
      <c r="G938" s="14">
        <v>0</v>
      </c>
      <c r="H938" s="14">
        <v>0</v>
      </c>
      <c r="I938" s="14">
        <v>2</v>
      </c>
      <c r="J938" s="14">
        <v>4</v>
      </c>
      <c r="K938" s="83">
        <v>17</v>
      </c>
    </row>
    <row r="939" spans="1:11" x14ac:dyDescent="0.3">
      <c r="A939" s="104" t="s">
        <v>1309</v>
      </c>
      <c r="B939" s="104"/>
      <c r="C939" s="104"/>
      <c r="D939" s="104"/>
      <c r="E939" s="104"/>
    </row>
    <row r="940" spans="1:11" x14ac:dyDescent="0.3">
      <c r="A940" s="18"/>
    </row>
    <row r="941" spans="1:11" x14ac:dyDescent="0.3">
      <c r="A941" s="8" t="s">
        <v>1172</v>
      </c>
    </row>
    <row r="942" spans="1:11" x14ac:dyDescent="0.3">
      <c r="A942" s="77"/>
      <c r="B942" s="78"/>
      <c r="C942" s="105" t="s">
        <v>6</v>
      </c>
      <c r="D942" s="106"/>
      <c r="E942" s="106"/>
      <c r="F942" s="106"/>
      <c r="G942" s="106"/>
      <c r="H942" s="106"/>
      <c r="I942" s="106"/>
      <c r="J942" s="106"/>
      <c r="K942" s="107" t="s">
        <v>2</v>
      </c>
    </row>
    <row r="943" spans="1:11" x14ac:dyDescent="0.3">
      <c r="A943" s="79"/>
      <c r="B943" s="80"/>
      <c r="C943" s="81" t="s">
        <v>799</v>
      </c>
      <c r="D943" s="81" t="s">
        <v>800</v>
      </c>
      <c r="E943" s="81" t="s">
        <v>801</v>
      </c>
      <c r="F943" s="81" t="s">
        <v>802</v>
      </c>
      <c r="G943" s="81" t="s">
        <v>803</v>
      </c>
      <c r="H943" s="81" t="s">
        <v>804</v>
      </c>
      <c r="I943" s="81" t="s">
        <v>805</v>
      </c>
      <c r="J943" s="81" t="s">
        <v>806</v>
      </c>
      <c r="K943" s="108"/>
    </row>
    <row r="944" spans="1:11" x14ac:dyDescent="0.3">
      <c r="A944" s="79"/>
      <c r="B944" s="80"/>
      <c r="C944" s="10" t="s">
        <v>2</v>
      </c>
      <c r="D944" s="10" t="s">
        <v>2</v>
      </c>
      <c r="E944" s="10" t="s">
        <v>2</v>
      </c>
      <c r="F944" s="10" t="s">
        <v>2</v>
      </c>
      <c r="G944" s="10" t="s">
        <v>2</v>
      </c>
      <c r="H944" s="10" t="s">
        <v>2</v>
      </c>
      <c r="I944" s="10" t="s">
        <v>2</v>
      </c>
      <c r="J944" s="10" t="s">
        <v>2</v>
      </c>
      <c r="K944" s="109"/>
    </row>
    <row r="945" spans="1:11" x14ac:dyDescent="0.3">
      <c r="A945" s="89" t="s">
        <v>889</v>
      </c>
      <c r="B945" s="16"/>
      <c r="C945" s="14">
        <v>3</v>
      </c>
      <c r="D945" s="14">
        <v>3</v>
      </c>
      <c r="E945" s="14">
        <v>4</v>
      </c>
      <c r="F945" s="14">
        <v>4</v>
      </c>
      <c r="G945" s="14">
        <v>0</v>
      </c>
      <c r="H945" s="14">
        <v>3</v>
      </c>
      <c r="I945" s="14">
        <v>1</v>
      </c>
      <c r="J945" s="14">
        <v>6</v>
      </c>
      <c r="K945" s="83">
        <v>24</v>
      </c>
    </row>
    <row r="946" spans="1:11" x14ac:dyDescent="0.3">
      <c r="A946" s="89" t="s">
        <v>57</v>
      </c>
      <c r="B946" s="16"/>
      <c r="C946" s="14">
        <v>1</v>
      </c>
      <c r="D946" s="14">
        <v>1</v>
      </c>
      <c r="E946" s="85"/>
      <c r="F946" s="14">
        <v>0</v>
      </c>
      <c r="G946" s="14">
        <v>0</v>
      </c>
      <c r="H946" s="14">
        <v>0</v>
      </c>
      <c r="I946" s="85"/>
      <c r="J946" s="85"/>
      <c r="K946" s="83">
        <v>2</v>
      </c>
    </row>
    <row r="947" spans="1:11" x14ac:dyDescent="0.3">
      <c r="A947" s="89" t="s">
        <v>1173</v>
      </c>
      <c r="B947" s="16"/>
      <c r="C947" s="14">
        <v>2</v>
      </c>
      <c r="D947" s="14">
        <v>2</v>
      </c>
      <c r="E947" s="85"/>
      <c r="F947" s="14">
        <v>0</v>
      </c>
      <c r="G947" s="14">
        <v>0</v>
      </c>
      <c r="H947" s="14">
        <v>0</v>
      </c>
      <c r="I947" s="85"/>
      <c r="J947" s="85"/>
      <c r="K947" s="83">
        <v>4</v>
      </c>
    </row>
    <row r="948" spans="1:11" x14ac:dyDescent="0.3">
      <c r="A948" s="17"/>
    </row>
    <row r="949" spans="1:11" x14ac:dyDescent="0.3">
      <c r="A949" s="8" t="s">
        <v>1310</v>
      </c>
    </row>
    <row r="950" spans="1:11" x14ac:dyDescent="0.3">
      <c r="A950" s="77"/>
      <c r="B950" s="78"/>
      <c r="C950" s="105" t="s">
        <v>6</v>
      </c>
      <c r="D950" s="106"/>
      <c r="E950" s="106"/>
      <c r="F950" s="106"/>
      <c r="G950" s="106"/>
      <c r="H950" s="106"/>
      <c r="I950" s="106"/>
      <c r="J950" s="106"/>
      <c r="K950" s="107" t="s">
        <v>2</v>
      </c>
    </row>
    <row r="951" spans="1:11" x14ac:dyDescent="0.3">
      <c r="A951" s="79"/>
      <c r="B951" s="80"/>
      <c r="C951" s="81" t="s">
        <v>799</v>
      </c>
      <c r="D951" s="81" t="s">
        <v>800</v>
      </c>
      <c r="E951" s="81" t="s">
        <v>801</v>
      </c>
      <c r="F951" s="81" t="s">
        <v>802</v>
      </c>
      <c r="G951" s="81" t="s">
        <v>803</v>
      </c>
      <c r="H951" s="81" t="s">
        <v>804</v>
      </c>
      <c r="I951" s="81" t="s">
        <v>805</v>
      </c>
      <c r="J951" s="81" t="s">
        <v>806</v>
      </c>
      <c r="K951" s="108"/>
    </row>
    <row r="952" spans="1:11" x14ac:dyDescent="0.3">
      <c r="A952" s="79"/>
      <c r="B952" s="80"/>
      <c r="C952" s="10" t="s">
        <v>2</v>
      </c>
      <c r="D952" s="10" t="s">
        <v>2</v>
      </c>
      <c r="E952" s="10" t="s">
        <v>2</v>
      </c>
      <c r="F952" s="10" t="s">
        <v>2</v>
      </c>
      <c r="G952" s="10" t="s">
        <v>2</v>
      </c>
      <c r="H952" s="10" t="s">
        <v>2</v>
      </c>
      <c r="I952" s="10" t="s">
        <v>2</v>
      </c>
      <c r="J952" s="10" t="s">
        <v>2</v>
      </c>
      <c r="K952" s="109"/>
    </row>
    <row r="953" spans="1:11" x14ac:dyDescent="0.3">
      <c r="A953" s="89" t="s">
        <v>1311</v>
      </c>
      <c r="B953" s="16"/>
      <c r="C953" s="14">
        <v>1</v>
      </c>
      <c r="D953" s="14">
        <v>21</v>
      </c>
      <c r="E953" s="14">
        <v>2</v>
      </c>
      <c r="F953" s="14">
        <v>6</v>
      </c>
      <c r="G953" s="14">
        <v>0</v>
      </c>
      <c r="H953" s="14">
        <v>2</v>
      </c>
      <c r="I953" s="14">
        <v>4</v>
      </c>
      <c r="J953" s="14">
        <v>4</v>
      </c>
      <c r="K953" s="83">
        <v>40</v>
      </c>
    </row>
    <row r="954" spans="1:11" x14ac:dyDescent="0.3">
      <c r="A954" s="89" t="s">
        <v>1312</v>
      </c>
      <c r="B954" s="16"/>
      <c r="C954" s="14">
        <v>5</v>
      </c>
      <c r="D954" s="14">
        <v>62</v>
      </c>
      <c r="E954" s="14">
        <v>1</v>
      </c>
      <c r="F954" s="14">
        <v>8</v>
      </c>
      <c r="G954" s="14">
        <v>2</v>
      </c>
      <c r="H954" s="14">
        <v>35</v>
      </c>
      <c r="I954" s="14">
        <v>29</v>
      </c>
      <c r="J954" s="14">
        <v>39</v>
      </c>
      <c r="K954" s="83">
        <v>181</v>
      </c>
    </row>
    <row r="955" spans="1:11" x14ac:dyDescent="0.3">
      <c r="A955" s="89" t="s">
        <v>869</v>
      </c>
      <c r="B955" s="16"/>
      <c r="C955" s="14">
        <v>1</v>
      </c>
      <c r="D955" s="14">
        <v>17</v>
      </c>
      <c r="E955" s="14">
        <v>3</v>
      </c>
      <c r="F955" s="14">
        <v>2</v>
      </c>
      <c r="G955" s="14">
        <v>1</v>
      </c>
      <c r="H955" s="14">
        <v>6</v>
      </c>
      <c r="I955" s="14">
        <v>3</v>
      </c>
      <c r="J955" s="14">
        <v>8</v>
      </c>
      <c r="K955" s="83">
        <v>41</v>
      </c>
    </row>
    <row r="956" spans="1:11" x14ac:dyDescent="0.3">
      <c r="A956" s="17"/>
    </row>
    <row r="957" spans="1:11" x14ac:dyDescent="0.3">
      <c r="A957" s="8" t="s">
        <v>1313</v>
      </c>
    </row>
    <row r="958" spans="1:11" x14ac:dyDescent="0.3">
      <c r="A958" s="77"/>
      <c r="B958" s="78"/>
      <c r="C958" s="105" t="s">
        <v>6</v>
      </c>
      <c r="D958" s="106"/>
      <c r="E958" s="106"/>
      <c r="F958" s="106"/>
      <c r="G958" s="106"/>
      <c r="H958" s="106"/>
      <c r="I958" s="106"/>
      <c r="J958" s="106"/>
      <c r="K958" s="107" t="s">
        <v>2</v>
      </c>
    </row>
    <row r="959" spans="1:11" x14ac:dyDescent="0.3">
      <c r="A959" s="79"/>
      <c r="B959" s="80"/>
      <c r="C959" s="81" t="s">
        <v>799</v>
      </c>
      <c r="D959" s="81" t="s">
        <v>800</v>
      </c>
      <c r="E959" s="81" t="s">
        <v>801</v>
      </c>
      <c r="F959" s="81" t="s">
        <v>802</v>
      </c>
      <c r="G959" s="81" t="s">
        <v>803</v>
      </c>
      <c r="H959" s="81" t="s">
        <v>804</v>
      </c>
      <c r="I959" s="81" t="s">
        <v>805</v>
      </c>
      <c r="J959" s="81" t="s">
        <v>806</v>
      </c>
      <c r="K959" s="108"/>
    </row>
    <row r="960" spans="1:11" x14ac:dyDescent="0.3">
      <c r="A960" s="79"/>
      <c r="B960" s="80"/>
      <c r="C960" s="10" t="s">
        <v>2</v>
      </c>
      <c r="D960" s="10" t="s">
        <v>2</v>
      </c>
      <c r="E960" s="10" t="s">
        <v>2</v>
      </c>
      <c r="F960" s="10" t="s">
        <v>2</v>
      </c>
      <c r="G960" s="10" t="s">
        <v>2</v>
      </c>
      <c r="H960" s="10" t="s">
        <v>2</v>
      </c>
      <c r="I960" s="10" t="s">
        <v>2</v>
      </c>
      <c r="J960" s="10" t="s">
        <v>2</v>
      </c>
      <c r="K960" s="109"/>
    </row>
    <row r="961" spans="1:38" x14ac:dyDescent="0.3">
      <c r="A961" s="89" t="s">
        <v>1314</v>
      </c>
      <c r="B961" s="16"/>
      <c r="C961" s="14">
        <v>39</v>
      </c>
      <c r="D961" s="14">
        <v>242</v>
      </c>
      <c r="E961" s="14">
        <v>21</v>
      </c>
      <c r="F961" s="14">
        <v>31</v>
      </c>
      <c r="G961" s="14">
        <v>21</v>
      </c>
      <c r="H961" s="14">
        <v>159</v>
      </c>
      <c r="I961" s="14">
        <v>141</v>
      </c>
      <c r="J961" s="14">
        <v>141</v>
      </c>
      <c r="K961" s="83">
        <v>795</v>
      </c>
    </row>
    <row r="962" spans="1:38" x14ac:dyDescent="0.3">
      <c r="A962" s="89" t="s">
        <v>1315</v>
      </c>
      <c r="B962" s="16"/>
      <c r="C962" s="14">
        <v>6</v>
      </c>
      <c r="D962" s="14">
        <v>84</v>
      </c>
      <c r="E962" s="14">
        <v>2</v>
      </c>
      <c r="F962" s="14">
        <v>20</v>
      </c>
      <c r="G962" s="14">
        <v>3</v>
      </c>
      <c r="H962" s="14">
        <v>16</v>
      </c>
      <c r="I962" s="14">
        <v>21</v>
      </c>
      <c r="J962" s="14">
        <v>49</v>
      </c>
      <c r="K962" s="83">
        <v>201</v>
      </c>
    </row>
    <row r="963" spans="1:38" x14ac:dyDescent="0.3">
      <c r="A963" s="8" t="s">
        <v>1316</v>
      </c>
    </row>
    <row r="964" spans="1:38" x14ac:dyDescent="0.3">
      <c r="A964" s="77"/>
      <c r="B964" s="78"/>
      <c r="C964" s="105" t="s">
        <v>6</v>
      </c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14" t="s">
        <v>1317</v>
      </c>
      <c r="AJ964" s="114" t="s">
        <v>852</v>
      </c>
      <c r="AK964" s="114" t="s">
        <v>1150</v>
      </c>
      <c r="AL964" s="107" t="s">
        <v>1318</v>
      </c>
    </row>
    <row r="965" spans="1:38" x14ac:dyDescent="0.3">
      <c r="A965" s="79"/>
      <c r="B965" s="80"/>
      <c r="C965" s="105" t="s">
        <v>799</v>
      </c>
      <c r="D965" s="106"/>
      <c r="E965" s="106"/>
      <c r="F965" s="106"/>
      <c r="G965" s="105" t="s">
        <v>800</v>
      </c>
      <c r="H965" s="106"/>
      <c r="I965" s="106"/>
      <c r="J965" s="106"/>
      <c r="K965" s="105" t="s">
        <v>801</v>
      </c>
      <c r="L965" s="106"/>
      <c r="M965" s="106"/>
      <c r="N965" s="106"/>
      <c r="O965" s="105" t="s">
        <v>802</v>
      </c>
      <c r="P965" s="106"/>
      <c r="Q965" s="106"/>
      <c r="R965" s="106"/>
      <c r="S965" s="105" t="s">
        <v>803</v>
      </c>
      <c r="T965" s="106"/>
      <c r="U965" s="106"/>
      <c r="V965" s="106"/>
      <c r="W965" s="105" t="s">
        <v>804</v>
      </c>
      <c r="X965" s="106"/>
      <c r="Y965" s="106"/>
      <c r="Z965" s="106"/>
      <c r="AA965" s="105" t="s">
        <v>805</v>
      </c>
      <c r="AB965" s="106"/>
      <c r="AC965" s="106"/>
      <c r="AD965" s="106"/>
      <c r="AE965" s="105" t="s">
        <v>806</v>
      </c>
      <c r="AF965" s="106"/>
      <c r="AG965" s="106"/>
      <c r="AH965" s="106"/>
      <c r="AI965" s="115"/>
      <c r="AJ965" s="115"/>
      <c r="AK965" s="115"/>
      <c r="AL965" s="108"/>
    </row>
    <row r="966" spans="1:38" ht="20.399999999999999" x14ac:dyDescent="0.3">
      <c r="A966" s="79"/>
      <c r="B966" s="80"/>
      <c r="C966" s="19" t="s">
        <v>1317</v>
      </c>
      <c r="D966" s="19" t="s">
        <v>852</v>
      </c>
      <c r="E966" s="19" t="s">
        <v>1150</v>
      </c>
      <c r="F966" s="19" t="s">
        <v>1318</v>
      </c>
      <c r="G966" s="19" t="s">
        <v>1317</v>
      </c>
      <c r="H966" s="19" t="s">
        <v>852</v>
      </c>
      <c r="I966" s="19" t="s">
        <v>1150</v>
      </c>
      <c r="J966" s="19" t="s">
        <v>1318</v>
      </c>
      <c r="K966" s="19" t="s">
        <v>1317</v>
      </c>
      <c r="L966" s="19" t="s">
        <v>852</v>
      </c>
      <c r="M966" s="19" t="s">
        <v>1150</v>
      </c>
      <c r="N966" s="19" t="s">
        <v>1318</v>
      </c>
      <c r="O966" s="19" t="s">
        <v>1317</v>
      </c>
      <c r="P966" s="19" t="s">
        <v>852</v>
      </c>
      <c r="Q966" s="19" t="s">
        <v>1150</v>
      </c>
      <c r="R966" s="19" t="s">
        <v>1318</v>
      </c>
      <c r="S966" s="19" t="s">
        <v>1317</v>
      </c>
      <c r="T966" s="19" t="s">
        <v>852</v>
      </c>
      <c r="U966" s="19" t="s">
        <v>1150</v>
      </c>
      <c r="V966" s="19" t="s">
        <v>1318</v>
      </c>
      <c r="W966" s="19" t="s">
        <v>1317</v>
      </c>
      <c r="X966" s="19" t="s">
        <v>852</v>
      </c>
      <c r="Y966" s="19" t="s">
        <v>1150</v>
      </c>
      <c r="Z966" s="19" t="s">
        <v>1318</v>
      </c>
      <c r="AA966" s="19" t="s">
        <v>1317</v>
      </c>
      <c r="AB966" s="19" t="s">
        <v>852</v>
      </c>
      <c r="AC966" s="19" t="s">
        <v>1150</v>
      </c>
      <c r="AD966" s="19" t="s">
        <v>1318</v>
      </c>
      <c r="AE966" s="19" t="s">
        <v>1317</v>
      </c>
      <c r="AF966" s="19" t="s">
        <v>852</v>
      </c>
      <c r="AG966" s="19" t="s">
        <v>1150</v>
      </c>
      <c r="AH966" s="19" t="s">
        <v>1318</v>
      </c>
      <c r="AI966" s="116"/>
      <c r="AJ966" s="116"/>
      <c r="AK966" s="116"/>
      <c r="AL966" s="109"/>
    </row>
    <row r="967" spans="1:38" ht="20.399999999999999" x14ac:dyDescent="0.3">
      <c r="A967" s="117" t="s">
        <v>1319</v>
      </c>
      <c r="B967" s="82" t="s">
        <v>1320</v>
      </c>
      <c r="C967" s="14">
        <v>10</v>
      </c>
      <c r="D967" s="14">
        <v>0</v>
      </c>
      <c r="E967" s="14">
        <v>0</v>
      </c>
      <c r="F967" s="14">
        <v>0</v>
      </c>
      <c r="G967" s="14">
        <v>51</v>
      </c>
      <c r="H967" s="14">
        <v>14</v>
      </c>
      <c r="I967" s="14">
        <v>0</v>
      </c>
      <c r="J967" s="14">
        <v>0</v>
      </c>
      <c r="K967" s="14">
        <v>3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2</v>
      </c>
      <c r="R967" s="14">
        <v>1</v>
      </c>
      <c r="S967" s="14">
        <v>1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85"/>
      <c r="AB967" s="85"/>
      <c r="AC967" s="85"/>
      <c r="AD967" s="85"/>
      <c r="AE967" s="14">
        <v>7</v>
      </c>
      <c r="AF967" s="14">
        <v>9</v>
      </c>
      <c r="AG967" s="14">
        <v>1</v>
      </c>
      <c r="AH967" s="14">
        <v>0</v>
      </c>
      <c r="AI967" s="93">
        <v>72</v>
      </c>
      <c r="AJ967" s="93">
        <v>23</v>
      </c>
      <c r="AK967" s="93">
        <v>3</v>
      </c>
      <c r="AL967" s="93">
        <v>1</v>
      </c>
    </row>
    <row r="968" spans="1:38" x14ac:dyDescent="0.3">
      <c r="A968" s="119"/>
      <c r="B968" s="82" t="s">
        <v>1321</v>
      </c>
      <c r="C968" s="14">
        <v>0</v>
      </c>
      <c r="D968" s="14">
        <v>0</v>
      </c>
      <c r="E968" s="14">
        <v>0</v>
      </c>
      <c r="F968" s="14">
        <v>0</v>
      </c>
      <c r="G968" s="14">
        <v>12</v>
      </c>
      <c r="H968" s="14">
        <v>7</v>
      </c>
      <c r="I968" s="14">
        <v>4</v>
      </c>
      <c r="J968" s="14">
        <v>0</v>
      </c>
      <c r="K968" s="14">
        <v>8</v>
      </c>
      <c r="L968" s="14">
        <v>0</v>
      </c>
      <c r="M968" s="14">
        <v>0</v>
      </c>
      <c r="N968" s="14">
        <v>0</v>
      </c>
      <c r="O968" s="14">
        <v>0</v>
      </c>
      <c r="P968" s="14">
        <v>2</v>
      </c>
      <c r="Q968" s="14">
        <v>1</v>
      </c>
      <c r="R968" s="14">
        <v>0</v>
      </c>
      <c r="S968" s="85"/>
      <c r="T968" s="85"/>
      <c r="U968" s="85"/>
      <c r="V968" s="85"/>
      <c r="W968" s="14">
        <v>0</v>
      </c>
      <c r="X968" s="14">
        <v>0</v>
      </c>
      <c r="Y968" s="14">
        <v>0</v>
      </c>
      <c r="Z968" s="14">
        <v>0</v>
      </c>
      <c r="AA968" s="14">
        <v>1</v>
      </c>
      <c r="AB968" s="14">
        <v>0</v>
      </c>
      <c r="AC968" s="14">
        <v>1</v>
      </c>
      <c r="AD968" s="14">
        <v>0</v>
      </c>
      <c r="AE968" s="14">
        <v>9</v>
      </c>
      <c r="AF968" s="14">
        <v>6</v>
      </c>
      <c r="AG968" s="14">
        <v>0</v>
      </c>
      <c r="AH968" s="14">
        <v>3</v>
      </c>
      <c r="AI968" s="93">
        <v>30</v>
      </c>
      <c r="AJ968" s="93">
        <v>15</v>
      </c>
      <c r="AK968" s="93">
        <v>6</v>
      </c>
      <c r="AL968" s="93">
        <v>3</v>
      </c>
    </row>
    <row r="969" spans="1:38" x14ac:dyDescent="0.3">
      <c r="A969" s="89" t="s">
        <v>1322</v>
      </c>
      <c r="B969" s="82" t="s">
        <v>1323</v>
      </c>
      <c r="C969" s="14">
        <v>0</v>
      </c>
      <c r="D969" s="14">
        <v>0</v>
      </c>
      <c r="E969" s="14">
        <v>1</v>
      </c>
      <c r="F969" s="14">
        <v>0</v>
      </c>
      <c r="G969" s="14">
        <v>25</v>
      </c>
      <c r="H969" s="14">
        <v>3</v>
      </c>
      <c r="I969" s="14">
        <v>3</v>
      </c>
      <c r="J969" s="14">
        <v>1</v>
      </c>
      <c r="K969" s="85"/>
      <c r="L969" s="85"/>
      <c r="M969" s="85"/>
      <c r="N969" s="85"/>
      <c r="O969" s="14">
        <v>0</v>
      </c>
      <c r="P969" s="14">
        <v>0</v>
      </c>
      <c r="Q969" s="14">
        <v>0</v>
      </c>
      <c r="R969" s="14">
        <v>0</v>
      </c>
      <c r="S969" s="85"/>
      <c r="T969" s="85"/>
      <c r="U969" s="85"/>
      <c r="V969" s="85"/>
      <c r="W969" s="14">
        <v>0</v>
      </c>
      <c r="X969" s="14">
        <v>0</v>
      </c>
      <c r="Y969" s="14">
        <v>0</v>
      </c>
      <c r="Z969" s="14">
        <v>0</v>
      </c>
      <c r="AA969" s="85"/>
      <c r="AB969" s="85"/>
      <c r="AC969" s="85"/>
      <c r="AD969" s="85"/>
      <c r="AE969" s="14">
        <v>0</v>
      </c>
      <c r="AF969" s="14">
        <v>1</v>
      </c>
      <c r="AG969" s="14">
        <v>0</v>
      </c>
      <c r="AH969" s="14">
        <v>0</v>
      </c>
      <c r="AI969" s="93">
        <v>25</v>
      </c>
      <c r="AJ969" s="93">
        <v>4</v>
      </c>
      <c r="AK969" s="93">
        <v>4</v>
      </c>
      <c r="AL969" s="93">
        <v>1</v>
      </c>
    </row>
    <row r="970" spans="1:38" ht="20.399999999999999" x14ac:dyDescent="0.3">
      <c r="A970" s="117" t="s">
        <v>1324</v>
      </c>
      <c r="B970" s="82" t="s">
        <v>1325</v>
      </c>
      <c r="C970" s="14">
        <v>6</v>
      </c>
      <c r="D970" s="14">
        <v>9</v>
      </c>
      <c r="E970" s="14">
        <v>5</v>
      </c>
      <c r="F970" s="14">
        <v>0</v>
      </c>
      <c r="G970" s="14">
        <v>43</v>
      </c>
      <c r="H970" s="14">
        <v>34</v>
      </c>
      <c r="I970" s="14">
        <v>13</v>
      </c>
      <c r="J970" s="14">
        <v>0</v>
      </c>
      <c r="K970" s="14">
        <v>3</v>
      </c>
      <c r="L970" s="14">
        <v>3</v>
      </c>
      <c r="M970" s="14">
        <v>1</v>
      </c>
      <c r="N970" s="14">
        <v>0</v>
      </c>
      <c r="O970" s="14">
        <v>2</v>
      </c>
      <c r="P970" s="14">
        <v>3</v>
      </c>
      <c r="Q970" s="14">
        <v>2</v>
      </c>
      <c r="R970" s="14">
        <v>0</v>
      </c>
      <c r="S970" s="14">
        <v>5</v>
      </c>
      <c r="T970" s="14">
        <v>3</v>
      </c>
      <c r="U970" s="14">
        <v>1</v>
      </c>
      <c r="V970" s="14">
        <v>0</v>
      </c>
      <c r="W970" s="14">
        <v>3</v>
      </c>
      <c r="X970" s="14">
        <v>6</v>
      </c>
      <c r="Y970" s="14">
        <v>6</v>
      </c>
      <c r="Z970" s="14">
        <v>0</v>
      </c>
      <c r="AA970" s="14">
        <v>9</v>
      </c>
      <c r="AB970" s="14">
        <v>15</v>
      </c>
      <c r="AC970" s="14">
        <v>11</v>
      </c>
      <c r="AD970" s="14">
        <v>0</v>
      </c>
      <c r="AE970" s="14">
        <v>17</v>
      </c>
      <c r="AF970" s="14">
        <v>33</v>
      </c>
      <c r="AG970" s="14">
        <v>18</v>
      </c>
      <c r="AH970" s="14">
        <v>0</v>
      </c>
      <c r="AI970" s="93">
        <v>88</v>
      </c>
      <c r="AJ970" s="93">
        <v>106</v>
      </c>
      <c r="AK970" s="93">
        <v>57</v>
      </c>
      <c r="AL970" s="93">
        <v>0</v>
      </c>
    </row>
    <row r="971" spans="1:38" x14ac:dyDescent="0.3">
      <c r="A971" s="118"/>
      <c r="B971" s="82" t="s">
        <v>1326</v>
      </c>
      <c r="C971" s="14">
        <v>1</v>
      </c>
      <c r="D971" s="14">
        <v>1</v>
      </c>
      <c r="E971" s="14">
        <v>0</v>
      </c>
      <c r="F971" s="14">
        <v>0</v>
      </c>
      <c r="G971" s="14">
        <v>25</v>
      </c>
      <c r="H971" s="14">
        <v>7</v>
      </c>
      <c r="I971" s="14">
        <v>0</v>
      </c>
      <c r="J971" s="14">
        <v>0</v>
      </c>
      <c r="K971" s="85"/>
      <c r="L971" s="85"/>
      <c r="M971" s="85"/>
      <c r="N971" s="85"/>
      <c r="O971" s="14">
        <v>0</v>
      </c>
      <c r="P971" s="14">
        <v>0</v>
      </c>
      <c r="Q971" s="14">
        <v>0</v>
      </c>
      <c r="R971" s="14">
        <v>0</v>
      </c>
      <c r="S971" s="14">
        <v>1</v>
      </c>
      <c r="T971" s="14">
        <v>2</v>
      </c>
      <c r="U971" s="14">
        <v>0</v>
      </c>
      <c r="V971" s="14">
        <v>0</v>
      </c>
      <c r="W971" s="14">
        <v>0</v>
      </c>
      <c r="X971" s="14">
        <v>0</v>
      </c>
      <c r="Y971" s="14">
        <v>1</v>
      </c>
      <c r="Z971" s="14">
        <v>0</v>
      </c>
      <c r="AA971" s="14">
        <v>3</v>
      </c>
      <c r="AB971" s="14">
        <v>0</v>
      </c>
      <c r="AC971" s="14">
        <v>0</v>
      </c>
      <c r="AD971" s="14">
        <v>0</v>
      </c>
      <c r="AE971" s="14">
        <v>0</v>
      </c>
      <c r="AF971" s="14">
        <v>2</v>
      </c>
      <c r="AG971" s="14">
        <v>0</v>
      </c>
      <c r="AH971" s="14">
        <v>0</v>
      </c>
      <c r="AI971" s="93">
        <v>30</v>
      </c>
      <c r="AJ971" s="93">
        <v>12</v>
      </c>
      <c r="AK971" s="93">
        <v>1</v>
      </c>
      <c r="AL971" s="93">
        <v>0</v>
      </c>
    </row>
    <row r="972" spans="1:38" ht="20.399999999999999" x14ac:dyDescent="0.3">
      <c r="A972" s="119"/>
      <c r="B972" s="82" t="s">
        <v>1327</v>
      </c>
      <c r="C972" s="14">
        <v>0</v>
      </c>
      <c r="D972" s="14">
        <v>0</v>
      </c>
      <c r="E972" s="14">
        <v>0</v>
      </c>
      <c r="F972" s="14">
        <v>0</v>
      </c>
      <c r="G972" s="14">
        <v>24</v>
      </c>
      <c r="H972" s="14">
        <v>6</v>
      </c>
      <c r="I972" s="14">
        <v>0</v>
      </c>
      <c r="J972" s="14">
        <v>0</v>
      </c>
      <c r="K972" s="14">
        <v>9</v>
      </c>
      <c r="L972" s="14">
        <v>1</v>
      </c>
      <c r="M972" s="14">
        <v>4</v>
      </c>
      <c r="N972" s="14">
        <v>0</v>
      </c>
      <c r="O972" s="14">
        <v>11</v>
      </c>
      <c r="P972" s="14">
        <v>5</v>
      </c>
      <c r="Q972" s="14">
        <v>3</v>
      </c>
      <c r="R972" s="14">
        <v>1</v>
      </c>
      <c r="S972" s="14">
        <v>0</v>
      </c>
      <c r="T972" s="14">
        <v>1</v>
      </c>
      <c r="U972" s="14">
        <v>1</v>
      </c>
      <c r="V972" s="14">
        <v>0</v>
      </c>
      <c r="W972" s="14">
        <v>6</v>
      </c>
      <c r="X972" s="14">
        <v>18</v>
      </c>
      <c r="Y972" s="14">
        <v>2</v>
      </c>
      <c r="Z972" s="14">
        <v>0</v>
      </c>
      <c r="AA972" s="14">
        <v>5</v>
      </c>
      <c r="AB972" s="14">
        <v>5</v>
      </c>
      <c r="AC972" s="14">
        <v>14</v>
      </c>
      <c r="AD972" s="14">
        <v>0</v>
      </c>
      <c r="AE972" s="14">
        <v>43</v>
      </c>
      <c r="AF972" s="14">
        <v>27</v>
      </c>
      <c r="AG972" s="14">
        <v>11</v>
      </c>
      <c r="AH972" s="14">
        <v>4</v>
      </c>
      <c r="AI972" s="93">
        <v>98</v>
      </c>
      <c r="AJ972" s="93">
        <v>63</v>
      </c>
      <c r="AK972" s="93">
        <v>35</v>
      </c>
      <c r="AL972" s="93">
        <v>5</v>
      </c>
    </row>
    <row r="973" spans="1:38" ht="20.399999999999999" x14ac:dyDescent="0.3">
      <c r="A973" s="117" t="s">
        <v>1328</v>
      </c>
      <c r="B973" s="82" t="s">
        <v>1329</v>
      </c>
      <c r="C973" s="14">
        <v>0</v>
      </c>
      <c r="D973" s="14">
        <v>1</v>
      </c>
      <c r="E973" s="14">
        <v>0</v>
      </c>
      <c r="F973" s="14">
        <v>0</v>
      </c>
      <c r="G973" s="14">
        <v>0</v>
      </c>
      <c r="H973" s="14">
        <v>0</v>
      </c>
      <c r="I973" s="14">
        <v>0</v>
      </c>
      <c r="J973" s="14">
        <v>1</v>
      </c>
      <c r="K973" s="85"/>
      <c r="L973" s="85"/>
      <c r="M973" s="85"/>
      <c r="N973" s="85"/>
      <c r="O973" s="14">
        <v>0</v>
      </c>
      <c r="P973" s="14">
        <v>0</v>
      </c>
      <c r="Q973" s="14">
        <v>0</v>
      </c>
      <c r="R973" s="14">
        <v>0</v>
      </c>
      <c r="S973" s="85"/>
      <c r="T973" s="85"/>
      <c r="U973" s="85"/>
      <c r="V973" s="85"/>
      <c r="W973" s="14">
        <v>1</v>
      </c>
      <c r="X973" s="14">
        <v>0</v>
      </c>
      <c r="Y973" s="14">
        <v>0</v>
      </c>
      <c r="Z973" s="14">
        <v>0</v>
      </c>
      <c r="AA973" s="85"/>
      <c r="AB973" s="85"/>
      <c r="AC973" s="85"/>
      <c r="AD973" s="85"/>
      <c r="AE973" s="14">
        <v>3</v>
      </c>
      <c r="AF973" s="14">
        <v>1</v>
      </c>
      <c r="AG973" s="14">
        <v>0</v>
      </c>
      <c r="AH973" s="14">
        <v>0</v>
      </c>
      <c r="AI973" s="93">
        <v>4</v>
      </c>
      <c r="AJ973" s="93">
        <v>2</v>
      </c>
      <c r="AK973" s="93">
        <v>0</v>
      </c>
      <c r="AL973" s="93">
        <v>1</v>
      </c>
    </row>
    <row r="974" spans="1:38" x14ac:dyDescent="0.3">
      <c r="A974" s="118"/>
      <c r="B974" s="82" t="s">
        <v>1330</v>
      </c>
      <c r="C974" s="14">
        <v>1</v>
      </c>
      <c r="D974" s="14">
        <v>2</v>
      </c>
      <c r="E974" s="14">
        <v>0</v>
      </c>
      <c r="F974" s="14">
        <v>0</v>
      </c>
      <c r="G974" s="14">
        <v>22</v>
      </c>
      <c r="H974" s="14">
        <v>1</v>
      </c>
      <c r="I974" s="14">
        <v>0</v>
      </c>
      <c r="J974" s="14">
        <v>0</v>
      </c>
      <c r="K974" s="85"/>
      <c r="L974" s="85"/>
      <c r="M974" s="85"/>
      <c r="N974" s="85"/>
      <c r="O974" s="14">
        <v>0</v>
      </c>
      <c r="P974" s="14">
        <v>0</v>
      </c>
      <c r="Q974" s="14">
        <v>0</v>
      </c>
      <c r="R974" s="14">
        <v>0</v>
      </c>
      <c r="S974" s="85"/>
      <c r="T974" s="85"/>
      <c r="U974" s="85"/>
      <c r="V974" s="85"/>
      <c r="W974" s="14">
        <v>0</v>
      </c>
      <c r="X974" s="14">
        <v>0</v>
      </c>
      <c r="Y974" s="14">
        <v>0</v>
      </c>
      <c r="Z974" s="14">
        <v>0</v>
      </c>
      <c r="AA974" s="85"/>
      <c r="AB974" s="85"/>
      <c r="AC974" s="85"/>
      <c r="AD974" s="85"/>
      <c r="AE974" s="85"/>
      <c r="AF974" s="85"/>
      <c r="AG974" s="85"/>
      <c r="AH974" s="85"/>
      <c r="AI974" s="93">
        <v>23</v>
      </c>
      <c r="AJ974" s="93">
        <v>3</v>
      </c>
      <c r="AK974" s="93">
        <v>0</v>
      </c>
      <c r="AL974" s="93">
        <v>0</v>
      </c>
    </row>
    <row r="975" spans="1:38" ht="20.399999999999999" x14ac:dyDescent="0.3">
      <c r="A975" s="119"/>
      <c r="B975" s="82" t="s">
        <v>1331</v>
      </c>
      <c r="C975" s="14">
        <v>14</v>
      </c>
      <c r="D975" s="14">
        <v>3</v>
      </c>
      <c r="E975" s="14">
        <v>0</v>
      </c>
      <c r="F975" s="14">
        <v>0</v>
      </c>
      <c r="G975" s="14">
        <v>18</v>
      </c>
      <c r="H975" s="14">
        <v>27</v>
      </c>
      <c r="I975" s="14">
        <v>4</v>
      </c>
      <c r="J975" s="14">
        <v>0</v>
      </c>
      <c r="K975" s="85"/>
      <c r="L975" s="85"/>
      <c r="M975" s="85"/>
      <c r="N975" s="85"/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1</v>
      </c>
      <c r="U975" s="14">
        <v>0</v>
      </c>
      <c r="V975" s="14">
        <v>0</v>
      </c>
      <c r="W975" s="14">
        <v>0</v>
      </c>
      <c r="X975" s="14">
        <v>3</v>
      </c>
      <c r="Y975" s="14">
        <v>1</v>
      </c>
      <c r="Z975" s="14">
        <v>0</v>
      </c>
      <c r="AA975" s="14">
        <v>0</v>
      </c>
      <c r="AB975" s="14">
        <v>1</v>
      </c>
      <c r="AC975" s="14">
        <v>0</v>
      </c>
      <c r="AD975" s="14">
        <v>0</v>
      </c>
      <c r="AE975" s="14">
        <v>3</v>
      </c>
      <c r="AF975" s="14">
        <v>2</v>
      </c>
      <c r="AG975" s="14">
        <v>2</v>
      </c>
      <c r="AH975" s="14">
        <v>0</v>
      </c>
      <c r="AI975" s="93">
        <v>35</v>
      </c>
      <c r="AJ975" s="93">
        <v>37</v>
      </c>
      <c r="AK975" s="93">
        <v>7</v>
      </c>
      <c r="AL975" s="93">
        <v>0</v>
      </c>
    </row>
    <row r="976" spans="1:38" ht="20.399999999999999" x14ac:dyDescent="0.3">
      <c r="A976" s="89" t="s">
        <v>1332</v>
      </c>
      <c r="B976" s="82" t="s">
        <v>1333</v>
      </c>
      <c r="C976" s="14">
        <v>1</v>
      </c>
      <c r="D976" s="14">
        <v>0</v>
      </c>
      <c r="E976" s="14">
        <v>0</v>
      </c>
      <c r="F976" s="14">
        <v>0</v>
      </c>
      <c r="G976" s="14">
        <v>3</v>
      </c>
      <c r="H976" s="14">
        <v>0</v>
      </c>
      <c r="I976" s="14">
        <v>1</v>
      </c>
      <c r="J976" s="14">
        <v>0</v>
      </c>
      <c r="K976" s="85"/>
      <c r="L976" s="85"/>
      <c r="M976" s="85"/>
      <c r="N976" s="85"/>
      <c r="O976" s="14">
        <v>0</v>
      </c>
      <c r="P976" s="14">
        <v>0</v>
      </c>
      <c r="Q976" s="14">
        <v>1</v>
      </c>
      <c r="R976" s="14">
        <v>0</v>
      </c>
      <c r="S976" s="85"/>
      <c r="T976" s="85"/>
      <c r="U976" s="85"/>
      <c r="V976" s="85"/>
      <c r="W976" s="14">
        <v>0</v>
      </c>
      <c r="X976" s="14">
        <v>0</v>
      </c>
      <c r="Y976" s="14">
        <v>0</v>
      </c>
      <c r="Z976" s="14">
        <v>0</v>
      </c>
      <c r="AA976" s="85"/>
      <c r="AB976" s="85"/>
      <c r="AC976" s="85"/>
      <c r="AD976" s="85"/>
      <c r="AE976" s="14">
        <v>1</v>
      </c>
      <c r="AF976" s="14">
        <v>0</v>
      </c>
      <c r="AG976" s="14">
        <v>0</v>
      </c>
      <c r="AH976" s="14">
        <v>0</v>
      </c>
      <c r="AI976" s="93">
        <v>5</v>
      </c>
      <c r="AJ976" s="93">
        <v>0</v>
      </c>
      <c r="AK976" s="93">
        <v>2</v>
      </c>
      <c r="AL976" s="93">
        <v>0</v>
      </c>
    </row>
    <row r="977" spans="1:38" x14ac:dyDescent="0.3">
      <c r="A977" s="117" t="s">
        <v>1334</v>
      </c>
      <c r="B977" s="82" t="s">
        <v>1335</v>
      </c>
      <c r="C977" s="14">
        <v>566</v>
      </c>
      <c r="D977" s="14">
        <v>35</v>
      </c>
      <c r="E977" s="14">
        <v>1</v>
      </c>
      <c r="F977" s="14">
        <v>3</v>
      </c>
      <c r="G977" s="14">
        <v>680</v>
      </c>
      <c r="H977" s="14">
        <v>126</v>
      </c>
      <c r="I977" s="14">
        <v>51</v>
      </c>
      <c r="J977" s="14">
        <v>0</v>
      </c>
      <c r="K977" s="14">
        <v>14</v>
      </c>
      <c r="L977" s="14">
        <v>4</v>
      </c>
      <c r="M977" s="14">
        <v>0</v>
      </c>
      <c r="N977" s="14">
        <v>3</v>
      </c>
      <c r="O977" s="14">
        <v>19</v>
      </c>
      <c r="P977" s="14">
        <v>3</v>
      </c>
      <c r="Q977" s="14">
        <v>6</v>
      </c>
      <c r="R977" s="14">
        <v>0</v>
      </c>
      <c r="S977" s="14">
        <v>4</v>
      </c>
      <c r="T977" s="14">
        <v>1</v>
      </c>
      <c r="U977" s="14">
        <v>0</v>
      </c>
      <c r="V977" s="14">
        <v>0</v>
      </c>
      <c r="W977" s="14">
        <v>34</v>
      </c>
      <c r="X977" s="14">
        <v>93</v>
      </c>
      <c r="Y977" s="14">
        <v>31</v>
      </c>
      <c r="Z977" s="14">
        <v>3</v>
      </c>
      <c r="AA977" s="14">
        <v>20</v>
      </c>
      <c r="AB977" s="14">
        <v>17</v>
      </c>
      <c r="AC977" s="14">
        <v>11</v>
      </c>
      <c r="AD977" s="14">
        <v>0</v>
      </c>
      <c r="AE977" s="14">
        <v>34</v>
      </c>
      <c r="AF977" s="14">
        <v>11</v>
      </c>
      <c r="AG977" s="14">
        <v>5</v>
      </c>
      <c r="AH977" s="14">
        <v>2</v>
      </c>
      <c r="AI977" s="93">
        <v>1371</v>
      </c>
      <c r="AJ977" s="93">
        <v>290</v>
      </c>
      <c r="AK977" s="93">
        <v>105</v>
      </c>
      <c r="AL977" s="93">
        <v>11</v>
      </c>
    </row>
    <row r="978" spans="1:38" x14ac:dyDescent="0.3">
      <c r="A978" s="118"/>
      <c r="B978" s="82" t="s">
        <v>1336</v>
      </c>
      <c r="C978" s="14">
        <v>0</v>
      </c>
      <c r="D978" s="14">
        <v>0</v>
      </c>
      <c r="E978" s="14">
        <v>0</v>
      </c>
      <c r="F978" s="14">
        <v>0</v>
      </c>
      <c r="G978" s="14">
        <v>0</v>
      </c>
      <c r="H978" s="14">
        <v>1</v>
      </c>
      <c r="I978" s="14">
        <v>0</v>
      </c>
      <c r="J978" s="14">
        <v>0</v>
      </c>
      <c r="K978" s="85"/>
      <c r="L978" s="85"/>
      <c r="M978" s="85"/>
      <c r="N978" s="85"/>
      <c r="O978" s="14">
        <v>0</v>
      </c>
      <c r="P978" s="14">
        <v>0</v>
      </c>
      <c r="Q978" s="14">
        <v>0</v>
      </c>
      <c r="R978" s="14">
        <v>0</v>
      </c>
      <c r="S978" s="85"/>
      <c r="T978" s="85"/>
      <c r="U978" s="85"/>
      <c r="V978" s="85"/>
      <c r="W978" s="14">
        <v>0</v>
      </c>
      <c r="X978" s="14">
        <v>0</v>
      </c>
      <c r="Y978" s="14">
        <v>0</v>
      </c>
      <c r="Z978" s="14">
        <v>0</v>
      </c>
      <c r="AA978" s="85"/>
      <c r="AB978" s="85"/>
      <c r="AC978" s="85"/>
      <c r="AD978" s="85"/>
      <c r="AE978" s="85"/>
      <c r="AF978" s="85"/>
      <c r="AG978" s="85"/>
      <c r="AH978" s="85"/>
      <c r="AI978" s="93">
        <v>0</v>
      </c>
      <c r="AJ978" s="93">
        <v>1</v>
      </c>
      <c r="AK978" s="93">
        <v>0</v>
      </c>
      <c r="AL978" s="93">
        <v>0</v>
      </c>
    </row>
    <row r="979" spans="1:38" ht="20.399999999999999" x14ac:dyDescent="0.3">
      <c r="A979" s="118"/>
      <c r="B979" s="82" t="s">
        <v>1337</v>
      </c>
      <c r="C979" s="14">
        <v>0</v>
      </c>
      <c r="D979" s="14">
        <v>0</v>
      </c>
      <c r="E979" s="14">
        <v>0</v>
      </c>
      <c r="F979" s="14">
        <v>0</v>
      </c>
      <c r="G979" s="14">
        <v>1</v>
      </c>
      <c r="H979" s="14">
        <v>1</v>
      </c>
      <c r="I979" s="14">
        <v>1</v>
      </c>
      <c r="J979" s="14">
        <v>0</v>
      </c>
      <c r="K979" s="85"/>
      <c r="L979" s="85"/>
      <c r="M979" s="85"/>
      <c r="N979" s="85"/>
      <c r="O979" s="14">
        <v>0</v>
      </c>
      <c r="P979" s="14">
        <v>0</v>
      </c>
      <c r="Q979" s="14">
        <v>0</v>
      </c>
      <c r="R979" s="14">
        <v>0</v>
      </c>
      <c r="S979" s="85"/>
      <c r="T979" s="85"/>
      <c r="U979" s="85"/>
      <c r="V979" s="85"/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1</v>
      </c>
      <c r="AC979" s="14">
        <v>0</v>
      </c>
      <c r="AD979" s="14">
        <v>0</v>
      </c>
      <c r="AE979" s="14">
        <v>0</v>
      </c>
      <c r="AF979" s="14">
        <v>0</v>
      </c>
      <c r="AG979" s="14">
        <v>6</v>
      </c>
      <c r="AH979" s="14">
        <v>0</v>
      </c>
      <c r="AI979" s="93">
        <v>1</v>
      </c>
      <c r="AJ979" s="93">
        <v>2</v>
      </c>
      <c r="AK979" s="93">
        <v>7</v>
      </c>
      <c r="AL979" s="93">
        <v>0</v>
      </c>
    </row>
    <row r="980" spans="1:38" x14ac:dyDescent="0.3">
      <c r="A980" s="118"/>
      <c r="B980" s="82" t="s">
        <v>1338</v>
      </c>
      <c r="C980" s="14">
        <v>3</v>
      </c>
      <c r="D980" s="14">
        <v>0</v>
      </c>
      <c r="E980" s="14">
        <v>0</v>
      </c>
      <c r="F980" s="14">
        <v>0</v>
      </c>
      <c r="G980" s="14">
        <v>10</v>
      </c>
      <c r="H980" s="14">
        <v>2</v>
      </c>
      <c r="I980" s="14">
        <v>2</v>
      </c>
      <c r="J980" s="14">
        <v>1</v>
      </c>
      <c r="K980" s="14">
        <v>2</v>
      </c>
      <c r="L980" s="14">
        <v>0</v>
      </c>
      <c r="M980" s="14">
        <v>0</v>
      </c>
      <c r="N980" s="14">
        <v>0</v>
      </c>
      <c r="O980" s="14">
        <v>0</v>
      </c>
      <c r="P980" s="14">
        <v>0</v>
      </c>
      <c r="Q980" s="14">
        <v>0</v>
      </c>
      <c r="R980" s="14">
        <v>1</v>
      </c>
      <c r="S980" s="14">
        <v>1</v>
      </c>
      <c r="T980" s="14">
        <v>0</v>
      </c>
      <c r="U980" s="14">
        <v>0</v>
      </c>
      <c r="V980" s="14">
        <v>0</v>
      </c>
      <c r="W980" s="14">
        <v>1</v>
      </c>
      <c r="X980" s="14">
        <v>0</v>
      </c>
      <c r="Y980" s="14">
        <v>0</v>
      </c>
      <c r="Z980" s="14">
        <v>0</v>
      </c>
      <c r="AA980" s="14">
        <v>1</v>
      </c>
      <c r="AB980" s="14">
        <v>1</v>
      </c>
      <c r="AC980" s="14">
        <v>1</v>
      </c>
      <c r="AD980" s="14">
        <v>0</v>
      </c>
      <c r="AE980" s="14">
        <v>1</v>
      </c>
      <c r="AF980" s="14">
        <v>0</v>
      </c>
      <c r="AG980" s="14">
        <v>0</v>
      </c>
      <c r="AH980" s="14">
        <v>0</v>
      </c>
      <c r="AI980" s="93">
        <v>19</v>
      </c>
      <c r="AJ980" s="93">
        <v>3</v>
      </c>
      <c r="AK980" s="93">
        <v>3</v>
      </c>
      <c r="AL980" s="93">
        <v>2</v>
      </c>
    </row>
    <row r="981" spans="1:38" ht="20.399999999999999" x14ac:dyDescent="0.3">
      <c r="A981" s="119"/>
      <c r="B981" s="82" t="s">
        <v>1339</v>
      </c>
      <c r="C981" s="14">
        <v>0</v>
      </c>
      <c r="D981" s="14">
        <v>0</v>
      </c>
      <c r="E981" s="14">
        <v>0</v>
      </c>
      <c r="F981" s="14">
        <v>0</v>
      </c>
      <c r="G981" s="14">
        <v>1</v>
      </c>
      <c r="H981" s="14">
        <v>0</v>
      </c>
      <c r="I981" s="14">
        <v>4</v>
      </c>
      <c r="J981" s="14">
        <v>0</v>
      </c>
      <c r="K981" s="85"/>
      <c r="L981" s="85"/>
      <c r="M981" s="85"/>
      <c r="N981" s="85"/>
      <c r="O981" s="14">
        <v>1</v>
      </c>
      <c r="P981" s="14">
        <v>0</v>
      </c>
      <c r="Q981" s="14">
        <v>0</v>
      </c>
      <c r="R981" s="14">
        <v>0</v>
      </c>
      <c r="S981" s="85"/>
      <c r="T981" s="85"/>
      <c r="U981" s="85"/>
      <c r="V981" s="85"/>
      <c r="W981" s="14">
        <v>0</v>
      </c>
      <c r="X981" s="14">
        <v>0</v>
      </c>
      <c r="Y981" s="14">
        <v>0</v>
      </c>
      <c r="Z981" s="14">
        <v>0</v>
      </c>
      <c r="AA981" s="85"/>
      <c r="AB981" s="85"/>
      <c r="AC981" s="85"/>
      <c r="AD981" s="85"/>
      <c r="AE981" s="14">
        <v>1</v>
      </c>
      <c r="AF981" s="14">
        <v>1</v>
      </c>
      <c r="AG981" s="14">
        <v>4</v>
      </c>
      <c r="AH981" s="14">
        <v>0</v>
      </c>
      <c r="AI981" s="93">
        <v>3</v>
      </c>
      <c r="AJ981" s="93">
        <v>1</v>
      </c>
      <c r="AK981" s="93">
        <v>8</v>
      </c>
      <c r="AL981" s="93">
        <v>0</v>
      </c>
    </row>
    <row r="982" spans="1:38" x14ac:dyDescent="0.3">
      <c r="A982" s="89" t="s">
        <v>1340</v>
      </c>
      <c r="B982" s="82" t="s">
        <v>1341</v>
      </c>
      <c r="C982" s="14">
        <v>1</v>
      </c>
      <c r="D982" s="14">
        <v>0</v>
      </c>
      <c r="E982" s="14">
        <v>0</v>
      </c>
      <c r="F982" s="14">
        <v>0</v>
      </c>
      <c r="G982" s="14">
        <v>4</v>
      </c>
      <c r="H982" s="14">
        <v>6</v>
      </c>
      <c r="I982" s="14">
        <v>0</v>
      </c>
      <c r="J982" s="14">
        <v>0</v>
      </c>
      <c r="K982" s="85"/>
      <c r="L982" s="85"/>
      <c r="M982" s="85"/>
      <c r="N982" s="85"/>
      <c r="O982" s="14">
        <v>0</v>
      </c>
      <c r="P982" s="14">
        <v>0</v>
      </c>
      <c r="Q982" s="14">
        <v>1</v>
      </c>
      <c r="R982" s="14">
        <v>0</v>
      </c>
      <c r="S982" s="85"/>
      <c r="T982" s="85"/>
      <c r="U982" s="85"/>
      <c r="V982" s="85"/>
      <c r="W982" s="14">
        <v>0</v>
      </c>
      <c r="X982" s="14">
        <v>0</v>
      </c>
      <c r="Y982" s="14">
        <v>0</v>
      </c>
      <c r="Z982" s="14">
        <v>0</v>
      </c>
      <c r="AA982" s="85"/>
      <c r="AB982" s="85"/>
      <c r="AC982" s="85"/>
      <c r="AD982" s="85"/>
      <c r="AE982" s="14">
        <v>0</v>
      </c>
      <c r="AF982" s="14">
        <v>1</v>
      </c>
      <c r="AG982" s="14">
        <v>0</v>
      </c>
      <c r="AH982" s="14">
        <v>0</v>
      </c>
      <c r="AI982" s="93">
        <v>5</v>
      </c>
      <c r="AJ982" s="93">
        <v>7</v>
      </c>
      <c r="AK982" s="93">
        <v>1</v>
      </c>
      <c r="AL982" s="93">
        <v>0</v>
      </c>
    </row>
    <row r="983" spans="1:38" x14ac:dyDescent="0.3">
      <c r="A983" s="89" t="s">
        <v>1342</v>
      </c>
      <c r="B983" s="82" t="s">
        <v>1343</v>
      </c>
      <c r="C983" s="14">
        <v>0</v>
      </c>
      <c r="D983" s="14">
        <v>0</v>
      </c>
      <c r="E983" s="14">
        <v>0</v>
      </c>
      <c r="F983" s="14">
        <v>0</v>
      </c>
      <c r="G983" s="14">
        <v>4</v>
      </c>
      <c r="H983" s="14">
        <v>0</v>
      </c>
      <c r="I983" s="14">
        <v>0</v>
      </c>
      <c r="J983" s="14">
        <v>0</v>
      </c>
      <c r="K983" s="85"/>
      <c r="L983" s="85"/>
      <c r="M983" s="85"/>
      <c r="N983" s="85"/>
      <c r="O983" s="14">
        <v>0</v>
      </c>
      <c r="P983" s="14">
        <v>0</v>
      </c>
      <c r="Q983" s="14">
        <v>0</v>
      </c>
      <c r="R983" s="14">
        <v>1</v>
      </c>
      <c r="S983" s="85"/>
      <c r="T983" s="85"/>
      <c r="U983" s="85"/>
      <c r="V983" s="85"/>
      <c r="W983" s="14">
        <v>0</v>
      </c>
      <c r="X983" s="14">
        <v>0</v>
      </c>
      <c r="Y983" s="14">
        <v>0</v>
      </c>
      <c r="Z983" s="14">
        <v>0</v>
      </c>
      <c r="AA983" s="85"/>
      <c r="AB983" s="85"/>
      <c r="AC983" s="85"/>
      <c r="AD983" s="85"/>
      <c r="AE983" s="85"/>
      <c r="AF983" s="85"/>
      <c r="AG983" s="85"/>
      <c r="AH983" s="85"/>
      <c r="AI983" s="93">
        <v>4</v>
      </c>
      <c r="AJ983" s="93">
        <v>0</v>
      </c>
      <c r="AK983" s="93">
        <v>0</v>
      </c>
      <c r="AL983" s="93">
        <v>1</v>
      </c>
    </row>
    <row r="984" spans="1:38" x14ac:dyDescent="0.3">
      <c r="A984" s="127" t="s">
        <v>721</v>
      </c>
      <c r="B984" s="128"/>
      <c r="C984" s="26">
        <v>603</v>
      </c>
      <c r="D984" s="26">
        <v>51</v>
      </c>
      <c r="E984" s="26">
        <v>7</v>
      </c>
      <c r="F984" s="26">
        <v>3</v>
      </c>
      <c r="G984" s="26">
        <v>923</v>
      </c>
      <c r="H984" s="26">
        <v>235</v>
      </c>
      <c r="I984" s="26">
        <v>83</v>
      </c>
      <c r="J984" s="26">
        <v>3</v>
      </c>
      <c r="K984" s="26">
        <v>39</v>
      </c>
      <c r="L984" s="26">
        <v>8</v>
      </c>
      <c r="M984" s="26">
        <v>5</v>
      </c>
      <c r="N984" s="26">
        <v>3</v>
      </c>
      <c r="O984" s="26">
        <v>33</v>
      </c>
      <c r="P984" s="26">
        <v>13</v>
      </c>
      <c r="Q984" s="26">
        <v>16</v>
      </c>
      <c r="R984" s="26">
        <v>4</v>
      </c>
      <c r="S984" s="26">
        <v>12</v>
      </c>
      <c r="T984" s="26">
        <v>8</v>
      </c>
      <c r="U984" s="26">
        <v>2</v>
      </c>
      <c r="V984" s="26">
        <v>0</v>
      </c>
      <c r="W984" s="26">
        <v>45</v>
      </c>
      <c r="X984" s="26">
        <v>120</v>
      </c>
      <c r="Y984" s="26">
        <v>41</v>
      </c>
      <c r="Z984" s="26">
        <v>3</v>
      </c>
      <c r="AA984" s="26">
        <v>39</v>
      </c>
      <c r="AB984" s="26">
        <v>40</v>
      </c>
      <c r="AC984" s="26">
        <v>38</v>
      </c>
      <c r="AD984" s="26">
        <v>0</v>
      </c>
      <c r="AE984" s="26">
        <v>119</v>
      </c>
      <c r="AF984" s="26">
        <v>94</v>
      </c>
      <c r="AG984" s="26">
        <v>47</v>
      </c>
      <c r="AH984" s="26">
        <v>9</v>
      </c>
      <c r="AI984" s="26">
        <v>1813</v>
      </c>
      <c r="AJ984" s="26">
        <v>569</v>
      </c>
      <c r="AK984" s="26">
        <v>239</v>
      </c>
      <c r="AL984" s="26">
        <v>25</v>
      </c>
    </row>
    <row r="985" spans="1:38" x14ac:dyDescent="0.3">
      <c r="A985" s="104" t="s">
        <v>1344</v>
      </c>
      <c r="B985" s="104"/>
      <c r="C985" s="104"/>
      <c r="D985" s="104"/>
      <c r="E985" s="104"/>
      <c r="F985" s="104"/>
      <c r="G985" s="104"/>
    </row>
    <row r="986" spans="1:38" x14ac:dyDescent="0.3">
      <c r="A986" s="18"/>
    </row>
    <row r="987" spans="1:38" x14ac:dyDescent="0.3">
      <c r="A987" s="76" t="s">
        <v>1345</v>
      </c>
    </row>
    <row r="988" spans="1:38" x14ac:dyDescent="0.3">
      <c r="A988" s="77"/>
      <c r="B988" s="78"/>
      <c r="C988" s="105" t="s">
        <v>6</v>
      </c>
      <c r="D988" s="106"/>
      <c r="E988" s="106"/>
      <c r="F988" s="106"/>
      <c r="G988" s="106"/>
      <c r="H988" s="106"/>
      <c r="I988" s="106"/>
      <c r="J988" s="106"/>
      <c r="K988" s="132" t="s">
        <v>2</v>
      </c>
    </row>
    <row r="989" spans="1:38" x14ac:dyDescent="0.3">
      <c r="A989" s="79"/>
      <c r="B989" s="80"/>
      <c r="C989" s="81" t="s">
        <v>799</v>
      </c>
      <c r="D989" s="81" t="s">
        <v>800</v>
      </c>
      <c r="E989" s="81" t="s">
        <v>801</v>
      </c>
      <c r="F989" s="81" t="s">
        <v>802</v>
      </c>
      <c r="G989" s="81" t="s">
        <v>803</v>
      </c>
      <c r="H989" s="81" t="s">
        <v>804</v>
      </c>
      <c r="I989" s="81" t="s">
        <v>805</v>
      </c>
      <c r="J989" s="81" t="s">
        <v>806</v>
      </c>
      <c r="K989" s="133"/>
    </row>
    <row r="990" spans="1:38" x14ac:dyDescent="0.3">
      <c r="A990" s="79"/>
      <c r="B990" s="80"/>
      <c r="C990" s="10" t="s">
        <v>2</v>
      </c>
      <c r="D990" s="10" t="s">
        <v>2</v>
      </c>
      <c r="E990" s="10" t="s">
        <v>2</v>
      </c>
      <c r="F990" s="10" t="s">
        <v>2</v>
      </c>
      <c r="G990" s="10" t="s">
        <v>2</v>
      </c>
      <c r="H990" s="10" t="s">
        <v>2</v>
      </c>
      <c r="I990" s="10" t="s">
        <v>2</v>
      </c>
      <c r="J990" s="10" t="s">
        <v>2</v>
      </c>
      <c r="K990" s="134"/>
    </row>
    <row r="991" spans="1:38" x14ac:dyDescent="0.3">
      <c r="A991" s="97" t="s">
        <v>1346</v>
      </c>
      <c r="B991" s="82" t="s">
        <v>1347</v>
      </c>
      <c r="C991" s="14">
        <v>2549</v>
      </c>
      <c r="D991" s="14">
        <v>2247</v>
      </c>
      <c r="E991" s="14">
        <v>1389</v>
      </c>
      <c r="F991" s="14">
        <v>2896</v>
      </c>
      <c r="G991" s="14">
        <v>1217</v>
      </c>
      <c r="H991" s="14">
        <v>751</v>
      </c>
      <c r="I991" s="14">
        <v>3732</v>
      </c>
      <c r="J991" s="14">
        <v>1856</v>
      </c>
      <c r="K991" s="83">
        <v>16637</v>
      </c>
    </row>
    <row r="992" spans="1:38" x14ac:dyDescent="0.3">
      <c r="A992" s="98"/>
      <c r="B992" s="82" t="s">
        <v>1348</v>
      </c>
      <c r="C992" s="14">
        <v>1110</v>
      </c>
      <c r="D992" s="14">
        <v>209</v>
      </c>
      <c r="E992" s="14">
        <v>465</v>
      </c>
      <c r="F992" s="14">
        <v>1275</v>
      </c>
      <c r="G992" s="14">
        <v>719</v>
      </c>
      <c r="H992" s="14">
        <v>220</v>
      </c>
      <c r="I992" s="14">
        <v>916</v>
      </c>
      <c r="J992" s="14">
        <v>13</v>
      </c>
      <c r="K992" s="83">
        <v>4927</v>
      </c>
    </row>
    <row r="993" spans="1:11" x14ac:dyDescent="0.3">
      <c r="A993" s="99"/>
      <c r="B993" s="82" t="s">
        <v>1349</v>
      </c>
      <c r="C993" s="14">
        <v>752</v>
      </c>
      <c r="D993" s="14">
        <v>246</v>
      </c>
      <c r="E993" s="14">
        <v>389</v>
      </c>
      <c r="F993" s="14">
        <v>534</v>
      </c>
      <c r="G993" s="14">
        <v>171</v>
      </c>
      <c r="H993" s="14">
        <v>176</v>
      </c>
      <c r="I993" s="14">
        <v>1103</v>
      </c>
      <c r="J993" s="14">
        <v>1158</v>
      </c>
      <c r="K993" s="83">
        <v>4529</v>
      </c>
    </row>
    <row r="994" spans="1:11" x14ac:dyDescent="0.3">
      <c r="A994" s="17"/>
    </row>
    <row r="995" spans="1:11" x14ac:dyDescent="0.3">
      <c r="A995" s="76" t="s">
        <v>1350</v>
      </c>
    </row>
    <row r="996" spans="1:11" x14ac:dyDescent="0.3">
      <c r="A996" s="77"/>
      <c r="B996" s="78"/>
      <c r="C996" s="105" t="s">
        <v>6</v>
      </c>
      <c r="D996" s="106"/>
      <c r="E996" s="106"/>
      <c r="F996" s="106"/>
      <c r="G996" s="106"/>
      <c r="H996" s="106"/>
      <c r="I996" s="106"/>
      <c r="J996" s="106"/>
      <c r="K996" s="132" t="s">
        <v>2</v>
      </c>
    </row>
    <row r="997" spans="1:11" x14ac:dyDescent="0.3">
      <c r="A997" s="79"/>
      <c r="B997" s="80"/>
      <c r="C997" s="81" t="s">
        <v>799</v>
      </c>
      <c r="D997" s="81" t="s">
        <v>800</v>
      </c>
      <c r="E997" s="81" t="s">
        <v>801</v>
      </c>
      <c r="F997" s="81" t="s">
        <v>802</v>
      </c>
      <c r="G997" s="81" t="s">
        <v>803</v>
      </c>
      <c r="H997" s="81" t="s">
        <v>804</v>
      </c>
      <c r="I997" s="81" t="s">
        <v>805</v>
      </c>
      <c r="J997" s="81" t="s">
        <v>806</v>
      </c>
      <c r="K997" s="133"/>
    </row>
    <row r="998" spans="1:11" x14ac:dyDescent="0.3">
      <c r="A998" s="79"/>
      <c r="B998" s="80"/>
      <c r="C998" s="10" t="s">
        <v>2</v>
      </c>
      <c r="D998" s="10" t="s">
        <v>2</v>
      </c>
      <c r="E998" s="10" t="s">
        <v>2</v>
      </c>
      <c r="F998" s="10" t="s">
        <v>2</v>
      </c>
      <c r="G998" s="10" t="s">
        <v>2</v>
      </c>
      <c r="H998" s="10" t="s">
        <v>2</v>
      </c>
      <c r="I998" s="10" t="s">
        <v>2</v>
      </c>
      <c r="J998" s="10" t="s">
        <v>2</v>
      </c>
      <c r="K998" s="134"/>
    </row>
    <row r="999" spans="1:11" x14ac:dyDescent="0.3">
      <c r="A999" s="97" t="s">
        <v>1351</v>
      </c>
      <c r="B999" s="82" t="s">
        <v>1352</v>
      </c>
      <c r="C999" s="14">
        <v>220</v>
      </c>
      <c r="D999" s="14">
        <v>685</v>
      </c>
      <c r="E999" s="14">
        <v>5</v>
      </c>
      <c r="F999" s="14">
        <v>67</v>
      </c>
      <c r="G999" s="14">
        <v>8</v>
      </c>
      <c r="H999" s="14">
        <v>3</v>
      </c>
      <c r="I999" s="14">
        <v>111</v>
      </c>
      <c r="J999" s="14">
        <v>18</v>
      </c>
      <c r="K999" s="83">
        <v>1117</v>
      </c>
    </row>
    <row r="1000" spans="1:11" x14ac:dyDescent="0.3">
      <c r="A1000" s="98"/>
      <c r="B1000" s="82" t="s">
        <v>1353</v>
      </c>
      <c r="C1000" s="14">
        <v>1</v>
      </c>
      <c r="D1000" s="14">
        <v>7</v>
      </c>
      <c r="E1000" s="14">
        <v>2</v>
      </c>
      <c r="F1000" s="14">
        <v>7</v>
      </c>
      <c r="G1000" s="14">
        <v>0</v>
      </c>
      <c r="H1000" s="14">
        <v>0</v>
      </c>
      <c r="I1000" s="14">
        <v>14</v>
      </c>
      <c r="J1000" s="14">
        <v>0</v>
      </c>
      <c r="K1000" s="83">
        <v>31</v>
      </c>
    </row>
    <row r="1001" spans="1:11" x14ac:dyDescent="0.3">
      <c r="A1001" s="98"/>
      <c r="B1001" s="82" t="s">
        <v>1354</v>
      </c>
      <c r="C1001" s="14">
        <v>997</v>
      </c>
      <c r="D1001" s="14">
        <v>348</v>
      </c>
      <c r="E1001" s="14">
        <v>356</v>
      </c>
      <c r="F1001" s="14">
        <v>1378</v>
      </c>
      <c r="G1001" s="14">
        <v>461</v>
      </c>
      <c r="H1001" s="14">
        <v>230</v>
      </c>
      <c r="I1001" s="14">
        <v>1809</v>
      </c>
      <c r="J1001" s="14">
        <v>1192</v>
      </c>
      <c r="K1001" s="83">
        <v>6771</v>
      </c>
    </row>
    <row r="1002" spans="1:11" x14ac:dyDescent="0.3">
      <c r="A1002" s="98"/>
      <c r="B1002" s="82" t="s">
        <v>1355</v>
      </c>
      <c r="C1002" s="14">
        <v>115</v>
      </c>
      <c r="D1002" s="14">
        <v>485</v>
      </c>
      <c r="E1002" s="14">
        <v>108</v>
      </c>
      <c r="F1002" s="14">
        <v>220</v>
      </c>
      <c r="G1002" s="14">
        <v>185</v>
      </c>
      <c r="H1002" s="14">
        <v>91</v>
      </c>
      <c r="I1002" s="14">
        <v>243</v>
      </c>
      <c r="J1002" s="14">
        <v>147</v>
      </c>
      <c r="K1002" s="83">
        <v>1594</v>
      </c>
    </row>
    <row r="1003" spans="1:11" x14ac:dyDescent="0.3">
      <c r="A1003" s="98"/>
      <c r="B1003" s="82" t="s">
        <v>1356</v>
      </c>
      <c r="C1003" s="14">
        <v>0</v>
      </c>
      <c r="D1003" s="14">
        <v>0</v>
      </c>
      <c r="E1003" s="14">
        <v>1</v>
      </c>
      <c r="F1003" s="14">
        <v>1</v>
      </c>
      <c r="G1003" s="14">
        <v>0</v>
      </c>
      <c r="H1003" s="14">
        <v>0</v>
      </c>
      <c r="I1003" s="14">
        <v>0</v>
      </c>
      <c r="J1003" s="14">
        <v>1</v>
      </c>
      <c r="K1003" s="83">
        <v>3</v>
      </c>
    </row>
    <row r="1004" spans="1:11" x14ac:dyDescent="0.3">
      <c r="A1004" s="98"/>
      <c r="B1004" s="82" t="s">
        <v>1357</v>
      </c>
      <c r="C1004" s="14">
        <v>17</v>
      </c>
      <c r="D1004" s="14">
        <v>0</v>
      </c>
      <c r="E1004" s="14">
        <v>17</v>
      </c>
      <c r="F1004" s="14">
        <v>18</v>
      </c>
      <c r="G1004" s="14">
        <v>4</v>
      </c>
      <c r="H1004" s="14">
        <v>31</v>
      </c>
      <c r="I1004" s="14">
        <v>2</v>
      </c>
      <c r="J1004" s="14">
        <v>0</v>
      </c>
      <c r="K1004" s="83">
        <v>89</v>
      </c>
    </row>
    <row r="1005" spans="1:11" x14ac:dyDescent="0.3">
      <c r="A1005" s="98"/>
      <c r="B1005" s="82" t="s">
        <v>1358</v>
      </c>
      <c r="C1005" s="14">
        <v>0</v>
      </c>
      <c r="D1005" s="14">
        <v>0</v>
      </c>
      <c r="E1005" s="14">
        <v>0</v>
      </c>
      <c r="F1005" s="14">
        <v>0</v>
      </c>
      <c r="G1005" s="14">
        <v>0</v>
      </c>
      <c r="H1005" s="14">
        <v>0</v>
      </c>
      <c r="I1005" s="14">
        <v>3</v>
      </c>
      <c r="J1005" s="14">
        <v>0</v>
      </c>
      <c r="K1005" s="83">
        <v>3</v>
      </c>
    </row>
    <row r="1006" spans="1:11" x14ac:dyDescent="0.3">
      <c r="A1006" s="98"/>
      <c r="B1006" s="82" t="s">
        <v>1359</v>
      </c>
      <c r="C1006" s="14">
        <v>0</v>
      </c>
      <c r="D1006" s="14">
        <v>0</v>
      </c>
      <c r="E1006" s="14">
        <v>0</v>
      </c>
      <c r="F1006" s="14">
        <v>0</v>
      </c>
      <c r="G1006" s="14">
        <v>0</v>
      </c>
      <c r="H1006" s="14">
        <v>0</v>
      </c>
      <c r="I1006" s="14">
        <v>0</v>
      </c>
      <c r="J1006" s="14">
        <v>0</v>
      </c>
      <c r="K1006" s="83">
        <v>0</v>
      </c>
    </row>
    <row r="1007" spans="1:11" ht="20.399999999999999" x14ac:dyDescent="0.3">
      <c r="A1007" s="99"/>
      <c r="B1007" s="82" t="s">
        <v>1360</v>
      </c>
      <c r="C1007" s="14">
        <v>0</v>
      </c>
      <c r="D1007" s="14">
        <v>7</v>
      </c>
      <c r="E1007" s="14">
        <v>4</v>
      </c>
      <c r="F1007" s="14">
        <v>3</v>
      </c>
      <c r="G1007" s="14">
        <v>0</v>
      </c>
      <c r="H1007" s="14">
        <v>0</v>
      </c>
      <c r="I1007" s="14">
        <v>13</v>
      </c>
      <c r="J1007" s="14">
        <v>1</v>
      </c>
      <c r="K1007" s="83">
        <v>28</v>
      </c>
    </row>
    <row r="1008" spans="1:11" x14ac:dyDescent="0.3">
      <c r="A1008" s="17"/>
    </row>
    <row r="1009" spans="1:11" x14ac:dyDescent="0.3">
      <c r="A1009" s="76" t="s">
        <v>1361</v>
      </c>
    </row>
    <row r="1010" spans="1:11" x14ac:dyDescent="0.3">
      <c r="A1010" s="77"/>
      <c r="B1010" s="78"/>
      <c r="C1010" s="105" t="s">
        <v>6</v>
      </c>
      <c r="D1010" s="106"/>
      <c r="E1010" s="106"/>
      <c r="F1010" s="106"/>
      <c r="G1010" s="106"/>
      <c r="H1010" s="106"/>
      <c r="I1010" s="106"/>
      <c r="J1010" s="106"/>
      <c r="K1010" s="132" t="s">
        <v>2</v>
      </c>
    </row>
    <row r="1011" spans="1:11" x14ac:dyDescent="0.3">
      <c r="A1011" s="79"/>
      <c r="B1011" s="80"/>
      <c r="C1011" s="81" t="s">
        <v>799</v>
      </c>
      <c r="D1011" s="81" t="s">
        <v>800</v>
      </c>
      <c r="E1011" s="81" t="s">
        <v>801</v>
      </c>
      <c r="F1011" s="81" t="s">
        <v>802</v>
      </c>
      <c r="G1011" s="81" t="s">
        <v>803</v>
      </c>
      <c r="H1011" s="81" t="s">
        <v>804</v>
      </c>
      <c r="I1011" s="81" t="s">
        <v>805</v>
      </c>
      <c r="J1011" s="81" t="s">
        <v>806</v>
      </c>
      <c r="K1011" s="133"/>
    </row>
    <row r="1012" spans="1:11" x14ac:dyDescent="0.3">
      <c r="A1012" s="79"/>
      <c r="B1012" s="80"/>
      <c r="C1012" s="10" t="s">
        <v>2</v>
      </c>
      <c r="D1012" s="10" t="s">
        <v>2</v>
      </c>
      <c r="E1012" s="10" t="s">
        <v>2</v>
      </c>
      <c r="F1012" s="10" t="s">
        <v>2</v>
      </c>
      <c r="G1012" s="10" t="s">
        <v>2</v>
      </c>
      <c r="H1012" s="10" t="s">
        <v>2</v>
      </c>
      <c r="I1012" s="10" t="s">
        <v>2</v>
      </c>
      <c r="J1012" s="10" t="s">
        <v>2</v>
      </c>
      <c r="K1012" s="134"/>
    </row>
    <row r="1013" spans="1:11" x14ac:dyDescent="0.3">
      <c r="A1013" s="97" t="s">
        <v>1362</v>
      </c>
      <c r="B1013" s="82" t="s">
        <v>1363</v>
      </c>
      <c r="C1013" s="14">
        <v>0</v>
      </c>
      <c r="D1013" s="14">
        <v>0</v>
      </c>
      <c r="E1013" s="14">
        <v>0</v>
      </c>
      <c r="F1013" s="14">
        <v>0</v>
      </c>
      <c r="G1013" s="14">
        <v>0</v>
      </c>
      <c r="H1013" s="14">
        <v>0</v>
      </c>
      <c r="I1013" s="14">
        <v>0</v>
      </c>
      <c r="J1013" s="14">
        <v>0</v>
      </c>
      <c r="K1013" s="83">
        <v>0</v>
      </c>
    </row>
    <row r="1014" spans="1:11" x14ac:dyDescent="0.3">
      <c r="A1014" s="98"/>
      <c r="B1014" s="82" t="s">
        <v>1364</v>
      </c>
      <c r="C1014" s="14">
        <v>0</v>
      </c>
      <c r="D1014" s="14">
        <v>0</v>
      </c>
      <c r="E1014" s="14">
        <v>0</v>
      </c>
      <c r="F1014" s="14">
        <v>0</v>
      </c>
      <c r="G1014" s="14">
        <v>34</v>
      </c>
      <c r="H1014" s="14">
        <v>0</v>
      </c>
      <c r="I1014" s="14">
        <v>16</v>
      </c>
      <c r="J1014" s="14">
        <v>0</v>
      </c>
      <c r="K1014" s="83">
        <v>50</v>
      </c>
    </row>
    <row r="1015" spans="1:11" x14ac:dyDescent="0.3">
      <c r="A1015" s="98"/>
      <c r="B1015" s="82" t="s">
        <v>789</v>
      </c>
      <c r="C1015" s="14">
        <v>0</v>
      </c>
      <c r="D1015" s="14">
        <v>1</v>
      </c>
      <c r="E1015" s="14">
        <v>1</v>
      </c>
      <c r="F1015" s="14">
        <v>0</v>
      </c>
      <c r="G1015" s="14">
        <v>0</v>
      </c>
      <c r="H1015" s="14">
        <v>0</v>
      </c>
      <c r="I1015" s="14">
        <v>1</v>
      </c>
      <c r="J1015" s="14">
        <v>2</v>
      </c>
      <c r="K1015" s="83">
        <v>5</v>
      </c>
    </row>
    <row r="1016" spans="1:11" x14ac:dyDescent="0.3">
      <c r="A1016" s="99"/>
      <c r="B1016" s="82" t="s">
        <v>1365</v>
      </c>
      <c r="C1016" s="14">
        <v>0</v>
      </c>
      <c r="D1016" s="14">
        <v>6</v>
      </c>
      <c r="E1016" s="14">
        <v>3</v>
      </c>
      <c r="F1016" s="14">
        <v>0</v>
      </c>
      <c r="G1016" s="14">
        <v>0</v>
      </c>
      <c r="H1016" s="14">
        <v>0</v>
      </c>
      <c r="I1016" s="14">
        <v>18</v>
      </c>
      <c r="J1016" s="14">
        <v>1</v>
      </c>
      <c r="K1016" s="83">
        <v>28</v>
      </c>
    </row>
    <row r="1017" spans="1:11" x14ac:dyDescent="0.3">
      <c r="A1017" s="17"/>
    </row>
    <row r="1018" spans="1:11" x14ac:dyDescent="0.3">
      <c r="A1018" s="76" t="s">
        <v>1366</v>
      </c>
    </row>
    <row r="1019" spans="1:11" x14ac:dyDescent="0.3">
      <c r="A1019" s="77"/>
      <c r="B1019" s="78"/>
      <c r="C1019" s="105" t="s">
        <v>6</v>
      </c>
      <c r="D1019" s="106"/>
      <c r="E1019" s="106"/>
      <c r="F1019" s="106"/>
      <c r="G1019" s="106"/>
      <c r="H1019" s="106"/>
      <c r="I1019" s="106"/>
      <c r="J1019" s="106"/>
      <c r="K1019" s="132" t="s">
        <v>2</v>
      </c>
    </row>
    <row r="1020" spans="1:11" x14ac:dyDescent="0.3">
      <c r="A1020" s="79"/>
      <c r="B1020" s="80"/>
      <c r="C1020" s="81" t="s">
        <v>799</v>
      </c>
      <c r="D1020" s="81" t="s">
        <v>800</v>
      </c>
      <c r="E1020" s="81" t="s">
        <v>801</v>
      </c>
      <c r="F1020" s="81" t="s">
        <v>802</v>
      </c>
      <c r="G1020" s="81" t="s">
        <v>803</v>
      </c>
      <c r="H1020" s="81" t="s">
        <v>804</v>
      </c>
      <c r="I1020" s="81" t="s">
        <v>805</v>
      </c>
      <c r="J1020" s="81" t="s">
        <v>806</v>
      </c>
      <c r="K1020" s="133"/>
    </row>
    <row r="1021" spans="1:11" x14ac:dyDescent="0.3">
      <c r="A1021" s="79"/>
      <c r="B1021" s="80"/>
      <c r="C1021" s="10" t="s">
        <v>2</v>
      </c>
      <c r="D1021" s="10" t="s">
        <v>2</v>
      </c>
      <c r="E1021" s="10" t="s">
        <v>2</v>
      </c>
      <c r="F1021" s="10" t="s">
        <v>2</v>
      </c>
      <c r="G1021" s="10" t="s">
        <v>2</v>
      </c>
      <c r="H1021" s="10" t="s">
        <v>2</v>
      </c>
      <c r="I1021" s="10" t="s">
        <v>2</v>
      </c>
      <c r="J1021" s="10" t="s">
        <v>2</v>
      </c>
      <c r="K1021" s="134"/>
    </row>
    <row r="1022" spans="1:11" x14ac:dyDescent="0.3">
      <c r="A1022" s="97" t="s">
        <v>1367</v>
      </c>
      <c r="B1022" s="82" t="s">
        <v>16</v>
      </c>
      <c r="C1022" s="14">
        <v>220</v>
      </c>
      <c r="D1022" s="14">
        <v>716</v>
      </c>
      <c r="E1022" s="14">
        <v>7</v>
      </c>
      <c r="F1022" s="14">
        <v>64</v>
      </c>
      <c r="G1022" s="14">
        <v>8</v>
      </c>
      <c r="H1022" s="14">
        <v>4</v>
      </c>
      <c r="I1022" s="14">
        <v>79</v>
      </c>
      <c r="J1022" s="14">
        <v>16</v>
      </c>
      <c r="K1022" s="83">
        <v>1114</v>
      </c>
    </row>
    <row r="1023" spans="1:11" x14ac:dyDescent="0.3">
      <c r="A1023" s="98"/>
      <c r="B1023" s="82" t="s">
        <v>1368</v>
      </c>
      <c r="C1023" s="14">
        <v>120</v>
      </c>
      <c r="D1023" s="14">
        <v>235</v>
      </c>
      <c r="E1023" s="14">
        <v>0</v>
      </c>
      <c r="F1023" s="14">
        <v>30</v>
      </c>
      <c r="G1023" s="14">
        <v>4</v>
      </c>
      <c r="H1023" s="14">
        <v>0</v>
      </c>
      <c r="I1023" s="14">
        <v>34</v>
      </c>
      <c r="J1023" s="14">
        <v>1</v>
      </c>
      <c r="K1023" s="83">
        <v>424</v>
      </c>
    </row>
    <row r="1024" spans="1:11" x14ac:dyDescent="0.3">
      <c r="A1024" s="99"/>
      <c r="B1024" s="82" t="s">
        <v>1369</v>
      </c>
      <c r="C1024" s="14">
        <v>71</v>
      </c>
      <c r="D1024" s="14">
        <v>65</v>
      </c>
      <c r="E1024" s="14">
        <v>4</v>
      </c>
      <c r="F1024" s="14">
        <v>4</v>
      </c>
      <c r="G1024" s="14">
        <v>3</v>
      </c>
      <c r="H1024" s="14">
        <v>3</v>
      </c>
      <c r="I1024" s="14">
        <v>42</v>
      </c>
      <c r="J1024" s="14">
        <v>2</v>
      </c>
      <c r="K1024" s="83">
        <v>194</v>
      </c>
    </row>
    <row r="1025" spans="1:11" x14ac:dyDescent="0.3">
      <c r="A1025" s="104" t="s">
        <v>1370</v>
      </c>
      <c r="B1025" s="104"/>
      <c r="C1025" s="104"/>
      <c r="D1025" s="104"/>
      <c r="E1025" s="104"/>
      <c r="F1025" s="104"/>
    </row>
    <row r="1026" spans="1:11" x14ac:dyDescent="0.3">
      <c r="A1026" s="18"/>
    </row>
    <row r="1027" spans="1:11" x14ac:dyDescent="0.3">
      <c r="A1027" s="76" t="s">
        <v>1371</v>
      </c>
    </row>
    <row r="1028" spans="1:11" x14ac:dyDescent="0.3">
      <c r="A1028" s="77"/>
      <c r="B1028" s="78"/>
      <c r="C1028" s="105" t="s">
        <v>6</v>
      </c>
      <c r="D1028" s="106"/>
      <c r="E1028" s="106"/>
      <c r="F1028" s="106"/>
      <c r="G1028" s="106"/>
      <c r="H1028" s="106"/>
      <c r="I1028" s="106"/>
      <c r="J1028" s="106"/>
      <c r="K1028" s="107" t="s">
        <v>2</v>
      </c>
    </row>
    <row r="1029" spans="1:11" x14ac:dyDescent="0.3">
      <c r="A1029" s="79"/>
      <c r="B1029" s="80"/>
      <c r="C1029" s="81" t="s">
        <v>799</v>
      </c>
      <c r="D1029" s="81" t="s">
        <v>800</v>
      </c>
      <c r="E1029" s="81" t="s">
        <v>801</v>
      </c>
      <c r="F1029" s="81" t="s">
        <v>802</v>
      </c>
      <c r="G1029" s="81" t="s">
        <v>803</v>
      </c>
      <c r="H1029" s="81" t="s">
        <v>804</v>
      </c>
      <c r="I1029" s="81" t="s">
        <v>805</v>
      </c>
      <c r="J1029" s="81" t="s">
        <v>806</v>
      </c>
      <c r="K1029" s="108"/>
    </row>
    <row r="1030" spans="1:11" x14ac:dyDescent="0.3">
      <c r="A1030" s="79"/>
      <c r="B1030" s="80"/>
      <c r="C1030" s="10" t="s">
        <v>2</v>
      </c>
      <c r="D1030" s="10" t="s">
        <v>2</v>
      </c>
      <c r="E1030" s="10" t="s">
        <v>2</v>
      </c>
      <c r="F1030" s="10" t="s">
        <v>2</v>
      </c>
      <c r="G1030" s="10" t="s">
        <v>2</v>
      </c>
      <c r="H1030" s="10" t="s">
        <v>2</v>
      </c>
      <c r="I1030" s="10" t="s">
        <v>2</v>
      </c>
      <c r="J1030" s="10" t="s">
        <v>2</v>
      </c>
      <c r="K1030" s="109"/>
    </row>
    <row r="1031" spans="1:11" x14ac:dyDescent="0.3">
      <c r="A1031" s="97" t="s">
        <v>1372</v>
      </c>
      <c r="B1031" s="13" t="s">
        <v>1373</v>
      </c>
      <c r="C1031" s="14">
        <v>0</v>
      </c>
      <c r="D1031" s="14">
        <v>0</v>
      </c>
      <c r="E1031" s="14">
        <v>0</v>
      </c>
      <c r="F1031" s="14">
        <v>0</v>
      </c>
      <c r="G1031" s="14">
        <v>0</v>
      </c>
      <c r="H1031" s="14">
        <v>0</v>
      </c>
      <c r="I1031" s="14">
        <v>0</v>
      </c>
      <c r="J1031" s="14">
        <v>0</v>
      </c>
      <c r="K1031" s="83">
        <v>0</v>
      </c>
    </row>
    <row r="1032" spans="1:11" x14ac:dyDescent="0.3">
      <c r="A1032" s="98"/>
      <c r="B1032" s="13" t="s">
        <v>1374</v>
      </c>
      <c r="C1032" s="14">
        <v>0</v>
      </c>
      <c r="D1032" s="14">
        <v>0</v>
      </c>
      <c r="E1032" s="14">
        <v>0</v>
      </c>
      <c r="F1032" s="14">
        <v>0</v>
      </c>
      <c r="G1032" s="14">
        <v>7</v>
      </c>
      <c r="H1032" s="14">
        <v>0</v>
      </c>
      <c r="I1032" s="14">
        <v>0</v>
      </c>
      <c r="J1032" s="14">
        <v>0</v>
      </c>
      <c r="K1032" s="83">
        <v>7</v>
      </c>
    </row>
    <row r="1033" spans="1:11" x14ac:dyDescent="0.3">
      <c r="A1033" s="98"/>
      <c r="B1033" s="13" t="s">
        <v>1375</v>
      </c>
      <c r="C1033" s="14">
        <v>1</v>
      </c>
      <c r="D1033" s="14">
        <v>2</v>
      </c>
      <c r="E1033" s="14">
        <v>1</v>
      </c>
      <c r="F1033" s="14">
        <v>5</v>
      </c>
      <c r="G1033" s="14">
        <v>0</v>
      </c>
      <c r="H1033" s="14">
        <v>0</v>
      </c>
      <c r="I1033" s="14">
        <v>3</v>
      </c>
      <c r="J1033" s="14">
        <v>1</v>
      </c>
      <c r="K1033" s="83">
        <v>13</v>
      </c>
    </row>
    <row r="1034" spans="1:11" x14ac:dyDescent="0.3">
      <c r="A1034" s="98"/>
      <c r="B1034" s="13" t="s">
        <v>1376</v>
      </c>
      <c r="C1034" s="14">
        <v>21</v>
      </c>
      <c r="D1034" s="14">
        <v>24</v>
      </c>
      <c r="E1034" s="14">
        <v>32</v>
      </c>
      <c r="F1034" s="14">
        <v>8</v>
      </c>
      <c r="G1034" s="14">
        <v>6</v>
      </c>
      <c r="H1034" s="14">
        <v>1</v>
      </c>
      <c r="I1034" s="14">
        <v>2</v>
      </c>
      <c r="J1034" s="14">
        <v>0</v>
      </c>
      <c r="K1034" s="83">
        <v>94</v>
      </c>
    </row>
    <row r="1035" spans="1:11" x14ac:dyDescent="0.3">
      <c r="A1035" s="98"/>
      <c r="B1035" s="13" t="s">
        <v>1377</v>
      </c>
      <c r="C1035" s="14">
        <v>1</v>
      </c>
      <c r="D1035" s="14">
        <v>1</v>
      </c>
      <c r="E1035" s="14">
        <v>3</v>
      </c>
      <c r="F1035" s="14">
        <v>2</v>
      </c>
      <c r="G1035" s="14">
        <v>0</v>
      </c>
      <c r="H1035" s="14">
        <v>0</v>
      </c>
      <c r="I1035" s="14">
        <v>1</v>
      </c>
      <c r="J1035" s="14">
        <v>0</v>
      </c>
      <c r="K1035" s="83">
        <v>8</v>
      </c>
    </row>
    <row r="1036" spans="1:11" x14ac:dyDescent="0.3">
      <c r="A1036" s="98"/>
      <c r="B1036" s="13" t="s">
        <v>1378</v>
      </c>
      <c r="C1036" s="14">
        <v>0</v>
      </c>
      <c r="D1036" s="14">
        <v>0</v>
      </c>
      <c r="E1036" s="14">
        <v>0</v>
      </c>
      <c r="F1036" s="14">
        <v>2</v>
      </c>
      <c r="G1036" s="14">
        <v>0</v>
      </c>
      <c r="H1036" s="14">
        <v>0</v>
      </c>
      <c r="I1036" s="14">
        <v>1</v>
      </c>
      <c r="J1036" s="14">
        <v>0</v>
      </c>
      <c r="K1036" s="83">
        <v>3</v>
      </c>
    </row>
    <row r="1037" spans="1:11" x14ac:dyDescent="0.3">
      <c r="A1037" s="98"/>
      <c r="B1037" s="13" t="s">
        <v>1379</v>
      </c>
      <c r="C1037" s="14">
        <v>4</v>
      </c>
      <c r="D1037" s="14">
        <v>13</v>
      </c>
      <c r="E1037" s="14">
        <v>27</v>
      </c>
      <c r="F1037" s="14">
        <v>17</v>
      </c>
      <c r="G1037" s="14">
        <v>11</v>
      </c>
      <c r="H1037" s="14">
        <v>3</v>
      </c>
      <c r="I1037" s="14">
        <v>2</v>
      </c>
      <c r="J1037" s="14">
        <v>3</v>
      </c>
      <c r="K1037" s="83">
        <v>80</v>
      </c>
    </row>
    <row r="1038" spans="1:11" x14ac:dyDescent="0.3">
      <c r="A1038" s="98"/>
      <c r="B1038" s="13" t="s">
        <v>1380</v>
      </c>
      <c r="C1038" s="14">
        <v>0</v>
      </c>
      <c r="D1038" s="14">
        <v>0</v>
      </c>
      <c r="E1038" s="14">
        <v>8</v>
      </c>
      <c r="F1038" s="14">
        <v>126</v>
      </c>
      <c r="G1038" s="14">
        <v>2</v>
      </c>
      <c r="H1038" s="14">
        <v>0</v>
      </c>
      <c r="I1038" s="14">
        <v>5</v>
      </c>
      <c r="J1038" s="14">
        <v>0</v>
      </c>
      <c r="K1038" s="83">
        <v>141</v>
      </c>
    </row>
    <row r="1039" spans="1:11" x14ac:dyDescent="0.3">
      <c r="A1039" s="98"/>
      <c r="B1039" s="13" t="s">
        <v>1381</v>
      </c>
      <c r="C1039" s="14">
        <v>1</v>
      </c>
      <c r="D1039" s="14">
        <v>0</v>
      </c>
      <c r="E1039" s="14">
        <v>0</v>
      </c>
      <c r="F1039" s="14">
        <v>5</v>
      </c>
      <c r="G1039" s="14">
        <v>1</v>
      </c>
      <c r="H1039" s="14">
        <v>0</v>
      </c>
      <c r="I1039" s="14">
        <v>7</v>
      </c>
      <c r="J1039" s="14">
        <v>0</v>
      </c>
      <c r="K1039" s="83">
        <v>14</v>
      </c>
    </row>
    <row r="1040" spans="1:11" x14ac:dyDescent="0.3">
      <c r="A1040" s="98"/>
      <c r="B1040" s="13" t="s">
        <v>1382</v>
      </c>
      <c r="C1040" s="14">
        <v>38</v>
      </c>
      <c r="D1040" s="14">
        <v>26</v>
      </c>
      <c r="E1040" s="14">
        <v>24</v>
      </c>
      <c r="F1040" s="14">
        <v>1</v>
      </c>
      <c r="G1040" s="14">
        <v>0</v>
      </c>
      <c r="H1040" s="14">
        <v>0</v>
      </c>
      <c r="I1040" s="14">
        <v>2</v>
      </c>
      <c r="J1040" s="14">
        <v>0</v>
      </c>
      <c r="K1040" s="83">
        <v>91</v>
      </c>
    </row>
    <row r="1041" spans="1:81" x14ac:dyDescent="0.3">
      <c r="A1041" s="98"/>
      <c r="B1041" s="13" t="s">
        <v>1383</v>
      </c>
      <c r="C1041" s="14">
        <v>0</v>
      </c>
      <c r="D1041" s="14">
        <v>0</v>
      </c>
      <c r="E1041" s="14">
        <v>0</v>
      </c>
      <c r="F1041" s="14">
        <v>0</v>
      </c>
      <c r="G1041" s="14">
        <v>0</v>
      </c>
      <c r="H1041" s="14">
        <v>0</v>
      </c>
      <c r="I1041" s="14">
        <v>0</v>
      </c>
      <c r="J1041" s="14">
        <v>0</v>
      </c>
      <c r="K1041" s="83">
        <v>0</v>
      </c>
    </row>
    <row r="1042" spans="1:81" x14ac:dyDescent="0.3">
      <c r="A1042" s="99"/>
      <c r="B1042" s="13" t="s">
        <v>53</v>
      </c>
      <c r="C1042" s="14">
        <v>301</v>
      </c>
      <c r="D1042" s="14">
        <v>148</v>
      </c>
      <c r="E1042" s="14">
        <v>15</v>
      </c>
      <c r="F1042" s="14">
        <v>70</v>
      </c>
      <c r="G1042" s="14">
        <v>22</v>
      </c>
      <c r="H1042" s="14">
        <v>2</v>
      </c>
      <c r="I1042" s="14">
        <v>91</v>
      </c>
      <c r="J1042" s="14">
        <v>72</v>
      </c>
      <c r="K1042" s="83">
        <v>721</v>
      </c>
    </row>
    <row r="1043" spans="1:81" x14ac:dyDescent="0.3">
      <c r="A1043" s="104" t="s">
        <v>1384</v>
      </c>
      <c r="B1043" s="104"/>
      <c r="C1043" s="104"/>
      <c r="D1043" s="104"/>
      <c r="E1043" s="104"/>
      <c r="F1043" s="104"/>
      <c r="G1043" s="104"/>
      <c r="H1043" s="104"/>
    </row>
    <row r="1044" spans="1:81" x14ac:dyDescent="0.3">
      <c r="A1044" s="18"/>
    </row>
    <row r="1045" spans="1:81" x14ac:dyDescent="0.3">
      <c r="A1045" s="76" t="s">
        <v>1385</v>
      </c>
    </row>
    <row r="1046" spans="1:81" x14ac:dyDescent="0.3">
      <c r="A1046" s="77"/>
      <c r="B1046" s="105" t="s">
        <v>6</v>
      </c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 s="106"/>
      <c r="BQ1046" s="106"/>
      <c r="BR1046" s="106"/>
      <c r="BS1046" s="106"/>
      <c r="BT1046" s="106"/>
      <c r="BU1046" s="106"/>
      <c r="BV1046" s="106"/>
      <c r="BW1046" s="106"/>
      <c r="BX1046" s="106"/>
      <c r="BY1046" s="106"/>
      <c r="BZ1046" s="106"/>
      <c r="CA1046" s="106"/>
      <c r="CB1046" s="106"/>
      <c r="CC1046" s="135"/>
    </row>
    <row r="1047" spans="1:81" x14ac:dyDescent="0.3">
      <c r="A1047" s="79"/>
      <c r="B1047" s="105" t="s">
        <v>799</v>
      </c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5" t="s">
        <v>800</v>
      </c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5" t="s">
        <v>801</v>
      </c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5" t="s">
        <v>802</v>
      </c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5" t="s">
        <v>803</v>
      </c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5" t="s">
        <v>804</v>
      </c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5" t="s">
        <v>805</v>
      </c>
      <c r="BK1047" s="106"/>
      <c r="BL1047" s="106"/>
      <c r="BM1047" s="106"/>
      <c r="BN1047" s="106"/>
      <c r="BO1047" s="106"/>
      <c r="BP1047" s="106"/>
      <c r="BQ1047" s="106"/>
      <c r="BR1047" s="106"/>
      <c r="BS1047" s="106"/>
      <c r="BT1047" s="105" t="s">
        <v>806</v>
      </c>
      <c r="BU1047" s="106"/>
      <c r="BV1047" s="106"/>
      <c r="BW1047" s="106"/>
      <c r="BX1047" s="106"/>
      <c r="BY1047" s="106"/>
      <c r="BZ1047" s="106"/>
      <c r="CA1047" s="106"/>
      <c r="CB1047" s="106"/>
      <c r="CC1047" s="135"/>
    </row>
    <row r="1048" spans="1:81" ht="30.6" x14ac:dyDescent="0.3">
      <c r="A1048" s="79"/>
      <c r="B1048" s="10" t="s">
        <v>1386</v>
      </c>
      <c r="C1048" s="10" t="s">
        <v>1387</v>
      </c>
      <c r="D1048" s="10" t="s">
        <v>1388</v>
      </c>
      <c r="E1048" s="10" t="s">
        <v>1389</v>
      </c>
      <c r="F1048" s="10" t="s">
        <v>1390</v>
      </c>
      <c r="G1048" s="10" t="s">
        <v>1391</v>
      </c>
      <c r="H1048" s="10" t="s">
        <v>1392</v>
      </c>
      <c r="I1048" s="10" t="s">
        <v>1393</v>
      </c>
      <c r="J1048" s="10" t="s">
        <v>1394</v>
      </c>
      <c r="K1048" s="10" t="s">
        <v>1395</v>
      </c>
      <c r="L1048" s="10" t="s">
        <v>1386</v>
      </c>
      <c r="M1048" s="10" t="s">
        <v>1387</v>
      </c>
      <c r="N1048" s="10" t="s">
        <v>1388</v>
      </c>
      <c r="O1048" s="10" t="s">
        <v>1389</v>
      </c>
      <c r="P1048" s="10" t="s">
        <v>1390</v>
      </c>
      <c r="Q1048" s="10" t="s">
        <v>1391</v>
      </c>
      <c r="R1048" s="10" t="s">
        <v>1392</v>
      </c>
      <c r="S1048" s="10" t="s">
        <v>1393</v>
      </c>
      <c r="T1048" s="10" t="s">
        <v>1394</v>
      </c>
      <c r="U1048" s="10" t="s">
        <v>1395</v>
      </c>
      <c r="V1048" s="10" t="s">
        <v>1386</v>
      </c>
      <c r="W1048" s="10" t="s">
        <v>1387</v>
      </c>
      <c r="X1048" s="10" t="s">
        <v>1388</v>
      </c>
      <c r="Y1048" s="10" t="s">
        <v>1389</v>
      </c>
      <c r="Z1048" s="10" t="s">
        <v>1390</v>
      </c>
      <c r="AA1048" s="10" t="s">
        <v>1391</v>
      </c>
      <c r="AB1048" s="10" t="s">
        <v>1392</v>
      </c>
      <c r="AC1048" s="10" t="s">
        <v>1393</v>
      </c>
      <c r="AD1048" s="10" t="s">
        <v>1394</v>
      </c>
      <c r="AE1048" s="10" t="s">
        <v>1395</v>
      </c>
      <c r="AF1048" s="10" t="s">
        <v>1386</v>
      </c>
      <c r="AG1048" s="10" t="s">
        <v>1387</v>
      </c>
      <c r="AH1048" s="10" t="s">
        <v>1388</v>
      </c>
      <c r="AI1048" s="10" t="s">
        <v>1389</v>
      </c>
      <c r="AJ1048" s="10" t="s">
        <v>1390</v>
      </c>
      <c r="AK1048" s="10" t="s">
        <v>1391</v>
      </c>
      <c r="AL1048" s="10" t="s">
        <v>1392</v>
      </c>
      <c r="AM1048" s="10" t="s">
        <v>1393</v>
      </c>
      <c r="AN1048" s="10" t="s">
        <v>1394</v>
      </c>
      <c r="AO1048" s="10" t="s">
        <v>1395</v>
      </c>
      <c r="AP1048" s="10" t="s">
        <v>1386</v>
      </c>
      <c r="AQ1048" s="10" t="s">
        <v>1387</v>
      </c>
      <c r="AR1048" s="10" t="s">
        <v>1388</v>
      </c>
      <c r="AS1048" s="10" t="s">
        <v>1389</v>
      </c>
      <c r="AT1048" s="10" t="s">
        <v>1390</v>
      </c>
      <c r="AU1048" s="10" t="s">
        <v>1391</v>
      </c>
      <c r="AV1048" s="10" t="s">
        <v>1392</v>
      </c>
      <c r="AW1048" s="10" t="s">
        <v>1393</v>
      </c>
      <c r="AX1048" s="10" t="s">
        <v>1394</v>
      </c>
      <c r="AY1048" s="10" t="s">
        <v>1395</v>
      </c>
      <c r="AZ1048" s="10" t="s">
        <v>1386</v>
      </c>
      <c r="BA1048" s="10" t="s">
        <v>1387</v>
      </c>
      <c r="BB1048" s="10" t="s">
        <v>1388</v>
      </c>
      <c r="BC1048" s="10" t="s">
        <v>1389</v>
      </c>
      <c r="BD1048" s="10" t="s">
        <v>1390</v>
      </c>
      <c r="BE1048" s="10" t="s">
        <v>1391</v>
      </c>
      <c r="BF1048" s="10" t="s">
        <v>1392</v>
      </c>
      <c r="BG1048" s="10" t="s">
        <v>1393</v>
      </c>
      <c r="BH1048" s="10" t="s">
        <v>1394</v>
      </c>
      <c r="BI1048" s="10" t="s">
        <v>1395</v>
      </c>
      <c r="BJ1048" s="10" t="s">
        <v>1386</v>
      </c>
      <c r="BK1048" s="10" t="s">
        <v>1387</v>
      </c>
      <c r="BL1048" s="10" t="s">
        <v>1388</v>
      </c>
      <c r="BM1048" s="10" t="s">
        <v>1389</v>
      </c>
      <c r="BN1048" s="10" t="s">
        <v>1390</v>
      </c>
      <c r="BO1048" s="10" t="s">
        <v>1391</v>
      </c>
      <c r="BP1048" s="10" t="s">
        <v>1392</v>
      </c>
      <c r="BQ1048" s="10" t="s">
        <v>1393</v>
      </c>
      <c r="BR1048" s="10" t="s">
        <v>1394</v>
      </c>
      <c r="BS1048" s="10" t="s">
        <v>1395</v>
      </c>
      <c r="BT1048" s="10" t="s">
        <v>1386</v>
      </c>
      <c r="BU1048" s="10" t="s">
        <v>1387</v>
      </c>
      <c r="BV1048" s="10" t="s">
        <v>1388</v>
      </c>
      <c r="BW1048" s="10" t="s">
        <v>1389</v>
      </c>
      <c r="BX1048" s="10" t="s">
        <v>1390</v>
      </c>
      <c r="BY1048" s="10" t="s">
        <v>1391</v>
      </c>
      <c r="BZ1048" s="10" t="s">
        <v>1392</v>
      </c>
      <c r="CA1048" s="10" t="s">
        <v>1393</v>
      </c>
      <c r="CB1048" s="10" t="s">
        <v>1394</v>
      </c>
      <c r="CC1048" s="11" t="s">
        <v>1395</v>
      </c>
    </row>
    <row r="1049" spans="1:81" x14ac:dyDescent="0.3">
      <c r="A1049" s="82" t="s">
        <v>1396</v>
      </c>
      <c r="B1049" s="94">
        <v>0</v>
      </c>
      <c r="C1049" s="94">
        <v>0</v>
      </c>
      <c r="D1049" s="94">
        <v>0</v>
      </c>
      <c r="E1049" s="94">
        <v>0</v>
      </c>
      <c r="F1049" s="94">
        <v>0</v>
      </c>
      <c r="G1049" s="94">
        <v>9</v>
      </c>
      <c r="H1049" s="94">
        <v>0</v>
      </c>
      <c r="I1049" s="94">
        <v>0</v>
      </c>
      <c r="J1049" s="94">
        <v>0</v>
      </c>
      <c r="K1049" s="94">
        <v>0</v>
      </c>
      <c r="L1049" s="94">
        <v>0</v>
      </c>
      <c r="M1049" s="94">
        <v>0</v>
      </c>
      <c r="N1049" s="94">
        <v>0</v>
      </c>
      <c r="O1049" s="94">
        <v>0</v>
      </c>
      <c r="P1049" s="94">
        <v>0</v>
      </c>
      <c r="Q1049" s="94">
        <v>0</v>
      </c>
      <c r="R1049" s="94">
        <v>0</v>
      </c>
      <c r="S1049" s="94">
        <v>0</v>
      </c>
      <c r="T1049" s="94">
        <v>0</v>
      </c>
      <c r="U1049" s="94">
        <v>0</v>
      </c>
      <c r="V1049" s="94">
        <v>0</v>
      </c>
      <c r="W1049" s="94">
        <v>0</v>
      </c>
      <c r="X1049" s="94">
        <v>0</v>
      </c>
      <c r="Y1049" s="94">
        <v>0</v>
      </c>
      <c r="Z1049" s="94">
        <v>0</v>
      </c>
      <c r="AA1049" s="94">
        <v>1</v>
      </c>
      <c r="AB1049" s="94">
        <v>0</v>
      </c>
      <c r="AC1049" s="94">
        <v>0</v>
      </c>
      <c r="AD1049" s="94">
        <v>0</v>
      </c>
      <c r="AE1049" s="94">
        <v>0</v>
      </c>
      <c r="AF1049" s="94">
        <v>0</v>
      </c>
      <c r="AG1049" s="94">
        <v>0</v>
      </c>
      <c r="AH1049" s="94">
        <v>1</v>
      </c>
      <c r="AI1049" s="94">
        <v>0</v>
      </c>
      <c r="AJ1049" s="94">
        <v>0</v>
      </c>
      <c r="AK1049" s="94">
        <v>1</v>
      </c>
      <c r="AL1049" s="94">
        <v>0</v>
      </c>
      <c r="AM1049" s="94">
        <v>0</v>
      </c>
      <c r="AN1049" s="94">
        <v>0</v>
      </c>
      <c r="AO1049" s="94">
        <v>0</v>
      </c>
      <c r="AP1049" s="94">
        <v>0</v>
      </c>
      <c r="AQ1049" s="94">
        <v>0</v>
      </c>
      <c r="AR1049" s="94">
        <v>0</v>
      </c>
      <c r="AS1049" s="94">
        <v>0</v>
      </c>
      <c r="AT1049" s="94">
        <v>0</v>
      </c>
      <c r="AU1049" s="94">
        <v>2</v>
      </c>
      <c r="AV1049" s="94">
        <v>0</v>
      </c>
      <c r="AW1049" s="94">
        <v>0</v>
      </c>
      <c r="AX1049" s="94">
        <v>0</v>
      </c>
      <c r="AY1049" s="94">
        <v>0</v>
      </c>
      <c r="AZ1049" s="94">
        <v>0</v>
      </c>
      <c r="BA1049" s="94">
        <v>0</v>
      </c>
      <c r="BB1049" s="94">
        <v>0</v>
      </c>
      <c r="BC1049" s="94">
        <v>0</v>
      </c>
      <c r="BD1049" s="94">
        <v>0</v>
      </c>
      <c r="BE1049" s="94">
        <v>2</v>
      </c>
      <c r="BF1049" s="94">
        <v>0</v>
      </c>
      <c r="BG1049" s="94">
        <v>0</v>
      </c>
      <c r="BH1049" s="94">
        <v>0</v>
      </c>
      <c r="BI1049" s="94">
        <v>0</v>
      </c>
      <c r="BJ1049" s="94">
        <v>0</v>
      </c>
      <c r="BK1049" s="94">
        <v>0</v>
      </c>
      <c r="BL1049" s="94">
        <v>15</v>
      </c>
      <c r="BM1049" s="94">
        <v>0</v>
      </c>
      <c r="BN1049" s="94">
        <v>0</v>
      </c>
      <c r="BO1049" s="94">
        <v>92</v>
      </c>
      <c r="BP1049" s="94">
        <v>0</v>
      </c>
      <c r="BQ1049" s="94">
        <v>0</v>
      </c>
      <c r="BR1049" s="94">
        <v>0</v>
      </c>
      <c r="BS1049" s="94">
        <v>0</v>
      </c>
      <c r="BT1049" s="94">
        <v>0</v>
      </c>
      <c r="BU1049" s="94">
        <v>0</v>
      </c>
      <c r="BV1049" s="94">
        <v>0</v>
      </c>
      <c r="BW1049" s="94">
        <v>0</v>
      </c>
      <c r="BX1049" s="94">
        <v>0</v>
      </c>
      <c r="BY1049" s="94">
        <v>1</v>
      </c>
      <c r="BZ1049" s="94">
        <v>0</v>
      </c>
      <c r="CA1049" s="94">
        <v>0</v>
      </c>
      <c r="CB1049" s="94">
        <v>0</v>
      </c>
      <c r="CC1049" s="95">
        <v>0</v>
      </c>
    </row>
    <row r="1050" spans="1:81" x14ac:dyDescent="0.3">
      <c r="A1050" s="82" t="s">
        <v>14</v>
      </c>
      <c r="B1050" s="94">
        <v>23</v>
      </c>
      <c r="C1050" s="94">
        <v>0</v>
      </c>
      <c r="D1050" s="94">
        <v>42</v>
      </c>
      <c r="E1050" s="94">
        <v>0</v>
      </c>
      <c r="F1050" s="94">
        <v>0</v>
      </c>
      <c r="G1050" s="94">
        <v>87</v>
      </c>
      <c r="H1050" s="94">
        <v>0</v>
      </c>
      <c r="I1050" s="94">
        <v>8</v>
      </c>
      <c r="J1050" s="94">
        <v>0</v>
      </c>
      <c r="K1050" s="94">
        <v>0</v>
      </c>
      <c r="L1050" s="94">
        <v>23</v>
      </c>
      <c r="M1050" s="94">
        <v>0</v>
      </c>
      <c r="N1050" s="94">
        <v>26</v>
      </c>
      <c r="O1050" s="94">
        <v>0</v>
      </c>
      <c r="P1050" s="94">
        <v>0</v>
      </c>
      <c r="Q1050" s="94">
        <v>31</v>
      </c>
      <c r="R1050" s="94">
        <v>0</v>
      </c>
      <c r="S1050" s="94">
        <v>6</v>
      </c>
      <c r="T1050" s="94">
        <v>0</v>
      </c>
      <c r="U1050" s="94">
        <v>0</v>
      </c>
      <c r="V1050" s="94">
        <v>14</v>
      </c>
      <c r="W1050" s="94">
        <v>0</v>
      </c>
      <c r="X1050" s="94">
        <v>10</v>
      </c>
      <c r="Y1050" s="94">
        <v>0</v>
      </c>
      <c r="Z1050" s="94">
        <v>0</v>
      </c>
      <c r="AA1050" s="94">
        <v>9</v>
      </c>
      <c r="AB1050" s="94">
        <v>0</v>
      </c>
      <c r="AC1050" s="94">
        <v>0</v>
      </c>
      <c r="AD1050" s="94">
        <v>0</v>
      </c>
      <c r="AE1050" s="94">
        <v>0</v>
      </c>
      <c r="AF1050" s="94">
        <v>25</v>
      </c>
      <c r="AG1050" s="94">
        <v>0</v>
      </c>
      <c r="AH1050" s="94">
        <v>18</v>
      </c>
      <c r="AI1050" s="94">
        <v>21</v>
      </c>
      <c r="AJ1050" s="94">
        <v>0</v>
      </c>
      <c r="AK1050" s="94">
        <v>40</v>
      </c>
      <c r="AL1050" s="94">
        <v>0</v>
      </c>
      <c r="AM1050" s="94">
        <v>0</v>
      </c>
      <c r="AN1050" s="94">
        <v>0</v>
      </c>
      <c r="AO1050" s="94">
        <v>0</v>
      </c>
      <c r="AP1050" s="94">
        <v>13</v>
      </c>
      <c r="AQ1050" s="94">
        <v>0</v>
      </c>
      <c r="AR1050" s="94">
        <v>15</v>
      </c>
      <c r="AS1050" s="94">
        <v>47</v>
      </c>
      <c r="AT1050" s="94">
        <v>0</v>
      </c>
      <c r="AU1050" s="94">
        <v>28</v>
      </c>
      <c r="AV1050" s="94">
        <v>0</v>
      </c>
      <c r="AW1050" s="94">
        <v>1</v>
      </c>
      <c r="AX1050" s="94">
        <v>0</v>
      </c>
      <c r="AY1050" s="94">
        <v>0</v>
      </c>
      <c r="AZ1050" s="94">
        <v>6</v>
      </c>
      <c r="BA1050" s="94">
        <v>0</v>
      </c>
      <c r="BB1050" s="94">
        <v>7</v>
      </c>
      <c r="BC1050" s="94">
        <v>1</v>
      </c>
      <c r="BD1050" s="94">
        <v>0</v>
      </c>
      <c r="BE1050" s="94">
        <v>14</v>
      </c>
      <c r="BF1050" s="94">
        <v>0</v>
      </c>
      <c r="BG1050" s="94">
        <v>0</v>
      </c>
      <c r="BH1050" s="94">
        <v>0</v>
      </c>
      <c r="BI1050" s="94">
        <v>0</v>
      </c>
      <c r="BJ1050" s="94">
        <v>80</v>
      </c>
      <c r="BK1050" s="94">
        <v>3</v>
      </c>
      <c r="BL1050" s="94">
        <v>134</v>
      </c>
      <c r="BM1050" s="94">
        <v>200</v>
      </c>
      <c r="BN1050" s="94">
        <v>0</v>
      </c>
      <c r="BO1050" s="94">
        <v>402</v>
      </c>
      <c r="BP1050" s="94">
        <v>0</v>
      </c>
      <c r="BQ1050" s="94">
        <v>36</v>
      </c>
      <c r="BR1050" s="94">
        <v>0</v>
      </c>
      <c r="BS1050" s="94">
        <v>2</v>
      </c>
      <c r="BT1050" s="94">
        <v>32</v>
      </c>
      <c r="BU1050" s="94">
        <v>0</v>
      </c>
      <c r="BV1050" s="94">
        <v>38</v>
      </c>
      <c r="BW1050" s="94">
        <v>72</v>
      </c>
      <c r="BX1050" s="94">
        <v>1</v>
      </c>
      <c r="BY1050" s="94">
        <v>81</v>
      </c>
      <c r="BZ1050" s="94">
        <v>0</v>
      </c>
      <c r="CA1050" s="94">
        <v>0</v>
      </c>
      <c r="CB1050" s="94">
        <v>0</v>
      </c>
      <c r="CC1050" s="95">
        <v>0</v>
      </c>
    </row>
    <row r="1051" spans="1:81" x14ac:dyDescent="0.3">
      <c r="A1051" s="82" t="s">
        <v>1397</v>
      </c>
      <c r="B1051" s="94">
        <v>0</v>
      </c>
      <c r="C1051" s="94">
        <v>0</v>
      </c>
      <c r="D1051" s="94">
        <v>1</v>
      </c>
      <c r="E1051" s="94">
        <v>0</v>
      </c>
      <c r="F1051" s="94">
        <v>0</v>
      </c>
      <c r="G1051" s="94">
        <v>11</v>
      </c>
      <c r="H1051" s="94">
        <v>0</v>
      </c>
      <c r="I1051" s="94">
        <v>0</v>
      </c>
      <c r="J1051" s="94">
        <v>0</v>
      </c>
      <c r="K1051" s="94">
        <v>0</v>
      </c>
      <c r="L1051" s="94">
        <v>0</v>
      </c>
      <c r="M1051" s="94">
        <v>0</v>
      </c>
      <c r="N1051" s="94">
        <v>1</v>
      </c>
      <c r="O1051" s="94">
        <v>0</v>
      </c>
      <c r="P1051" s="94">
        <v>0</v>
      </c>
      <c r="Q1051" s="94">
        <v>2</v>
      </c>
      <c r="R1051" s="94">
        <v>0</v>
      </c>
      <c r="S1051" s="94">
        <v>0</v>
      </c>
      <c r="T1051" s="94">
        <v>0</v>
      </c>
      <c r="U1051" s="94">
        <v>0</v>
      </c>
      <c r="V1051" s="94">
        <v>0</v>
      </c>
      <c r="W1051" s="94">
        <v>0</v>
      </c>
      <c r="X1051" s="94">
        <v>1</v>
      </c>
      <c r="Y1051" s="94">
        <v>0</v>
      </c>
      <c r="Z1051" s="94">
        <v>0</v>
      </c>
      <c r="AA1051" s="94">
        <v>1</v>
      </c>
      <c r="AB1051" s="94">
        <v>0</v>
      </c>
      <c r="AC1051" s="94">
        <v>0</v>
      </c>
      <c r="AD1051" s="94">
        <v>0</v>
      </c>
      <c r="AE1051" s="94">
        <v>0</v>
      </c>
      <c r="AF1051" s="94">
        <v>0</v>
      </c>
      <c r="AG1051" s="94">
        <v>0</v>
      </c>
      <c r="AH1051" s="94">
        <v>1</v>
      </c>
      <c r="AI1051" s="94">
        <v>0</v>
      </c>
      <c r="AJ1051" s="94">
        <v>0</v>
      </c>
      <c r="AK1051" s="94">
        <v>4</v>
      </c>
      <c r="AL1051" s="94">
        <v>0</v>
      </c>
      <c r="AM1051" s="94">
        <v>0</v>
      </c>
      <c r="AN1051" s="94">
        <v>0</v>
      </c>
      <c r="AO1051" s="94">
        <v>0</v>
      </c>
      <c r="AP1051" s="94">
        <v>0</v>
      </c>
      <c r="AQ1051" s="94">
        <v>0</v>
      </c>
      <c r="AR1051" s="94">
        <v>0</v>
      </c>
      <c r="AS1051" s="94">
        <v>0</v>
      </c>
      <c r="AT1051" s="94">
        <v>0</v>
      </c>
      <c r="AU1051" s="94">
        <v>1</v>
      </c>
      <c r="AV1051" s="94">
        <v>0</v>
      </c>
      <c r="AW1051" s="94">
        <v>0</v>
      </c>
      <c r="AX1051" s="94">
        <v>0</v>
      </c>
      <c r="AY1051" s="94">
        <v>0</v>
      </c>
      <c r="AZ1051" s="94">
        <v>0</v>
      </c>
      <c r="BA1051" s="94">
        <v>0</v>
      </c>
      <c r="BB1051" s="94">
        <v>0</v>
      </c>
      <c r="BC1051" s="94">
        <v>0</v>
      </c>
      <c r="BD1051" s="94">
        <v>0</v>
      </c>
      <c r="BE1051" s="94">
        <v>0</v>
      </c>
      <c r="BF1051" s="94">
        <v>0</v>
      </c>
      <c r="BG1051" s="94">
        <v>0</v>
      </c>
      <c r="BH1051" s="94">
        <v>0</v>
      </c>
      <c r="BI1051" s="94">
        <v>0</v>
      </c>
      <c r="BJ1051" s="94">
        <v>0</v>
      </c>
      <c r="BK1051" s="94">
        <v>0</v>
      </c>
      <c r="BL1051" s="94">
        <v>4</v>
      </c>
      <c r="BM1051" s="94">
        <v>0</v>
      </c>
      <c r="BN1051" s="94">
        <v>0</v>
      </c>
      <c r="BO1051" s="94">
        <v>13</v>
      </c>
      <c r="BP1051" s="94">
        <v>0</v>
      </c>
      <c r="BQ1051" s="94">
        <v>3</v>
      </c>
      <c r="BR1051" s="94">
        <v>0</v>
      </c>
      <c r="BS1051" s="94">
        <v>0</v>
      </c>
      <c r="BT1051" s="94">
        <v>0</v>
      </c>
      <c r="BU1051" s="94">
        <v>0</v>
      </c>
      <c r="BV1051" s="94">
        <v>2</v>
      </c>
      <c r="BW1051" s="94">
        <v>0</v>
      </c>
      <c r="BX1051" s="94">
        <v>0</v>
      </c>
      <c r="BY1051" s="94">
        <v>7</v>
      </c>
      <c r="BZ1051" s="94">
        <v>0</v>
      </c>
      <c r="CA1051" s="94">
        <v>0</v>
      </c>
      <c r="CB1051" s="94">
        <v>0</v>
      </c>
      <c r="CC1051" s="95">
        <v>0</v>
      </c>
    </row>
    <row r="1052" spans="1:81" x14ac:dyDescent="0.3">
      <c r="A1052" s="82" t="s">
        <v>1398</v>
      </c>
      <c r="B1052" s="94">
        <v>0</v>
      </c>
      <c r="C1052" s="94">
        <v>0</v>
      </c>
      <c r="D1052" s="94">
        <v>0</v>
      </c>
      <c r="E1052" s="94">
        <v>0</v>
      </c>
      <c r="F1052" s="94">
        <v>0</v>
      </c>
      <c r="G1052" s="94">
        <v>0</v>
      </c>
      <c r="H1052" s="94">
        <v>0</v>
      </c>
      <c r="I1052" s="94">
        <v>0</v>
      </c>
      <c r="J1052" s="94">
        <v>0</v>
      </c>
      <c r="K1052" s="94">
        <v>0</v>
      </c>
      <c r="L1052" s="94">
        <v>0</v>
      </c>
      <c r="M1052" s="94">
        <v>0</v>
      </c>
      <c r="N1052" s="94">
        <v>1</v>
      </c>
      <c r="O1052" s="94">
        <v>0</v>
      </c>
      <c r="P1052" s="94">
        <v>0</v>
      </c>
      <c r="Q1052" s="94">
        <v>0</v>
      </c>
      <c r="R1052" s="94">
        <v>0</v>
      </c>
      <c r="S1052" s="94">
        <v>0</v>
      </c>
      <c r="T1052" s="94">
        <v>0</v>
      </c>
      <c r="U1052" s="94">
        <v>0</v>
      </c>
      <c r="V1052" s="94">
        <v>0</v>
      </c>
      <c r="W1052" s="94">
        <v>0</v>
      </c>
      <c r="X1052" s="94">
        <v>0</v>
      </c>
      <c r="Y1052" s="94">
        <v>0</v>
      </c>
      <c r="Z1052" s="94">
        <v>0</v>
      </c>
      <c r="AA1052" s="94">
        <v>0</v>
      </c>
      <c r="AB1052" s="94">
        <v>0</v>
      </c>
      <c r="AC1052" s="94">
        <v>0</v>
      </c>
      <c r="AD1052" s="94">
        <v>0</v>
      </c>
      <c r="AE1052" s="94">
        <v>0</v>
      </c>
      <c r="AF1052" s="94">
        <v>0</v>
      </c>
      <c r="AG1052" s="94">
        <v>0</v>
      </c>
      <c r="AH1052" s="94">
        <v>0</v>
      </c>
      <c r="AI1052" s="94">
        <v>0</v>
      </c>
      <c r="AJ1052" s="94">
        <v>0</v>
      </c>
      <c r="AK1052" s="94">
        <v>2</v>
      </c>
      <c r="AL1052" s="94">
        <v>0</v>
      </c>
      <c r="AM1052" s="94">
        <v>0</v>
      </c>
      <c r="AN1052" s="94">
        <v>0</v>
      </c>
      <c r="AO1052" s="94">
        <v>0</v>
      </c>
      <c r="AP1052" s="94">
        <v>0</v>
      </c>
      <c r="AQ1052" s="94">
        <v>0</v>
      </c>
      <c r="AR1052" s="94">
        <v>0</v>
      </c>
      <c r="AS1052" s="94">
        <v>0</v>
      </c>
      <c r="AT1052" s="94">
        <v>0</v>
      </c>
      <c r="AU1052" s="94">
        <v>1</v>
      </c>
      <c r="AV1052" s="94">
        <v>0</v>
      </c>
      <c r="AW1052" s="94">
        <v>0</v>
      </c>
      <c r="AX1052" s="94">
        <v>0</v>
      </c>
      <c r="AY1052" s="94">
        <v>0</v>
      </c>
      <c r="AZ1052" s="94">
        <v>0</v>
      </c>
      <c r="BA1052" s="94">
        <v>0</v>
      </c>
      <c r="BB1052" s="94">
        <v>0</v>
      </c>
      <c r="BC1052" s="94">
        <v>0</v>
      </c>
      <c r="BD1052" s="94">
        <v>0</v>
      </c>
      <c r="BE1052" s="94">
        <v>0</v>
      </c>
      <c r="BF1052" s="94">
        <v>0</v>
      </c>
      <c r="BG1052" s="94">
        <v>0</v>
      </c>
      <c r="BH1052" s="94">
        <v>0</v>
      </c>
      <c r="BI1052" s="94">
        <v>0</v>
      </c>
      <c r="BJ1052" s="94">
        <v>0</v>
      </c>
      <c r="BK1052" s="94">
        <v>0</v>
      </c>
      <c r="BL1052" s="94">
        <v>2</v>
      </c>
      <c r="BM1052" s="94">
        <v>0</v>
      </c>
      <c r="BN1052" s="94">
        <v>0</v>
      </c>
      <c r="BO1052" s="94">
        <v>2</v>
      </c>
      <c r="BP1052" s="94">
        <v>0</v>
      </c>
      <c r="BQ1052" s="94">
        <v>1</v>
      </c>
      <c r="BR1052" s="94">
        <v>0</v>
      </c>
      <c r="BS1052" s="94">
        <v>0</v>
      </c>
      <c r="BT1052" s="94">
        <v>0</v>
      </c>
      <c r="BU1052" s="94">
        <v>0</v>
      </c>
      <c r="BV1052" s="94">
        <v>0</v>
      </c>
      <c r="BW1052" s="94">
        <v>0</v>
      </c>
      <c r="BX1052" s="94">
        <v>0</v>
      </c>
      <c r="BY1052" s="94">
        <v>1</v>
      </c>
      <c r="BZ1052" s="94">
        <v>0</v>
      </c>
      <c r="CA1052" s="94">
        <v>0</v>
      </c>
      <c r="CB1052" s="94">
        <v>0</v>
      </c>
      <c r="CC1052" s="95">
        <v>0</v>
      </c>
    </row>
    <row r="1053" spans="1:81" x14ac:dyDescent="0.3">
      <c r="A1053" s="17"/>
    </row>
    <row r="1054" spans="1:81" x14ac:dyDescent="0.3">
      <c r="A1054" s="76" t="s">
        <v>1399</v>
      </c>
    </row>
    <row r="1055" spans="1:81" x14ac:dyDescent="0.3">
      <c r="A1055" s="77"/>
      <c r="B1055" s="105" t="s">
        <v>6</v>
      </c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 s="106"/>
      <c r="BQ1055" s="106"/>
      <c r="BR1055" s="106"/>
      <c r="BS1055" s="106"/>
      <c r="BT1055" s="106"/>
      <c r="BU1055" s="106"/>
      <c r="BV1055" s="106"/>
      <c r="BW1055" s="106"/>
      <c r="BX1055" s="106"/>
      <c r="BY1055" s="106"/>
      <c r="BZ1055" s="106"/>
      <c r="CA1055" s="106"/>
      <c r="CB1055" s="106"/>
      <c r="CC1055" s="135"/>
    </row>
    <row r="1056" spans="1:81" x14ac:dyDescent="0.3">
      <c r="A1056" s="79"/>
      <c r="B1056" s="105" t="s">
        <v>799</v>
      </c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5" t="s">
        <v>800</v>
      </c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5" t="s">
        <v>801</v>
      </c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5" t="s">
        <v>802</v>
      </c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5" t="s">
        <v>803</v>
      </c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5" t="s">
        <v>804</v>
      </c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5" t="s">
        <v>805</v>
      </c>
      <c r="BK1056" s="106"/>
      <c r="BL1056" s="106"/>
      <c r="BM1056" s="106"/>
      <c r="BN1056" s="106"/>
      <c r="BO1056" s="106"/>
      <c r="BP1056" s="106"/>
      <c r="BQ1056" s="106"/>
      <c r="BR1056" s="106"/>
      <c r="BS1056" s="106"/>
      <c r="BT1056" s="105" t="s">
        <v>806</v>
      </c>
      <c r="BU1056" s="106"/>
      <c r="BV1056" s="106"/>
      <c r="BW1056" s="106"/>
      <c r="BX1056" s="106"/>
      <c r="BY1056" s="106"/>
      <c r="BZ1056" s="106"/>
      <c r="CA1056" s="106"/>
      <c r="CB1056" s="106"/>
      <c r="CC1056" s="135"/>
    </row>
    <row r="1057" spans="1:81" ht="30.6" x14ac:dyDescent="0.3">
      <c r="A1057" s="79"/>
      <c r="B1057" s="10" t="s">
        <v>1386</v>
      </c>
      <c r="C1057" s="10" t="s">
        <v>1387</v>
      </c>
      <c r="D1057" s="10" t="s">
        <v>1388</v>
      </c>
      <c r="E1057" s="10" t="s">
        <v>1389</v>
      </c>
      <c r="F1057" s="10" t="s">
        <v>1390</v>
      </c>
      <c r="G1057" s="10" t="s">
        <v>1391</v>
      </c>
      <c r="H1057" s="10" t="s">
        <v>1392</v>
      </c>
      <c r="I1057" s="10" t="s">
        <v>1393</v>
      </c>
      <c r="J1057" s="10" t="s">
        <v>1394</v>
      </c>
      <c r="K1057" s="10" t="s">
        <v>1395</v>
      </c>
      <c r="L1057" s="10" t="s">
        <v>1386</v>
      </c>
      <c r="M1057" s="10" t="s">
        <v>1387</v>
      </c>
      <c r="N1057" s="10" t="s">
        <v>1388</v>
      </c>
      <c r="O1057" s="10" t="s">
        <v>1389</v>
      </c>
      <c r="P1057" s="10" t="s">
        <v>1390</v>
      </c>
      <c r="Q1057" s="10" t="s">
        <v>1391</v>
      </c>
      <c r="R1057" s="10" t="s">
        <v>1392</v>
      </c>
      <c r="S1057" s="10" t="s">
        <v>1393</v>
      </c>
      <c r="T1057" s="10" t="s">
        <v>1394</v>
      </c>
      <c r="U1057" s="10" t="s">
        <v>1395</v>
      </c>
      <c r="V1057" s="10" t="s">
        <v>1386</v>
      </c>
      <c r="W1057" s="10" t="s">
        <v>1387</v>
      </c>
      <c r="X1057" s="10" t="s">
        <v>1388</v>
      </c>
      <c r="Y1057" s="10" t="s">
        <v>1389</v>
      </c>
      <c r="Z1057" s="10" t="s">
        <v>1390</v>
      </c>
      <c r="AA1057" s="10" t="s">
        <v>1391</v>
      </c>
      <c r="AB1057" s="10" t="s">
        <v>1392</v>
      </c>
      <c r="AC1057" s="10" t="s">
        <v>1393</v>
      </c>
      <c r="AD1057" s="10" t="s">
        <v>1394</v>
      </c>
      <c r="AE1057" s="10" t="s">
        <v>1395</v>
      </c>
      <c r="AF1057" s="10" t="s">
        <v>1386</v>
      </c>
      <c r="AG1057" s="10" t="s">
        <v>1387</v>
      </c>
      <c r="AH1057" s="10" t="s">
        <v>1388</v>
      </c>
      <c r="AI1057" s="10" t="s">
        <v>1389</v>
      </c>
      <c r="AJ1057" s="10" t="s">
        <v>1390</v>
      </c>
      <c r="AK1057" s="10" t="s">
        <v>1391</v>
      </c>
      <c r="AL1057" s="10" t="s">
        <v>1392</v>
      </c>
      <c r="AM1057" s="10" t="s">
        <v>1393</v>
      </c>
      <c r="AN1057" s="10" t="s">
        <v>1394</v>
      </c>
      <c r="AO1057" s="10" t="s">
        <v>1395</v>
      </c>
      <c r="AP1057" s="10" t="s">
        <v>1386</v>
      </c>
      <c r="AQ1057" s="10" t="s">
        <v>1387</v>
      </c>
      <c r="AR1057" s="10" t="s">
        <v>1388</v>
      </c>
      <c r="AS1057" s="10" t="s">
        <v>1389</v>
      </c>
      <c r="AT1057" s="10" t="s">
        <v>1390</v>
      </c>
      <c r="AU1057" s="10" t="s">
        <v>1391</v>
      </c>
      <c r="AV1057" s="10" t="s">
        <v>1392</v>
      </c>
      <c r="AW1057" s="10" t="s">
        <v>1393</v>
      </c>
      <c r="AX1057" s="10" t="s">
        <v>1394</v>
      </c>
      <c r="AY1057" s="10" t="s">
        <v>1395</v>
      </c>
      <c r="AZ1057" s="10" t="s">
        <v>1386</v>
      </c>
      <c r="BA1057" s="10" t="s">
        <v>1387</v>
      </c>
      <c r="BB1057" s="10" t="s">
        <v>1388</v>
      </c>
      <c r="BC1057" s="10" t="s">
        <v>1389</v>
      </c>
      <c r="BD1057" s="10" t="s">
        <v>1390</v>
      </c>
      <c r="BE1057" s="10" t="s">
        <v>1391</v>
      </c>
      <c r="BF1057" s="10" t="s">
        <v>1392</v>
      </c>
      <c r="BG1057" s="10" t="s">
        <v>1393</v>
      </c>
      <c r="BH1057" s="10" t="s">
        <v>1394</v>
      </c>
      <c r="BI1057" s="10" t="s">
        <v>1395</v>
      </c>
      <c r="BJ1057" s="10" t="s">
        <v>1386</v>
      </c>
      <c r="BK1057" s="10" t="s">
        <v>1387</v>
      </c>
      <c r="BL1057" s="10" t="s">
        <v>1388</v>
      </c>
      <c r="BM1057" s="10" t="s">
        <v>1389</v>
      </c>
      <c r="BN1057" s="10" t="s">
        <v>1390</v>
      </c>
      <c r="BO1057" s="10" t="s">
        <v>1391</v>
      </c>
      <c r="BP1057" s="10" t="s">
        <v>1392</v>
      </c>
      <c r="BQ1057" s="10" t="s">
        <v>1393</v>
      </c>
      <c r="BR1057" s="10" t="s">
        <v>1394</v>
      </c>
      <c r="BS1057" s="10" t="s">
        <v>1395</v>
      </c>
      <c r="BT1057" s="10" t="s">
        <v>1386</v>
      </c>
      <c r="BU1057" s="10" t="s">
        <v>1387</v>
      </c>
      <c r="BV1057" s="10" t="s">
        <v>1388</v>
      </c>
      <c r="BW1057" s="10" t="s">
        <v>1389</v>
      </c>
      <c r="BX1057" s="10" t="s">
        <v>1390</v>
      </c>
      <c r="BY1057" s="10" t="s">
        <v>1391</v>
      </c>
      <c r="BZ1057" s="10" t="s">
        <v>1392</v>
      </c>
      <c r="CA1057" s="10" t="s">
        <v>1393</v>
      </c>
      <c r="CB1057" s="10" t="s">
        <v>1394</v>
      </c>
      <c r="CC1057" s="11" t="s">
        <v>1395</v>
      </c>
    </row>
    <row r="1058" spans="1:81" x14ac:dyDescent="0.3">
      <c r="A1058" s="82" t="s">
        <v>1400</v>
      </c>
      <c r="B1058" s="94">
        <v>0</v>
      </c>
      <c r="C1058" s="94">
        <v>0</v>
      </c>
      <c r="D1058" s="94">
        <v>0</v>
      </c>
      <c r="E1058" s="94">
        <v>0</v>
      </c>
      <c r="F1058" s="94">
        <v>0</v>
      </c>
      <c r="G1058" s="94">
        <v>0</v>
      </c>
      <c r="H1058" s="94">
        <v>0</v>
      </c>
      <c r="I1058" s="94">
        <v>0</v>
      </c>
      <c r="J1058" s="94">
        <v>0</v>
      </c>
      <c r="K1058" s="94">
        <v>0</v>
      </c>
      <c r="L1058" s="94">
        <v>0</v>
      </c>
      <c r="M1058" s="94">
        <v>0</v>
      </c>
      <c r="N1058" s="94">
        <v>0</v>
      </c>
      <c r="O1058" s="94">
        <v>0</v>
      </c>
      <c r="P1058" s="94">
        <v>0</v>
      </c>
      <c r="Q1058" s="94">
        <v>0</v>
      </c>
      <c r="R1058" s="94">
        <v>0</v>
      </c>
      <c r="S1058" s="94">
        <v>0</v>
      </c>
      <c r="T1058" s="94">
        <v>0</v>
      </c>
      <c r="U1058" s="94">
        <v>0</v>
      </c>
      <c r="V1058" s="94">
        <v>0</v>
      </c>
      <c r="W1058" s="94">
        <v>0</v>
      </c>
      <c r="X1058" s="94">
        <v>0</v>
      </c>
      <c r="Y1058" s="94">
        <v>0</v>
      </c>
      <c r="Z1058" s="94">
        <v>0</v>
      </c>
      <c r="AA1058" s="94">
        <v>0</v>
      </c>
      <c r="AB1058" s="94">
        <v>0</v>
      </c>
      <c r="AC1058" s="94">
        <v>0</v>
      </c>
      <c r="AD1058" s="94">
        <v>0</v>
      </c>
      <c r="AE1058" s="94">
        <v>0</v>
      </c>
      <c r="AF1058" s="94">
        <v>0</v>
      </c>
      <c r="AG1058" s="94">
        <v>0</v>
      </c>
      <c r="AH1058" s="94">
        <v>0</v>
      </c>
      <c r="AI1058" s="94">
        <v>0</v>
      </c>
      <c r="AJ1058" s="94">
        <v>0</v>
      </c>
      <c r="AK1058" s="94">
        <v>0</v>
      </c>
      <c r="AL1058" s="94">
        <v>0</v>
      </c>
      <c r="AM1058" s="94">
        <v>0</v>
      </c>
      <c r="AN1058" s="94">
        <v>0</v>
      </c>
      <c r="AO1058" s="94">
        <v>0</v>
      </c>
      <c r="AP1058" s="94">
        <v>0</v>
      </c>
      <c r="AQ1058" s="94">
        <v>0</v>
      </c>
      <c r="AR1058" s="94">
        <v>0</v>
      </c>
      <c r="AS1058" s="94">
        <v>0</v>
      </c>
      <c r="AT1058" s="94">
        <v>0</v>
      </c>
      <c r="AU1058" s="94">
        <v>0</v>
      </c>
      <c r="AV1058" s="94">
        <v>0</v>
      </c>
      <c r="AW1058" s="94">
        <v>0</v>
      </c>
      <c r="AX1058" s="94">
        <v>0</v>
      </c>
      <c r="AY1058" s="94">
        <v>0</v>
      </c>
      <c r="AZ1058" s="94">
        <v>0</v>
      </c>
      <c r="BA1058" s="94">
        <v>0</v>
      </c>
      <c r="BB1058" s="94">
        <v>0</v>
      </c>
      <c r="BC1058" s="94">
        <v>0</v>
      </c>
      <c r="BD1058" s="94">
        <v>0</v>
      </c>
      <c r="BE1058" s="94">
        <v>0</v>
      </c>
      <c r="BF1058" s="94">
        <v>0</v>
      </c>
      <c r="BG1058" s="94">
        <v>0</v>
      </c>
      <c r="BH1058" s="94">
        <v>0</v>
      </c>
      <c r="BI1058" s="94">
        <v>0</v>
      </c>
      <c r="BJ1058" s="94">
        <v>0</v>
      </c>
      <c r="BK1058" s="94">
        <v>0</v>
      </c>
      <c r="BL1058" s="94">
        <v>0</v>
      </c>
      <c r="BM1058" s="94">
        <v>0</v>
      </c>
      <c r="BN1058" s="94">
        <v>0</v>
      </c>
      <c r="BO1058" s="94">
        <v>0</v>
      </c>
      <c r="BP1058" s="94">
        <v>0</v>
      </c>
      <c r="BQ1058" s="94">
        <v>0</v>
      </c>
      <c r="BR1058" s="94">
        <v>0</v>
      </c>
      <c r="BS1058" s="94">
        <v>0</v>
      </c>
      <c r="BT1058" s="94">
        <v>0</v>
      </c>
      <c r="BU1058" s="94">
        <v>0</v>
      </c>
      <c r="BV1058" s="94">
        <v>0</v>
      </c>
      <c r="BW1058" s="94">
        <v>0</v>
      </c>
      <c r="BX1058" s="94">
        <v>0</v>
      </c>
      <c r="BY1058" s="94">
        <v>0</v>
      </c>
      <c r="BZ1058" s="94">
        <v>0</v>
      </c>
      <c r="CA1058" s="94">
        <v>0</v>
      </c>
      <c r="CB1058" s="94">
        <v>0</v>
      </c>
      <c r="CC1058" s="95">
        <v>0</v>
      </c>
    </row>
    <row r="1059" spans="1:81" x14ac:dyDescent="0.3">
      <c r="A1059" s="82" t="s">
        <v>1401</v>
      </c>
      <c r="B1059" s="94">
        <v>0</v>
      </c>
      <c r="C1059" s="94">
        <v>0</v>
      </c>
      <c r="D1059" s="94">
        <v>1</v>
      </c>
      <c r="E1059" s="94">
        <v>0</v>
      </c>
      <c r="F1059" s="94">
        <v>0</v>
      </c>
      <c r="G1059" s="94">
        <v>0</v>
      </c>
      <c r="H1059" s="94">
        <v>0</v>
      </c>
      <c r="I1059" s="94">
        <v>0</v>
      </c>
      <c r="J1059" s="94">
        <v>0</v>
      </c>
      <c r="K1059" s="94">
        <v>0</v>
      </c>
      <c r="L1059" s="94">
        <v>0</v>
      </c>
      <c r="M1059" s="94">
        <v>0</v>
      </c>
      <c r="N1059" s="94">
        <v>0</v>
      </c>
      <c r="O1059" s="94">
        <v>0</v>
      </c>
      <c r="P1059" s="94">
        <v>0</v>
      </c>
      <c r="Q1059" s="94">
        <v>0</v>
      </c>
      <c r="R1059" s="94">
        <v>0</v>
      </c>
      <c r="S1059" s="94">
        <v>0</v>
      </c>
      <c r="T1059" s="94">
        <v>0</v>
      </c>
      <c r="U1059" s="94">
        <v>0</v>
      </c>
      <c r="V1059" s="94">
        <v>0</v>
      </c>
      <c r="W1059" s="94">
        <v>0</v>
      </c>
      <c r="X1059" s="94">
        <v>0</v>
      </c>
      <c r="Y1059" s="94">
        <v>0</v>
      </c>
      <c r="Z1059" s="94">
        <v>0</v>
      </c>
      <c r="AA1059" s="94">
        <v>0</v>
      </c>
      <c r="AB1059" s="94">
        <v>0</v>
      </c>
      <c r="AC1059" s="94">
        <v>0</v>
      </c>
      <c r="AD1059" s="94">
        <v>0</v>
      </c>
      <c r="AE1059" s="94">
        <v>0</v>
      </c>
      <c r="AF1059" s="94">
        <v>0</v>
      </c>
      <c r="AG1059" s="94">
        <v>0</v>
      </c>
      <c r="AH1059" s="94">
        <v>0</v>
      </c>
      <c r="AI1059" s="94">
        <v>1</v>
      </c>
      <c r="AJ1059" s="94">
        <v>0</v>
      </c>
      <c r="AK1059" s="94">
        <v>0</v>
      </c>
      <c r="AL1059" s="94">
        <v>0</v>
      </c>
      <c r="AM1059" s="94">
        <v>0</v>
      </c>
      <c r="AN1059" s="94">
        <v>0</v>
      </c>
      <c r="AO1059" s="94">
        <v>0</v>
      </c>
      <c r="AP1059" s="94">
        <v>0</v>
      </c>
      <c r="AQ1059" s="94">
        <v>0</v>
      </c>
      <c r="AR1059" s="94">
        <v>0</v>
      </c>
      <c r="AS1059" s="94">
        <v>0</v>
      </c>
      <c r="AT1059" s="94">
        <v>0</v>
      </c>
      <c r="AU1059" s="94">
        <v>0</v>
      </c>
      <c r="AV1059" s="94">
        <v>0</v>
      </c>
      <c r="AW1059" s="94">
        <v>0</v>
      </c>
      <c r="AX1059" s="94">
        <v>0</v>
      </c>
      <c r="AY1059" s="94">
        <v>0</v>
      </c>
      <c r="AZ1059" s="94">
        <v>0</v>
      </c>
      <c r="BA1059" s="94">
        <v>0</v>
      </c>
      <c r="BB1059" s="94">
        <v>0</v>
      </c>
      <c r="BC1059" s="94">
        <v>0</v>
      </c>
      <c r="BD1059" s="94">
        <v>0</v>
      </c>
      <c r="BE1059" s="94">
        <v>0</v>
      </c>
      <c r="BF1059" s="94">
        <v>0</v>
      </c>
      <c r="BG1059" s="94">
        <v>0</v>
      </c>
      <c r="BH1059" s="94">
        <v>0</v>
      </c>
      <c r="BI1059" s="94">
        <v>0</v>
      </c>
      <c r="BJ1059" s="94">
        <v>0</v>
      </c>
      <c r="BK1059" s="94">
        <v>0</v>
      </c>
      <c r="BL1059" s="94">
        <v>0</v>
      </c>
      <c r="BM1059" s="94">
        <v>0</v>
      </c>
      <c r="BN1059" s="94">
        <v>0</v>
      </c>
      <c r="BO1059" s="94">
        <v>0</v>
      </c>
      <c r="BP1059" s="94">
        <v>0</v>
      </c>
      <c r="BQ1059" s="94">
        <v>0</v>
      </c>
      <c r="BR1059" s="94">
        <v>0</v>
      </c>
      <c r="BS1059" s="94">
        <v>0</v>
      </c>
      <c r="BT1059" s="94">
        <v>0</v>
      </c>
      <c r="BU1059" s="94">
        <v>0</v>
      </c>
      <c r="BV1059" s="94">
        <v>0</v>
      </c>
      <c r="BW1059" s="94">
        <v>0</v>
      </c>
      <c r="BX1059" s="94">
        <v>0</v>
      </c>
      <c r="BY1059" s="94">
        <v>0</v>
      </c>
      <c r="BZ1059" s="94">
        <v>0</v>
      </c>
      <c r="CA1059" s="94">
        <v>0</v>
      </c>
      <c r="CB1059" s="94">
        <v>0</v>
      </c>
      <c r="CC1059" s="95">
        <v>0</v>
      </c>
    </row>
    <row r="1060" spans="1:81" x14ac:dyDescent="0.3">
      <c r="A1060" s="82" t="s">
        <v>1402</v>
      </c>
      <c r="B1060" s="94">
        <v>3</v>
      </c>
      <c r="C1060" s="94">
        <v>0</v>
      </c>
      <c r="D1060" s="94">
        <v>23</v>
      </c>
      <c r="E1060" s="94">
        <v>0</v>
      </c>
      <c r="F1060" s="94">
        <v>0</v>
      </c>
      <c r="G1060" s="94">
        <v>23</v>
      </c>
      <c r="H1060" s="94">
        <v>0</v>
      </c>
      <c r="I1060" s="94">
        <v>3</v>
      </c>
      <c r="J1060" s="94">
        <v>0</v>
      </c>
      <c r="K1060" s="94">
        <v>0</v>
      </c>
      <c r="L1060" s="94">
        <v>4</v>
      </c>
      <c r="M1060" s="94">
        <v>0</v>
      </c>
      <c r="N1060" s="94">
        <v>1</v>
      </c>
      <c r="O1060" s="94">
        <v>0</v>
      </c>
      <c r="P1060" s="94">
        <v>0</v>
      </c>
      <c r="Q1060" s="94">
        <v>2</v>
      </c>
      <c r="R1060" s="94">
        <v>0</v>
      </c>
      <c r="S1060" s="94">
        <v>0</v>
      </c>
      <c r="T1060" s="94">
        <v>0</v>
      </c>
      <c r="U1060" s="94">
        <v>0</v>
      </c>
      <c r="V1060" s="94">
        <v>6</v>
      </c>
      <c r="W1060" s="94">
        <v>0</v>
      </c>
      <c r="X1060" s="94">
        <v>1</v>
      </c>
      <c r="Y1060" s="94">
        <v>0</v>
      </c>
      <c r="Z1060" s="94">
        <v>0</v>
      </c>
      <c r="AA1060" s="94">
        <v>1</v>
      </c>
      <c r="AB1060" s="94">
        <v>0</v>
      </c>
      <c r="AC1060" s="94">
        <v>0</v>
      </c>
      <c r="AD1060" s="94">
        <v>0</v>
      </c>
      <c r="AE1060" s="94">
        <v>0</v>
      </c>
      <c r="AF1060" s="94">
        <v>11</v>
      </c>
      <c r="AG1060" s="94">
        <v>0</v>
      </c>
      <c r="AH1060" s="94">
        <v>3</v>
      </c>
      <c r="AI1060" s="94">
        <v>1</v>
      </c>
      <c r="AJ1060" s="94">
        <v>0</v>
      </c>
      <c r="AK1060" s="94">
        <v>2</v>
      </c>
      <c r="AL1060" s="94">
        <v>0</v>
      </c>
      <c r="AM1060" s="94">
        <v>0</v>
      </c>
      <c r="AN1060" s="94">
        <v>0</v>
      </c>
      <c r="AO1060" s="94">
        <v>0</v>
      </c>
      <c r="AP1060" s="94">
        <v>6</v>
      </c>
      <c r="AQ1060" s="94">
        <v>0</v>
      </c>
      <c r="AR1060" s="94">
        <v>5</v>
      </c>
      <c r="AS1060" s="94">
        <v>0</v>
      </c>
      <c r="AT1060" s="94">
        <v>0</v>
      </c>
      <c r="AU1060" s="94">
        <v>6</v>
      </c>
      <c r="AV1060" s="94">
        <v>0</v>
      </c>
      <c r="AW1060" s="94">
        <v>0</v>
      </c>
      <c r="AX1060" s="94">
        <v>0</v>
      </c>
      <c r="AY1060" s="94">
        <v>0</v>
      </c>
      <c r="AZ1060" s="94">
        <v>2</v>
      </c>
      <c r="BA1060" s="94">
        <v>0</v>
      </c>
      <c r="BB1060" s="94">
        <v>1</v>
      </c>
      <c r="BC1060" s="94">
        <v>1</v>
      </c>
      <c r="BD1060" s="94">
        <v>0</v>
      </c>
      <c r="BE1060" s="94">
        <v>1</v>
      </c>
      <c r="BF1060" s="94">
        <v>0</v>
      </c>
      <c r="BG1060" s="94">
        <v>0</v>
      </c>
      <c r="BH1060" s="94">
        <v>0</v>
      </c>
      <c r="BI1060" s="94">
        <v>0</v>
      </c>
      <c r="BJ1060" s="94">
        <v>27</v>
      </c>
      <c r="BK1060" s="94">
        <v>0</v>
      </c>
      <c r="BL1060" s="94">
        <v>18</v>
      </c>
      <c r="BM1060" s="94">
        <v>3</v>
      </c>
      <c r="BN1060" s="94">
        <v>0</v>
      </c>
      <c r="BO1060" s="94">
        <v>61</v>
      </c>
      <c r="BP1060" s="94">
        <v>0</v>
      </c>
      <c r="BQ1060" s="94">
        <v>3</v>
      </c>
      <c r="BR1060" s="94">
        <v>0</v>
      </c>
      <c r="BS1060" s="94">
        <v>1</v>
      </c>
      <c r="BT1060" s="94">
        <v>11</v>
      </c>
      <c r="BU1060" s="94">
        <v>0</v>
      </c>
      <c r="BV1060" s="94">
        <v>9</v>
      </c>
      <c r="BW1060" s="94">
        <v>2</v>
      </c>
      <c r="BX1060" s="94">
        <v>0</v>
      </c>
      <c r="BY1060" s="94">
        <v>6</v>
      </c>
      <c r="BZ1060" s="94">
        <v>0</v>
      </c>
      <c r="CA1060" s="94">
        <v>0</v>
      </c>
      <c r="CB1060" s="94">
        <v>0</v>
      </c>
      <c r="CC1060" s="95">
        <v>0</v>
      </c>
    </row>
    <row r="1061" spans="1:81" x14ac:dyDescent="0.3">
      <c r="A1061" s="82" t="s">
        <v>1403</v>
      </c>
      <c r="B1061" s="94">
        <v>0</v>
      </c>
      <c r="C1061" s="94">
        <v>0</v>
      </c>
      <c r="D1061" s="94">
        <v>0</v>
      </c>
      <c r="E1061" s="94">
        <v>0</v>
      </c>
      <c r="F1061" s="94">
        <v>0</v>
      </c>
      <c r="G1061" s="94">
        <v>0</v>
      </c>
      <c r="H1061" s="94">
        <v>0</v>
      </c>
      <c r="I1061" s="94">
        <v>0</v>
      </c>
      <c r="J1061" s="94">
        <v>0</v>
      </c>
      <c r="K1061" s="94">
        <v>0</v>
      </c>
      <c r="L1061" s="94">
        <v>0</v>
      </c>
      <c r="M1061" s="94">
        <v>0</v>
      </c>
      <c r="N1061" s="94">
        <v>0</v>
      </c>
      <c r="O1061" s="94">
        <v>0</v>
      </c>
      <c r="P1061" s="94">
        <v>0</v>
      </c>
      <c r="Q1061" s="94">
        <v>0</v>
      </c>
      <c r="R1061" s="94">
        <v>0</v>
      </c>
      <c r="S1061" s="94">
        <v>0</v>
      </c>
      <c r="T1061" s="94">
        <v>0</v>
      </c>
      <c r="U1061" s="94">
        <v>0</v>
      </c>
      <c r="V1061" s="94">
        <v>0</v>
      </c>
      <c r="W1061" s="94">
        <v>0</v>
      </c>
      <c r="X1061" s="94">
        <v>0</v>
      </c>
      <c r="Y1061" s="94">
        <v>0</v>
      </c>
      <c r="Z1061" s="94">
        <v>0</v>
      </c>
      <c r="AA1061" s="94">
        <v>0</v>
      </c>
      <c r="AB1061" s="94">
        <v>0</v>
      </c>
      <c r="AC1061" s="94">
        <v>0</v>
      </c>
      <c r="AD1061" s="94">
        <v>0</v>
      </c>
      <c r="AE1061" s="94">
        <v>0</v>
      </c>
      <c r="AF1061" s="94">
        <v>0</v>
      </c>
      <c r="AG1061" s="94">
        <v>0</v>
      </c>
      <c r="AH1061" s="94">
        <v>0</v>
      </c>
      <c r="AI1061" s="94">
        <v>0</v>
      </c>
      <c r="AJ1061" s="94">
        <v>0</v>
      </c>
      <c r="AK1061" s="94">
        <v>0</v>
      </c>
      <c r="AL1061" s="94">
        <v>0</v>
      </c>
      <c r="AM1061" s="94">
        <v>0</v>
      </c>
      <c r="AN1061" s="94">
        <v>0</v>
      </c>
      <c r="AO1061" s="94">
        <v>0</v>
      </c>
      <c r="AP1061" s="94">
        <v>0</v>
      </c>
      <c r="AQ1061" s="94">
        <v>0</v>
      </c>
      <c r="AR1061" s="94">
        <v>0</v>
      </c>
      <c r="AS1061" s="94">
        <v>0</v>
      </c>
      <c r="AT1061" s="94">
        <v>0</v>
      </c>
      <c r="AU1061" s="94">
        <v>0</v>
      </c>
      <c r="AV1061" s="94">
        <v>0</v>
      </c>
      <c r="AW1061" s="94">
        <v>0</v>
      </c>
      <c r="AX1061" s="94">
        <v>0</v>
      </c>
      <c r="AY1061" s="94">
        <v>0</v>
      </c>
      <c r="AZ1061" s="94">
        <v>0</v>
      </c>
      <c r="BA1061" s="94">
        <v>0</v>
      </c>
      <c r="BB1061" s="94">
        <v>0</v>
      </c>
      <c r="BC1061" s="94">
        <v>0</v>
      </c>
      <c r="BD1061" s="94">
        <v>0</v>
      </c>
      <c r="BE1061" s="94">
        <v>0</v>
      </c>
      <c r="BF1061" s="94">
        <v>0</v>
      </c>
      <c r="BG1061" s="94">
        <v>0</v>
      </c>
      <c r="BH1061" s="94">
        <v>0</v>
      </c>
      <c r="BI1061" s="94">
        <v>0</v>
      </c>
      <c r="BJ1061" s="94">
        <v>0</v>
      </c>
      <c r="BK1061" s="94">
        <v>0</v>
      </c>
      <c r="BL1061" s="94">
        <v>0</v>
      </c>
      <c r="BM1061" s="94">
        <v>0</v>
      </c>
      <c r="BN1061" s="94">
        <v>0</v>
      </c>
      <c r="BO1061" s="94">
        <v>0</v>
      </c>
      <c r="BP1061" s="94">
        <v>0</v>
      </c>
      <c r="BQ1061" s="94">
        <v>0</v>
      </c>
      <c r="BR1061" s="94">
        <v>0</v>
      </c>
      <c r="BS1061" s="94">
        <v>0</v>
      </c>
      <c r="BT1061" s="94">
        <v>0</v>
      </c>
      <c r="BU1061" s="94">
        <v>0</v>
      </c>
      <c r="BV1061" s="94">
        <v>0</v>
      </c>
      <c r="BW1061" s="94">
        <v>0</v>
      </c>
      <c r="BX1061" s="94">
        <v>0</v>
      </c>
      <c r="BY1061" s="94">
        <v>0</v>
      </c>
      <c r="BZ1061" s="94">
        <v>0</v>
      </c>
      <c r="CA1061" s="94">
        <v>0</v>
      </c>
      <c r="CB1061" s="94">
        <v>0</v>
      </c>
      <c r="CC1061" s="95">
        <v>0</v>
      </c>
    </row>
    <row r="1062" spans="1:81" x14ac:dyDescent="0.3">
      <c r="A1062" s="82" t="s">
        <v>1404</v>
      </c>
      <c r="B1062" s="94">
        <v>0</v>
      </c>
      <c r="C1062" s="94">
        <v>0</v>
      </c>
      <c r="D1062" s="94">
        <v>0</v>
      </c>
      <c r="E1062" s="94">
        <v>0</v>
      </c>
      <c r="F1062" s="94">
        <v>0</v>
      </c>
      <c r="G1062" s="94">
        <v>0</v>
      </c>
      <c r="H1062" s="94">
        <v>0</v>
      </c>
      <c r="I1062" s="94">
        <v>0</v>
      </c>
      <c r="J1062" s="94">
        <v>0</v>
      </c>
      <c r="K1062" s="94">
        <v>0</v>
      </c>
      <c r="L1062" s="94">
        <v>0</v>
      </c>
      <c r="M1062" s="94">
        <v>0</v>
      </c>
      <c r="N1062" s="94">
        <v>0</v>
      </c>
      <c r="O1062" s="94">
        <v>0</v>
      </c>
      <c r="P1062" s="94">
        <v>0</v>
      </c>
      <c r="Q1062" s="94">
        <v>0</v>
      </c>
      <c r="R1062" s="94">
        <v>0</v>
      </c>
      <c r="S1062" s="94">
        <v>0</v>
      </c>
      <c r="T1062" s="94">
        <v>0</v>
      </c>
      <c r="U1062" s="94">
        <v>0</v>
      </c>
      <c r="V1062" s="94">
        <v>0</v>
      </c>
      <c r="W1062" s="94">
        <v>0</v>
      </c>
      <c r="X1062" s="94">
        <v>0</v>
      </c>
      <c r="Y1062" s="94">
        <v>0</v>
      </c>
      <c r="Z1062" s="94">
        <v>0</v>
      </c>
      <c r="AA1062" s="94">
        <v>0</v>
      </c>
      <c r="AB1062" s="94">
        <v>0</v>
      </c>
      <c r="AC1062" s="94">
        <v>0</v>
      </c>
      <c r="AD1062" s="94">
        <v>0</v>
      </c>
      <c r="AE1062" s="94">
        <v>0</v>
      </c>
      <c r="AF1062" s="94">
        <v>0</v>
      </c>
      <c r="AG1062" s="94">
        <v>0</v>
      </c>
      <c r="AH1062" s="94">
        <v>0</v>
      </c>
      <c r="AI1062" s="94">
        <v>0</v>
      </c>
      <c r="AJ1062" s="94">
        <v>0</v>
      </c>
      <c r="AK1062" s="94">
        <v>0</v>
      </c>
      <c r="AL1062" s="94">
        <v>0</v>
      </c>
      <c r="AM1062" s="94">
        <v>0</v>
      </c>
      <c r="AN1062" s="94">
        <v>0</v>
      </c>
      <c r="AO1062" s="94">
        <v>0</v>
      </c>
      <c r="AP1062" s="94">
        <v>0</v>
      </c>
      <c r="AQ1062" s="94">
        <v>0</v>
      </c>
      <c r="AR1062" s="94">
        <v>0</v>
      </c>
      <c r="AS1062" s="94">
        <v>0</v>
      </c>
      <c r="AT1062" s="94">
        <v>0</v>
      </c>
      <c r="AU1062" s="94">
        <v>0</v>
      </c>
      <c r="AV1062" s="94">
        <v>0</v>
      </c>
      <c r="AW1062" s="94">
        <v>0</v>
      </c>
      <c r="AX1062" s="94">
        <v>0</v>
      </c>
      <c r="AY1062" s="94">
        <v>0</v>
      </c>
      <c r="AZ1062" s="94">
        <v>0</v>
      </c>
      <c r="BA1062" s="94">
        <v>0</v>
      </c>
      <c r="BB1062" s="94">
        <v>0</v>
      </c>
      <c r="BC1062" s="94">
        <v>0</v>
      </c>
      <c r="BD1062" s="94">
        <v>0</v>
      </c>
      <c r="BE1062" s="94">
        <v>0</v>
      </c>
      <c r="BF1062" s="94">
        <v>0</v>
      </c>
      <c r="BG1062" s="94">
        <v>0</v>
      </c>
      <c r="BH1062" s="94">
        <v>0</v>
      </c>
      <c r="BI1062" s="94">
        <v>0</v>
      </c>
      <c r="BJ1062" s="94">
        <v>0</v>
      </c>
      <c r="BK1062" s="94">
        <v>0</v>
      </c>
      <c r="BL1062" s="94">
        <v>0</v>
      </c>
      <c r="BM1062" s="94">
        <v>0</v>
      </c>
      <c r="BN1062" s="94">
        <v>0</v>
      </c>
      <c r="BO1062" s="94">
        <v>0</v>
      </c>
      <c r="BP1062" s="94">
        <v>0</v>
      </c>
      <c r="BQ1062" s="94">
        <v>0</v>
      </c>
      <c r="BR1062" s="94">
        <v>0</v>
      </c>
      <c r="BS1062" s="94">
        <v>0</v>
      </c>
      <c r="BT1062" s="94">
        <v>0</v>
      </c>
      <c r="BU1062" s="94">
        <v>0</v>
      </c>
      <c r="BV1062" s="94">
        <v>0</v>
      </c>
      <c r="BW1062" s="94">
        <v>0</v>
      </c>
      <c r="BX1062" s="94">
        <v>0</v>
      </c>
      <c r="BY1062" s="94">
        <v>0</v>
      </c>
      <c r="BZ1062" s="94">
        <v>0</v>
      </c>
      <c r="CA1062" s="94">
        <v>0</v>
      </c>
      <c r="CB1062" s="94">
        <v>0</v>
      </c>
      <c r="CC1062" s="95">
        <v>0</v>
      </c>
    </row>
    <row r="1063" spans="1:81" x14ac:dyDescent="0.3">
      <c r="A1063" s="82" t="s">
        <v>1405</v>
      </c>
      <c r="B1063" s="94">
        <v>0</v>
      </c>
      <c r="C1063" s="94">
        <v>0</v>
      </c>
      <c r="D1063" s="94">
        <v>0</v>
      </c>
      <c r="E1063" s="94">
        <v>0</v>
      </c>
      <c r="F1063" s="94">
        <v>0</v>
      </c>
      <c r="G1063" s="94">
        <v>0</v>
      </c>
      <c r="H1063" s="94">
        <v>0</v>
      </c>
      <c r="I1063" s="94">
        <v>0</v>
      </c>
      <c r="J1063" s="94">
        <v>0</v>
      </c>
      <c r="K1063" s="94">
        <v>0</v>
      </c>
      <c r="L1063" s="94">
        <v>0</v>
      </c>
      <c r="M1063" s="94">
        <v>0</v>
      </c>
      <c r="N1063" s="94">
        <v>0</v>
      </c>
      <c r="O1063" s="94">
        <v>0</v>
      </c>
      <c r="P1063" s="94">
        <v>0</v>
      </c>
      <c r="Q1063" s="94">
        <v>0</v>
      </c>
      <c r="R1063" s="94">
        <v>0</v>
      </c>
      <c r="S1063" s="94">
        <v>0</v>
      </c>
      <c r="T1063" s="94">
        <v>0</v>
      </c>
      <c r="U1063" s="94">
        <v>0</v>
      </c>
      <c r="V1063" s="94">
        <v>0</v>
      </c>
      <c r="W1063" s="94">
        <v>0</v>
      </c>
      <c r="X1063" s="94">
        <v>0</v>
      </c>
      <c r="Y1063" s="94">
        <v>0</v>
      </c>
      <c r="Z1063" s="94">
        <v>0</v>
      </c>
      <c r="AA1063" s="94">
        <v>0</v>
      </c>
      <c r="AB1063" s="94">
        <v>0</v>
      </c>
      <c r="AC1063" s="94">
        <v>0</v>
      </c>
      <c r="AD1063" s="94">
        <v>0</v>
      </c>
      <c r="AE1063" s="94">
        <v>0</v>
      </c>
      <c r="AF1063" s="94">
        <v>0</v>
      </c>
      <c r="AG1063" s="94">
        <v>0</v>
      </c>
      <c r="AH1063" s="94">
        <v>0</v>
      </c>
      <c r="AI1063" s="94">
        <v>0</v>
      </c>
      <c r="AJ1063" s="94">
        <v>0</v>
      </c>
      <c r="AK1063" s="94">
        <v>0</v>
      </c>
      <c r="AL1063" s="94">
        <v>0</v>
      </c>
      <c r="AM1063" s="94">
        <v>0</v>
      </c>
      <c r="AN1063" s="94">
        <v>0</v>
      </c>
      <c r="AO1063" s="94">
        <v>0</v>
      </c>
      <c r="AP1063" s="94">
        <v>0</v>
      </c>
      <c r="AQ1063" s="94">
        <v>0</v>
      </c>
      <c r="AR1063" s="94">
        <v>0</v>
      </c>
      <c r="AS1063" s="94">
        <v>0</v>
      </c>
      <c r="AT1063" s="94">
        <v>0</v>
      </c>
      <c r="AU1063" s="94">
        <v>0</v>
      </c>
      <c r="AV1063" s="94">
        <v>0</v>
      </c>
      <c r="AW1063" s="94">
        <v>0</v>
      </c>
      <c r="AX1063" s="94">
        <v>0</v>
      </c>
      <c r="AY1063" s="94">
        <v>0</v>
      </c>
      <c r="AZ1063" s="94">
        <v>0</v>
      </c>
      <c r="BA1063" s="94">
        <v>0</v>
      </c>
      <c r="BB1063" s="94">
        <v>0</v>
      </c>
      <c r="BC1063" s="94">
        <v>0</v>
      </c>
      <c r="BD1063" s="94">
        <v>0</v>
      </c>
      <c r="BE1063" s="94">
        <v>0</v>
      </c>
      <c r="BF1063" s="94">
        <v>0</v>
      </c>
      <c r="BG1063" s="94">
        <v>0</v>
      </c>
      <c r="BH1063" s="94">
        <v>0</v>
      </c>
      <c r="BI1063" s="94">
        <v>0</v>
      </c>
      <c r="BJ1063" s="94">
        <v>0</v>
      </c>
      <c r="BK1063" s="94">
        <v>0</v>
      </c>
      <c r="BL1063" s="94">
        <v>0</v>
      </c>
      <c r="BM1063" s="94">
        <v>0</v>
      </c>
      <c r="BN1063" s="94">
        <v>0</v>
      </c>
      <c r="BO1063" s="94">
        <v>0</v>
      </c>
      <c r="BP1063" s="94">
        <v>0</v>
      </c>
      <c r="BQ1063" s="94">
        <v>0</v>
      </c>
      <c r="BR1063" s="94">
        <v>0</v>
      </c>
      <c r="BS1063" s="94">
        <v>0</v>
      </c>
      <c r="BT1063" s="94">
        <v>0</v>
      </c>
      <c r="BU1063" s="94">
        <v>0</v>
      </c>
      <c r="BV1063" s="94">
        <v>0</v>
      </c>
      <c r="BW1063" s="94">
        <v>0</v>
      </c>
      <c r="BX1063" s="94">
        <v>0</v>
      </c>
      <c r="BY1063" s="94">
        <v>0</v>
      </c>
      <c r="BZ1063" s="94">
        <v>0</v>
      </c>
      <c r="CA1063" s="94">
        <v>0</v>
      </c>
      <c r="CB1063" s="94">
        <v>0</v>
      </c>
      <c r="CC1063" s="95">
        <v>0</v>
      </c>
    </row>
    <row r="1064" spans="1:81" x14ac:dyDescent="0.3">
      <c r="A1064" s="82" t="s">
        <v>1406</v>
      </c>
      <c r="B1064" s="94">
        <v>0</v>
      </c>
      <c r="C1064" s="94">
        <v>0</v>
      </c>
      <c r="D1064" s="94">
        <v>0</v>
      </c>
      <c r="E1064" s="94">
        <v>0</v>
      </c>
      <c r="F1064" s="94">
        <v>0</v>
      </c>
      <c r="G1064" s="94">
        <v>0</v>
      </c>
      <c r="H1064" s="94">
        <v>0</v>
      </c>
      <c r="I1064" s="94">
        <v>0</v>
      </c>
      <c r="J1064" s="94">
        <v>0</v>
      </c>
      <c r="K1064" s="94">
        <v>0</v>
      </c>
      <c r="L1064" s="94">
        <v>0</v>
      </c>
      <c r="M1064" s="94">
        <v>0</v>
      </c>
      <c r="N1064" s="94">
        <v>0</v>
      </c>
      <c r="O1064" s="94">
        <v>0</v>
      </c>
      <c r="P1064" s="94">
        <v>0</v>
      </c>
      <c r="Q1064" s="94">
        <v>0</v>
      </c>
      <c r="R1064" s="94">
        <v>0</v>
      </c>
      <c r="S1064" s="94">
        <v>0</v>
      </c>
      <c r="T1064" s="94">
        <v>0</v>
      </c>
      <c r="U1064" s="94">
        <v>0</v>
      </c>
      <c r="V1064" s="94">
        <v>0</v>
      </c>
      <c r="W1064" s="94">
        <v>0</v>
      </c>
      <c r="X1064" s="94">
        <v>0</v>
      </c>
      <c r="Y1064" s="94">
        <v>0</v>
      </c>
      <c r="Z1064" s="94">
        <v>0</v>
      </c>
      <c r="AA1064" s="94">
        <v>0</v>
      </c>
      <c r="AB1064" s="94">
        <v>0</v>
      </c>
      <c r="AC1064" s="94">
        <v>0</v>
      </c>
      <c r="AD1064" s="94">
        <v>0</v>
      </c>
      <c r="AE1064" s="94">
        <v>0</v>
      </c>
      <c r="AF1064" s="94">
        <v>0</v>
      </c>
      <c r="AG1064" s="94">
        <v>0</v>
      </c>
      <c r="AH1064" s="94">
        <v>0</v>
      </c>
      <c r="AI1064" s="94">
        <v>0</v>
      </c>
      <c r="AJ1064" s="94">
        <v>0</v>
      </c>
      <c r="AK1064" s="94">
        <v>0</v>
      </c>
      <c r="AL1064" s="94">
        <v>0</v>
      </c>
      <c r="AM1064" s="94">
        <v>0</v>
      </c>
      <c r="AN1064" s="94">
        <v>0</v>
      </c>
      <c r="AO1064" s="94">
        <v>0</v>
      </c>
      <c r="AP1064" s="94">
        <v>0</v>
      </c>
      <c r="AQ1064" s="94">
        <v>0</v>
      </c>
      <c r="AR1064" s="94">
        <v>0</v>
      </c>
      <c r="AS1064" s="94">
        <v>0</v>
      </c>
      <c r="AT1064" s="94">
        <v>0</v>
      </c>
      <c r="AU1064" s="94">
        <v>0</v>
      </c>
      <c r="AV1064" s="94">
        <v>0</v>
      </c>
      <c r="AW1064" s="94">
        <v>0</v>
      </c>
      <c r="AX1064" s="94">
        <v>0</v>
      </c>
      <c r="AY1064" s="94">
        <v>0</v>
      </c>
      <c r="AZ1064" s="94">
        <v>0</v>
      </c>
      <c r="BA1064" s="94">
        <v>0</v>
      </c>
      <c r="BB1064" s="94">
        <v>0</v>
      </c>
      <c r="BC1064" s="94">
        <v>0</v>
      </c>
      <c r="BD1064" s="94">
        <v>0</v>
      </c>
      <c r="BE1064" s="94">
        <v>0</v>
      </c>
      <c r="BF1064" s="94">
        <v>0</v>
      </c>
      <c r="BG1064" s="94">
        <v>0</v>
      </c>
      <c r="BH1064" s="94">
        <v>0</v>
      </c>
      <c r="BI1064" s="94">
        <v>0</v>
      </c>
      <c r="BJ1064" s="94">
        <v>0</v>
      </c>
      <c r="BK1064" s="94">
        <v>0</v>
      </c>
      <c r="BL1064" s="94">
        <v>0</v>
      </c>
      <c r="BM1064" s="94">
        <v>0</v>
      </c>
      <c r="BN1064" s="94">
        <v>0</v>
      </c>
      <c r="BO1064" s="94">
        <v>0</v>
      </c>
      <c r="BP1064" s="94">
        <v>0</v>
      </c>
      <c r="BQ1064" s="94">
        <v>0</v>
      </c>
      <c r="BR1064" s="94">
        <v>0</v>
      </c>
      <c r="BS1064" s="94">
        <v>0</v>
      </c>
      <c r="BT1064" s="94">
        <v>0</v>
      </c>
      <c r="BU1064" s="94">
        <v>0</v>
      </c>
      <c r="BV1064" s="94">
        <v>0</v>
      </c>
      <c r="BW1064" s="94">
        <v>0</v>
      </c>
      <c r="BX1064" s="94">
        <v>0</v>
      </c>
      <c r="BY1064" s="94">
        <v>0</v>
      </c>
      <c r="BZ1064" s="94">
        <v>0</v>
      </c>
      <c r="CA1064" s="94">
        <v>0</v>
      </c>
      <c r="CB1064" s="94">
        <v>0</v>
      </c>
      <c r="CC1064" s="95">
        <v>0</v>
      </c>
    </row>
    <row r="1065" spans="1:81" x14ac:dyDescent="0.3">
      <c r="A1065" s="82" t="s">
        <v>1407</v>
      </c>
      <c r="B1065" s="94">
        <v>0</v>
      </c>
      <c r="C1065" s="94">
        <v>0</v>
      </c>
      <c r="D1065" s="94">
        <v>0</v>
      </c>
      <c r="E1065" s="94">
        <v>0</v>
      </c>
      <c r="F1065" s="94">
        <v>0</v>
      </c>
      <c r="G1065" s="94">
        <v>0</v>
      </c>
      <c r="H1065" s="94">
        <v>0</v>
      </c>
      <c r="I1065" s="94">
        <v>0</v>
      </c>
      <c r="J1065" s="94">
        <v>0</v>
      </c>
      <c r="K1065" s="94">
        <v>0</v>
      </c>
      <c r="L1065" s="94">
        <v>0</v>
      </c>
      <c r="M1065" s="94">
        <v>0</v>
      </c>
      <c r="N1065" s="94">
        <v>0</v>
      </c>
      <c r="O1065" s="94">
        <v>0</v>
      </c>
      <c r="P1065" s="94">
        <v>0</v>
      </c>
      <c r="Q1065" s="94">
        <v>0</v>
      </c>
      <c r="R1065" s="94">
        <v>0</v>
      </c>
      <c r="S1065" s="94">
        <v>0</v>
      </c>
      <c r="T1065" s="94">
        <v>0</v>
      </c>
      <c r="U1065" s="94">
        <v>0</v>
      </c>
      <c r="V1065" s="94">
        <v>0</v>
      </c>
      <c r="W1065" s="94">
        <v>0</v>
      </c>
      <c r="X1065" s="94">
        <v>0</v>
      </c>
      <c r="Y1065" s="94">
        <v>0</v>
      </c>
      <c r="Z1065" s="94">
        <v>0</v>
      </c>
      <c r="AA1065" s="94">
        <v>0</v>
      </c>
      <c r="AB1065" s="94">
        <v>0</v>
      </c>
      <c r="AC1065" s="94">
        <v>0</v>
      </c>
      <c r="AD1065" s="94">
        <v>0</v>
      </c>
      <c r="AE1065" s="94">
        <v>0</v>
      </c>
      <c r="AF1065" s="94">
        <v>0</v>
      </c>
      <c r="AG1065" s="94">
        <v>0</v>
      </c>
      <c r="AH1065" s="94">
        <v>0</v>
      </c>
      <c r="AI1065" s="94">
        <v>0</v>
      </c>
      <c r="AJ1065" s="94">
        <v>0</v>
      </c>
      <c r="AK1065" s="94">
        <v>0</v>
      </c>
      <c r="AL1065" s="94">
        <v>0</v>
      </c>
      <c r="AM1065" s="94">
        <v>0</v>
      </c>
      <c r="AN1065" s="94">
        <v>0</v>
      </c>
      <c r="AO1065" s="94">
        <v>0</v>
      </c>
      <c r="AP1065" s="94">
        <v>0</v>
      </c>
      <c r="AQ1065" s="94">
        <v>0</v>
      </c>
      <c r="AR1065" s="94">
        <v>0</v>
      </c>
      <c r="AS1065" s="94">
        <v>0</v>
      </c>
      <c r="AT1065" s="94">
        <v>0</v>
      </c>
      <c r="AU1065" s="94">
        <v>0</v>
      </c>
      <c r="AV1065" s="94">
        <v>0</v>
      </c>
      <c r="AW1065" s="94">
        <v>0</v>
      </c>
      <c r="AX1065" s="94">
        <v>0</v>
      </c>
      <c r="AY1065" s="94">
        <v>0</v>
      </c>
      <c r="AZ1065" s="94">
        <v>0</v>
      </c>
      <c r="BA1065" s="94">
        <v>0</v>
      </c>
      <c r="BB1065" s="94">
        <v>0</v>
      </c>
      <c r="BC1065" s="94">
        <v>0</v>
      </c>
      <c r="BD1065" s="94">
        <v>0</v>
      </c>
      <c r="BE1065" s="94">
        <v>0</v>
      </c>
      <c r="BF1065" s="94">
        <v>0</v>
      </c>
      <c r="BG1065" s="94">
        <v>0</v>
      </c>
      <c r="BH1065" s="94">
        <v>0</v>
      </c>
      <c r="BI1065" s="94">
        <v>0</v>
      </c>
      <c r="BJ1065" s="94">
        <v>0</v>
      </c>
      <c r="BK1065" s="94">
        <v>0</v>
      </c>
      <c r="BL1065" s="94">
        <v>0</v>
      </c>
      <c r="BM1065" s="94">
        <v>0</v>
      </c>
      <c r="BN1065" s="94">
        <v>0</v>
      </c>
      <c r="BO1065" s="94">
        <v>0</v>
      </c>
      <c r="BP1065" s="94">
        <v>0</v>
      </c>
      <c r="BQ1065" s="94">
        <v>0</v>
      </c>
      <c r="BR1065" s="94">
        <v>0</v>
      </c>
      <c r="BS1065" s="94">
        <v>0</v>
      </c>
      <c r="BT1065" s="94">
        <v>0</v>
      </c>
      <c r="BU1065" s="94">
        <v>0</v>
      </c>
      <c r="BV1065" s="94">
        <v>0</v>
      </c>
      <c r="BW1065" s="94">
        <v>0</v>
      </c>
      <c r="BX1065" s="94">
        <v>0</v>
      </c>
      <c r="BY1065" s="94">
        <v>0</v>
      </c>
      <c r="BZ1065" s="94">
        <v>0</v>
      </c>
      <c r="CA1065" s="94">
        <v>0</v>
      </c>
      <c r="CB1065" s="94">
        <v>0</v>
      </c>
      <c r="CC1065" s="95">
        <v>0</v>
      </c>
    </row>
    <row r="1066" spans="1:81" x14ac:dyDescent="0.3">
      <c r="A1066" s="82" t="s">
        <v>1408</v>
      </c>
      <c r="B1066" s="94">
        <v>0</v>
      </c>
      <c r="C1066" s="94">
        <v>0</v>
      </c>
      <c r="D1066" s="94">
        <v>0</v>
      </c>
      <c r="E1066" s="94">
        <v>0</v>
      </c>
      <c r="F1066" s="94">
        <v>0</v>
      </c>
      <c r="G1066" s="94">
        <v>0</v>
      </c>
      <c r="H1066" s="94">
        <v>0</v>
      </c>
      <c r="I1066" s="94">
        <v>0</v>
      </c>
      <c r="J1066" s="94">
        <v>0</v>
      </c>
      <c r="K1066" s="94">
        <v>0</v>
      </c>
      <c r="L1066" s="94">
        <v>0</v>
      </c>
      <c r="M1066" s="94">
        <v>0</v>
      </c>
      <c r="N1066" s="94">
        <v>0</v>
      </c>
      <c r="O1066" s="94">
        <v>0</v>
      </c>
      <c r="P1066" s="94">
        <v>0</v>
      </c>
      <c r="Q1066" s="94">
        <v>0</v>
      </c>
      <c r="R1066" s="94">
        <v>0</v>
      </c>
      <c r="S1066" s="94">
        <v>0</v>
      </c>
      <c r="T1066" s="94">
        <v>0</v>
      </c>
      <c r="U1066" s="94">
        <v>0</v>
      </c>
      <c r="V1066" s="94">
        <v>0</v>
      </c>
      <c r="W1066" s="94">
        <v>0</v>
      </c>
      <c r="X1066" s="94">
        <v>0</v>
      </c>
      <c r="Y1066" s="94">
        <v>0</v>
      </c>
      <c r="Z1066" s="94">
        <v>0</v>
      </c>
      <c r="AA1066" s="94">
        <v>0</v>
      </c>
      <c r="AB1066" s="94">
        <v>0</v>
      </c>
      <c r="AC1066" s="94">
        <v>0</v>
      </c>
      <c r="AD1066" s="94">
        <v>0</v>
      </c>
      <c r="AE1066" s="94">
        <v>0</v>
      </c>
      <c r="AF1066" s="94">
        <v>0</v>
      </c>
      <c r="AG1066" s="94">
        <v>0</v>
      </c>
      <c r="AH1066" s="94">
        <v>0</v>
      </c>
      <c r="AI1066" s="94">
        <v>0</v>
      </c>
      <c r="AJ1066" s="94">
        <v>0</v>
      </c>
      <c r="AK1066" s="94">
        <v>0</v>
      </c>
      <c r="AL1066" s="94">
        <v>0</v>
      </c>
      <c r="AM1066" s="94">
        <v>0</v>
      </c>
      <c r="AN1066" s="94">
        <v>0</v>
      </c>
      <c r="AO1066" s="94">
        <v>0</v>
      </c>
      <c r="AP1066" s="94">
        <v>0</v>
      </c>
      <c r="AQ1066" s="94">
        <v>0</v>
      </c>
      <c r="AR1066" s="94">
        <v>0</v>
      </c>
      <c r="AS1066" s="94">
        <v>0</v>
      </c>
      <c r="AT1066" s="94">
        <v>0</v>
      </c>
      <c r="AU1066" s="94">
        <v>0</v>
      </c>
      <c r="AV1066" s="94">
        <v>0</v>
      </c>
      <c r="AW1066" s="94">
        <v>0</v>
      </c>
      <c r="AX1066" s="94">
        <v>0</v>
      </c>
      <c r="AY1066" s="94">
        <v>0</v>
      </c>
      <c r="AZ1066" s="94">
        <v>0</v>
      </c>
      <c r="BA1066" s="94">
        <v>0</v>
      </c>
      <c r="BB1066" s="94">
        <v>0</v>
      </c>
      <c r="BC1066" s="94">
        <v>0</v>
      </c>
      <c r="BD1066" s="94">
        <v>0</v>
      </c>
      <c r="BE1066" s="94">
        <v>0</v>
      </c>
      <c r="BF1066" s="94">
        <v>0</v>
      </c>
      <c r="BG1066" s="94">
        <v>0</v>
      </c>
      <c r="BH1066" s="94">
        <v>0</v>
      </c>
      <c r="BI1066" s="94">
        <v>0</v>
      </c>
      <c r="BJ1066" s="94">
        <v>0</v>
      </c>
      <c r="BK1066" s="94">
        <v>0</v>
      </c>
      <c r="BL1066" s="94">
        <v>0</v>
      </c>
      <c r="BM1066" s="94">
        <v>0</v>
      </c>
      <c r="BN1066" s="94">
        <v>0</v>
      </c>
      <c r="BO1066" s="94">
        <v>0</v>
      </c>
      <c r="BP1066" s="94">
        <v>0</v>
      </c>
      <c r="BQ1066" s="94">
        <v>0</v>
      </c>
      <c r="BR1066" s="94">
        <v>0</v>
      </c>
      <c r="BS1066" s="94">
        <v>0</v>
      </c>
      <c r="BT1066" s="94">
        <v>0</v>
      </c>
      <c r="BU1066" s="94">
        <v>0</v>
      </c>
      <c r="BV1066" s="94">
        <v>0</v>
      </c>
      <c r="BW1066" s="94">
        <v>0</v>
      </c>
      <c r="BX1066" s="94">
        <v>0</v>
      </c>
      <c r="BY1066" s="94">
        <v>0</v>
      </c>
      <c r="BZ1066" s="94">
        <v>0</v>
      </c>
      <c r="CA1066" s="94">
        <v>0</v>
      </c>
      <c r="CB1066" s="94">
        <v>0</v>
      </c>
      <c r="CC1066" s="95">
        <v>0</v>
      </c>
    </row>
    <row r="1067" spans="1:81" x14ac:dyDescent="0.3">
      <c r="A1067" s="82" t="s">
        <v>1409</v>
      </c>
      <c r="B1067" s="94">
        <v>0</v>
      </c>
      <c r="C1067" s="94">
        <v>0</v>
      </c>
      <c r="D1067" s="94">
        <v>0</v>
      </c>
      <c r="E1067" s="94">
        <v>0</v>
      </c>
      <c r="F1067" s="94">
        <v>0</v>
      </c>
      <c r="G1067" s="94">
        <v>0</v>
      </c>
      <c r="H1067" s="94">
        <v>0</v>
      </c>
      <c r="I1067" s="94">
        <v>0</v>
      </c>
      <c r="J1067" s="94">
        <v>0</v>
      </c>
      <c r="K1067" s="94">
        <v>0</v>
      </c>
      <c r="L1067" s="94">
        <v>0</v>
      </c>
      <c r="M1067" s="94">
        <v>0</v>
      </c>
      <c r="N1067" s="94">
        <v>0</v>
      </c>
      <c r="O1067" s="94">
        <v>0</v>
      </c>
      <c r="P1067" s="94">
        <v>0</v>
      </c>
      <c r="Q1067" s="94">
        <v>0</v>
      </c>
      <c r="R1067" s="94">
        <v>0</v>
      </c>
      <c r="S1067" s="94">
        <v>0</v>
      </c>
      <c r="T1067" s="94">
        <v>0</v>
      </c>
      <c r="U1067" s="94">
        <v>0</v>
      </c>
      <c r="V1067" s="94">
        <v>0</v>
      </c>
      <c r="W1067" s="94">
        <v>0</v>
      </c>
      <c r="X1067" s="94">
        <v>0</v>
      </c>
      <c r="Y1067" s="94">
        <v>0</v>
      </c>
      <c r="Z1067" s="94">
        <v>0</v>
      </c>
      <c r="AA1067" s="94">
        <v>0</v>
      </c>
      <c r="AB1067" s="94">
        <v>0</v>
      </c>
      <c r="AC1067" s="94">
        <v>0</v>
      </c>
      <c r="AD1067" s="94">
        <v>0</v>
      </c>
      <c r="AE1067" s="94">
        <v>0</v>
      </c>
      <c r="AF1067" s="94">
        <v>0</v>
      </c>
      <c r="AG1067" s="94">
        <v>0</v>
      </c>
      <c r="AH1067" s="94">
        <v>0</v>
      </c>
      <c r="AI1067" s="94">
        <v>0</v>
      </c>
      <c r="AJ1067" s="94">
        <v>0</v>
      </c>
      <c r="AK1067" s="94">
        <v>0</v>
      </c>
      <c r="AL1067" s="94">
        <v>0</v>
      </c>
      <c r="AM1067" s="94">
        <v>0</v>
      </c>
      <c r="AN1067" s="94">
        <v>0</v>
      </c>
      <c r="AO1067" s="94">
        <v>0</v>
      </c>
      <c r="AP1067" s="94">
        <v>0</v>
      </c>
      <c r="AQ1067" s="94">
        <v>0</v>
      </c>
      <c r="AR1067" s="94">
        <v>0</v>
      </c>
      <c r="AS1067" s="94">
        <v>0</v>
      </c>
      <c r="AT1067" s="94">
        <v>0</v>
      </c>
      <c r="AU1067" s="94">
        <v>0</v>
      </c>
      <c r="AV1067" s="94">
        <v>0</v>
      </c>
      <c r="AW1067" s="94">
        <v>0</v>
      </c>
      <c r="AX1067" s="94">
        <v>0</v>
      </c>
      <c r="AY1067" s="94">
        <v>0</v>
      </c>
      <c r="AZ1067" s="94">
        <v>0</v>
      </c>
      <c r="BA1067" s="94">
        <v>0</v>
      </c>
      <c r="BB1067" s="94">
        <v>0</v>
      </c>
      <c r="BC1067" s="94">
        <v>0</v>
      </c>
      <c r="BD1067" s="94">
        <v>0</v>
      </c>
      <c r="BE1067" s="94">
        <v>0</v>
      </c>
      <c r="BF1067" s="94">
        <v>0</v>
      </c>
      <c r="BG1067" s="94">
        <v>0</v>
      </c>
      <c r="BH1067" s="94">
        <v>0</v>
      </c>
      <c r="BI1067" s="94">
        <v>0</v>
      </c>
      <c r="BJ1067" s="94">
        <v>0</v>
      </c>
      <c r="BK1067" s="94">
        <v>0</v>
      </c>
      <c r="BL1067" s="94">
        <v>0</v>
      </c>
      <c r="BM1067" s="94">
        <v>0</v>
      </c>
      <c r="BN1067" s="94">
        <v>0</v>
      </c>
      <c r="BO1067" s="94">
        <v>0</v>
      </c>
      <c r="BP1067" s="94">
        <v>0</v>
      </c>
      <c r="BQ1067" s="94">
        <v>0</v>
      </c>
      <c r="BR1067" s="94">
        <v>0</v>
      </c>
      <c r="BS1067" s="94">
        <v>0</v>
      </c>
      <c r="BT1067" s="94">
        <v>0</v>
      </c>
      <c r="BU1067" s="94">
        <v>0</v>
      </c>
      <c r="BV1067" s="94">
        <v>0</v>
      </c>
      <c r="BW1067" s="94">
        <v>0</v>
      </c>
      <c r="BX1067" s="94">
        <v>0</v>
      </c>
      <c r="BY1067" s="94">
        <v>0</v>
      </c>
      <c r="BZ1067" s="94">
        <v>0</v>
      </c>
      <c r="CA1067" s="94">
        <v>0</v>
      </c>
      <c r="CB1067" s="94">
        <v>0</v>
      </c>
      <c r="CC1067" s="95">
        <v>0</v>
      </c>
    </row>
    <row r="1068" spans="1:81" x14ac:dyDescent="0.3">
      <c r="A1068" s="82" t="s">
        <v>1410</v>
      </c>
      <c r="B1068" s="94">
        <v>0</v>
      </c>
      <c r="C1068" s="94">
        <v>0</v>
      </c>
      <c r="D1068" s="94">
        <v>0</v>
      </c>
      <c r="E1068" s="94">
        <v>0</v>
      </c>
      <c r="F1068" s="94">
        <v>0</v>
      </c>
      <c r="G1068" s="94">
        <v>0</v>
      </c>
      <c r="H1068" s="94">
        <v>0</v>
      </c>
      <c r="I1068" s="94">
        <v>0</v>
      </c>
      <c r="J1068" s="94">
        <v>0</v>
      </c>
      <c r="K1068" s="94">
        <v>0</v>
      </c>
      <c r="L1068" s="94">
        <v>0</v>
      </c>
      <c r="M1068" s="94">
        <v>0</v>
      </c>
      <c r="N1068" s="94">
        <v>0</v>
      </c>
      <c r="O1068" s="94">
        <v>0</v>
      </c>
      <c r="P1068" s="94">
        <v>0</v>
      </c>
      <c r="Q1068" s="94">
        <v>0</v>
      </c>
      <c r="R1068" s="94">
        <v>0</v>
      </c>
      <c r="S1068" s="94">
        <v>0</v>
      </c>
      <c r="T1068" s="94">
        <v>0</v>
      </c>
      <c r="U1068" s="94">
        <v>0</v>
      </c>
      <c r="V1068" s="94">
        <v>0</v>
      </c>
      <c r="W1068" s="94">
        <v>0</v>
      </c>
      <c r="X1068" s="94">
        <v>0</v>
      </c>
      <c r="Y1068" s="94">
        <v>0</v>
      </c>
      <c r="Z1068" s="94">
        <v>0</v>
      </c>
      <c r="AA1068" s="94">
        <v>0</v>
      </c>
      <c r="AB1068" s="94">
        <v>0</v>
      </c>
      <c r="AC1068" s="94">
        <v>0</v>
      </c>
      <c r="AD1068" s="94">
        <v>0</v>
      </c>
      <c r="AE1068" s="94">
        <v>0</v>
      </c>
      <c r="AF1068" s="94">
        <v>0</v>
      </c>
      <c r="AG1068" s="94">
        <v>0</v>
      </c>
      <c r="AH1068" s="94">
        <v>0</v>
      </c>
      <c r="AI1068" s="94">
        <v>0</v>
      </c>
      <c r="AJ1068" s="94">
        <v>0</v>
      </c>
      <c r="AK1068" s="94">
        <v>0</v>
      </c>
      <c r="AL1068" s="94">
        <v>0</v>
      </c>
      <c r="AM1068" s="94">
        <v>0</v>
      </c>
      <c r="AN1068" s="94">
        <v>0</v>
      </c>
      <c r="AO1068" s="94">
        <v>0</v>
      </c>
      <c r="AP1068" s="94">
        <v>0</v>
      </c>
      <c r="AQ1068" s="94">
        <v>0</v>
      </c>
      <c r="AR1068" s="94">
        <v>0</v>
      </c>
      <c r="AS1068" s="94">
        <v>0</v>
      </c>
      <c r="AT1068" s="94">
        <v>0</v>
      </c>
      <c r="AU1068" s="94">
        <v>0</v>
      </c>
      <c r="AV1068" s="94">
        <v>0</v>
      </c>
      <c r="AW1068" s="94">
        <v>0</v>
      </c>
      <c r="AX1068" s="94">
        <v>0</v>
      </c>
      <c r="AY1068" s="94">
        <v>0</v>
      </c>
      <c r="AZ1068" s="94">
        <v>0</v>
      </c>
      <c r="BA1068" s="94">
        <v>0</v>
      </c>
      <c r="BB1068" s="94">
        <v>0</v>
      </c>
      <c r="BC1068" s="94">
        <v>0</v>
      </c>
      <c r="BD1068" s="94">
        <v>0</v>
      </c>
      <c r="BE1068" s="94">
        <v>0</v>
      </c>
      <c r="BF1068" s="94">
        <v>0</v>
      </c>
      <c r="BG1068" s="94">
        <v>0</v>
      </c>
      <c r="BH1068" s="94">
        <v>0</v>
      </c>
      <c r="BI1068" s="94">
        <v>0</v>
      </c>
      <c r="BJ1068" s="94">
        <v>0</v>
      </c>
      <c r="BK1068" s="94">
        <v>0</v>
      </c>
      <c r="BL1068" s="94">
        <v>0</v>
      </c>
      <c r="BM1068" s="94">
        <v>0</v>
      </c>
      <c r="BN1068" s="94">
        <v>0</v>
      </c>
      <c r="BO1068" s="94">
        <v>0</v>
      </c>
      <c r="BP1068" s="94">
        <v>0</v>
      </c>
      <c r="BQ1068" s="94">
        <v>0</v>
      </c>
      <c r="BR1068" s="94">
        <v>0</v>
      </c>
      <c r="BS1068" s="94">
        <v>0</v>
      </c>
      <c r="BT1068" s="94">
        <v>0</v>
      </c>
      <c r="BU1068" s="94">
        <v>0</v>
      </c>
      <c r="BV1068" s="94">
        <v>0</v>
      </c>
      <c r="BW1068" s="94">
        <v>0</v>
      </c>
      <c r="BX1068" s="94">
        <v>0</v>
      </c>
      <c r="BY1068" s="94">
        <v>0</v>
      </c>
      <c r="BZ1068" s="94">
        <v>0</v>
      </c>
      <c r="CA1068" s="94">
        <v>0</v>
      </c>
      <c r="CB1068" s="94">
        <v>0</v>
      </c>
      <c r="CC1068" s="95">
        <v>0</v>
      </c>
    </row>
    <row r="1069" spans="1:81" x14ac:dyDescent="0.3">
      <c r="A1069" s="82" t="s">
        <v>1411</v>
      </c>
      <c r="B1069" s="94">
        <v>0</v>
      </c>
      <c r="C1069" s="94">
        <v>0</v>
      </c>
      <c r="D1069" s="94">
        <v>0</v>
      </c>
      <c r="E1069" s="94">
        <v>0</v>
      </c>
      <c r="F1069" s="94">
        <v>0</v>
      </c>
      <c r="G1069" s="94">
        <v>0</v>
      </c>
      <c r="H1069" s="94">
        <v>0</v>
      </c>
      <c r="I1069" s="94">
        <v>0</v>
      </c>
      <c r="J1069" s="94">
        <v>0</v>
      </c>
      <c r="K1069" s="94">
        <v>0</v>
      </c>
      <c r="L1069" s="94">
        <v>0</v>
      </c>
      <c r="M1069" s="94">
        <v>0</v>
      </c>
      <c r="N1069" s="94">
        <v>0</v>
      </c>
      <c r="O1069" s="94">
        <v>0</v>
      </c>
      <c r="P1069" s="94">
        <v>0</v>
      </c>
      <c r="Q1069" s="94">
        <v>0</v>
      </c>
      <c r="R1069" s="94">
        <v>0</v>
      </c>
      <c r="S1069" s="94">
        <v>0</v>
      </c>
      <c r="T1069" s="94">
        <v>0</v>
      </c>
      <c r="U1069" s="94">
        <v>0</v>
      </c>
      <c r="V1069" s="94">
        <v>0</v>
      </c>
      <c r="W1069" s="94">
        <v>0</v>
      </c>
      <c r="X1069" s="94">
        <v>0</v>
      </c>
      <c r="Y1069" s="94">
        <v>0</v>
      </c>
      <c r="Z1069" s="94">
        <v>0</v>
      </c>
      <c r="AA1069" s="94">
        <v>0</v>
      </c>
      <c r="AB1069" s="94">
        <v>0</v>
      </c>
      <c r="AC1069" s="94">
        <v>0</v>
      </c>
      <c r="AD1069" s="94">
        <v>0</v>
      </c>
      <c r="AE1069" s="94">
        <v>0</v>
      </c>
      <c r="AF1069" s="94">
        <v>0</v>
      </c>
      <c r="AG1069" s="94">
        <v>0</v>
      </c>
      <c r="AH1069" s="94">
        <v>0</v>
      </c>
      <c r="AI1069" s="94">
        <v>0</v>
      </c>
      <c r="AJ1069" s="94">
        <v>0</v>
      </c>
      <c r="AK1069" s="94">
        <v>0</v>
      </c>
      <c r="AL1069" s="94">
        <v>0</v>
      </c>
      <c r="AM1069" s="94">
        <v>0</v>
      </c>
      <c r="AN1069" s="94">
        <v>0</v>
      </c>
      <c r="AO1069" s="94">
        <v>0</v>
      </c>
      <c r="AP1069" s="94">
        <v>0</v>
      </c>
      <c r="AQ1069" s="94">
        <v>0</v>
      </c>
      <c r="AR1069" s="94">
        <v>0</v>
      </c>
      <c r="AS1069" s="94">
        <v>0</v>
      </c>
      <c r="AT1069" s="94">
        <v>0</v>
      </c>
      <c r="AU1069" s="94">
        <v>0</v>
      </c>
      <c r="AV1069" s="94">
        <v>0</v>
      </c>
      <c r="AW1069" s="94">
        <v>0</v>
      </c>
      <c r="AX1069" s="94">
        <v>0</v>
      </c>
      <c r="AY1069" s="94">
        <v>0</v>
      </c>
      <c r="AZ1069" s="94">
        <v>0</v>
      </c>
      <c r="BA1069" s="94">
        <v>0</v>
      </c>
      <c r="BB1069" s="94">
        <v>0</v>
      </c>
      <c r="BC1069" s="94">
        <v>0</v>
      </c>
      <c r="BD1069" s="94">
        <v>0</v>
      </c>
      <c r="BE1069" s="94">
        <v>0</v>
      </c>
      <c r="BF1069" s="94">
        <v>0</v>
      </c>
      <c r="BG1069" s="94">
        <v>0</v>
      </c>
      <c r="BH1069" s="94">
        <v>0</v>
      </c>
      <c r="BI1069" s="94">
        <v>0</v>
      </c>
      <c r="BJ1069" s="94">
        <v>0</v>
      </c>
      <c r="BK1069" s="94">
        <v>0</v>
      </c>
      <c r="BL1069" s="94">
        <v>0</v>
      </c>
      <c r="BM1069" s="94">
        <v>0</v>
      </c>
      <c r="BN1069" s="94">
        <v>0</v>
      </c>
      <c r="BO1069" s="94">
        <v>0</v>
      </c>
      <c r="BP1069" s="94">
        <v>0</v>
      </c>
      <c r="BQ1069" s="94">
        <v>0</v>
      </c>
      <c r="BR1069" s="94">
        <v>0</v>
      </c>
      <c r="BS1069" s="94">
        <v>0</v>
      </c>
      <c r="BT1069" s="94">
        <v>0</v>
      </c>
      <c r="BU1069" s="94">
        <v>0</v>
      </c>
      <c r="BV1069" s="94">
        <v>0</v>
      </c>
      <c r="BW1069" s="94">
        <v>0</v>
      </c>
      <c r="BX1069" s="94">
        <v>0</v>
      </c>
      <c r="BY1069" s="94">
        <v>0</v>
      </c>
      <c r="BZ1069" s="94">
        <v>0</v>
      </c>
      <c r="CA1069" s="94">
        <v>0</v>
      </c>
      <c r="CB1069" s="94">
        <v>0</v>
      </c>
      <c r="CC1069" s="95">
        <v>0</v>
      </c>
    </row>
    <row r="1070" spans="1:81" x14ac:dyDescent="0.3">
      <c r="A1070" s="82" t="s">
        <v>1412</v>
      </c>
      <c r="B1070" s="94">
        <v>0</v>
      </c>
      <c r="C1070" s="94">
        <v>0</v>
      </c>
      <c r="D1070" s="94">
        <v>0</v>
      </c>
      <c r="E1070" s="94">
        <v>0</v>
      </c>
      <c r="F1070" s="94">
        <v>0</v>
      </c>
      <c r="G1070" s="94">
        <v>0</v>
      </c>
      <c r="H1070" s="94">
        <v>0</v>
      </c>
      <c r="I1070" s="94">
        <v>0</v>
      </c>
      <c r="J1070" s="94">
        <v>0</v>
      </c>
      <c r="K1070" s="94">
        <v>0</v>
      </c>
      <c r="L1070" s="94">
        <v>0</v>
      </c>
      <c r="M1070" s="94">
        <v>0</v>
      </c>
      <c r="N1070" s="94">
        <v>0</v>
      </c>
      <c r="O1070" s="94">
        <v>0</v>
      </c>
      <c r="P1070" s="94">
        <v>0</v>
      </c>
      <c r="Q1070" s="94">
        <v>0</v>
      </c>
      <c r="R1070" s="94">
        <v>0</v>
      </c>
      <c r="S1070" s="94">
        <v>0</v>
      </c>
      <c r="T1070" s="94">
        <v>0</v>
      </c>
      <c r="U1070" s="94">
        <v>0</v>
      </c>
      <c r="V1070" s="94">
        <v>0</v>
      </c>
      <c r="W1070" s="94">
        <v>0</v>
      </c>
      <c r="X1070" s="94">
        <v>0</v>
      </c>
      <c r="Y1070" s="94">
        <v>0</v>
      </c>
      <c r="Z1070" s="94">
        <v>0</v>
      </c>
      <c r="AA1070" s="94">
        <v>0</v>
      </c>
      <c r="AB1070" s="94">
        <v>0</v>
      </c>
      <c r="AC1070" s="94">
        <v>0</v>
      </c>
      <c r="AD1070" s="94">
        <v>0</v>
      </c>
      <c r="AE1070" s="94">
        <v>0</v>
      </c>
      <c r="AF1070" s="94">
        <v>0</v>
      </c>
      <c r="AG1070" s="94">
        <v>0</v>
      </c>
      <c r="AH1070" s="94">
        <v>0</v>
      </c>
      <c r="AI1070" s="94">
        <v>0</v>
      </c>
      <c r="AJ1070" s="94">
        <v>0</v>
      </c>
      <c r="AK1070" s="94">
        <v>0</v>
      </c>
      <c r="AL1070" s="94">
        <v>0</v>
      </c>
      <c r="AM1070" s="94">
        <v>0</v>
      </c>
      <c r="AN1070" s="94">
        <v>0</v>
      </c>
      <c r="AO1070" s="94">
        <v>0</v>
      </c>
      <c r="AP1070" s="94">
        <v>0</v>
      </c>
      <c r="AQ1070" s="94">
        <v>0</v>
      </c>
      <c r="AR1070" s="94">
        <v>0</v>
      </c>
      <c r="AS1070" s="94">
        <v>0</v>
      </c>
      <c r="AT1070" s="94">
        <v>0</v>
      </c>
      <c r="AU1070" s="94">
        <v>0</v>
      </c>
      <c r="AV1070" s="94">
        <v>0</v>
      </c>
      <c r="AW1070" s="94">
        <v>0</v>
      </c>
      <c r="AX1070" s="94">
        <v>0</v>
      </c>
      <c r="AY1070" s="94">
        <v>0</v>
      </c>
      <c r="AZ1070" s="94">
        <v>0</v>
      </c>
      <c r="BA1070" s="94">
        <v>0</v>
      </c>
      <c r="BB1070" s="94">
        <v>0</v>
      </c>
      <c r="BC1070" s="94">
        <v>0</v>
      </c>
      <c r="BD1070" s="94">
        <v>0</v>
      </c>
      <c r="BE1070" s="94">
        <v>0</v>
      </c>
      <c r="BF1070" s="94">
        <v>0</v>
      </c>
      <c r="BG1070" s="94">
        <v>0</v>
      </c>
      <c r="BH1070" s="94">
        <v>0</v>
      </c>
      <c r="BI1070" s="94">
        <v>0</v>
      </c>
      <c r="BJ1070" s="94">
        <v>0</v>
      </c>
      <c r="BK1070" s="94">
        <v>0</v>
      </c>
      <c r="BL1070" s="94">
        <v>2</v>
      </c>
      <c r="BM1070" s="94">
        <v>0</v>
      </c>
      <c r="BN1070" s="94">
        <v>0</v>
      </c>
      <c r="BO1070" s="94">
        <v>0</v>
      </c>
      <c r="BP1070" s="94">
        <v>0</v>
      </c>
      <c r="BQ1070" s="94">
        <v>0</v>
      </c>
      <c r="BR1070" s="94">
        <v>0</v>
      </c>
      <c r="BS1070" s="94">
        <v>0</v>
      </c>
      <c r="BT1070" s="94">
        <v>0</v>
      </c>
      <c r="BU1070" s="94">
        <v>0</v>
      </c>
      <c r="BV1070" s="94">
        <v>0</v>
      </c>
      <c r="BW1070" s="94">
        <v>0</v>
      </c>
      <c r="BX1070" s="94">
        <v>0</v>
      </c>
      <c r="BY1070" s="94">
        <v>0</v>
      </c>
      <c r="BZ1070" s="94">
        <v>0</v>
      </c>
      <c r="CA1070" s="94">
        <v>0</v>
      </c>
      <c r="CB1070" s="94">
        <v>0</v>
      </c>
      <c r="CC1070" s="95">
        <v>0</v>
      </c>
    </row>
    <row r="1071" spans="1:81" x14ac:dyDescent="0.3">
      <c r="A1071" s="82" t="s">
        <v>1413</v>
      </c>
      <c r="B1071" s="94">
        <v>0</v>
      </c>
      <c r="C1071" s="94">
        <v>0</v>
      </c>
      <c r="D1071" s="94">
        <v>0</v>
      </c>
      <c r="E1071" s="94">
        <v>0</v>
      </c>
      <c r="F1071" s="94">
        <v>0</v>
      </c>
      <c r="G1071" s="94">
        <v>0</v>
      </c>
      <c r="H1071" s="94">
        <v>0</v>
      </c>
      <c r="I1071" s="94">
        <v>0</v>
      </c>
      <c r="J1071" s="94">
        <v>0</v>
      </c>
      <c r="K1071" s="94">
        <v>0</v>
      </c>
      <c r="L1071" s="94">
        <v>0</v>
      </c>
      <c r="M1071" s="94">
        <v>0</v>
      </c>
      <c r="N1071" s="94">
        <v>0</v>
      </c>
      <c r="O1071" s="94">
        <v>0</v>
      </c>
      <c r="P1071" s="94">
        <v>0</v>
      </c>
      <c r="Q1071" s="94">
        <v>0</v>
      </c>
      <c r="R1071" s="94">
        <v>0</v>
      </c>
      <c r="S1071" s="94">
        <v>0</v>
      </c>
      <c r="T1071" s="94">
        <v>0</v>
      </c>
      <c r="U1071" s="94">
        <v>0</v>
      </c>
      <c r="V1071" s="94">
        <v>0</v>
      </c>
      <c r="W1071" s="94">
        <v>0</v>
      </c>
      <c r="X1071" s="94">
        <v>0</v>
      </c>
      <c r="Y1071" s="94">
        <v>0</v>
      </c>
      <c r="Z1071" s="94">
        <v>0</v>
      </c>
      <c r="AA1071" s="94">
        <v>0</v>
      </c>
      <c r="AB1071" s="94">
        <v>0</v>
      </c>
      <c r="AC1071" s="94">
        <v>0</v>
      </c>
      <c r="AD1071" s="94">
        <v>0</v>
      </c>
      <c r="AE1071" s="94">
        <v>0</v>
      </c>
      <c r="AF1071" s="94">
        <v>0</v>
      </c>
      <c r="AG1071" s="94">
        <v>0</v>
      </c>
      <c r="AH1071" s="94">
        <v>0</v>
      </c>
      <c r="AI1071" s="94">
        <v>0</v>
      </c>
      <c r="AJ1071" s="94">
        <v>0</v>
      </c>
      <c r="AK1071" s="94">
        <v>0</v>
      </c>
      <c r="AL1071" s="94">
        <v>0</v>
      </c>
      <c r="AM1071" s="94">
        <v>0</v>
      </c>
      <c r="AN1071" s="94">
        <v>0</v>
      </c>
      <c r="AO1071" s="94">
        <v>0</v>
      </c>
      <c r="AP1071" s="94">
        <v>0</v>
      </c>
      <c r="AQ1071" s="94">
        <v>0</v>
      </c>
      <c r="AR1071" s="94">
        <v>0</v>
      </c>
      <c r="AS1071" s="94">
        <v>0</v>
      </c>
      <c r="AT1071" s="94">
        <v>0</v>
      </c>
      <c r="AU1071" s="94">
        <v>0</v>
      </c>
      <c r="AV1071" s="94">
        <v>0</v>
      </c>
      <c r="AW1071" s="94">
        <v>0</v>
      </c>
      <c r="AX1071" s="94">
        <v>0</v>
      </c>
      <c r="AY1071" s="94">
        <v>0</v>
      </c>
      <c r="AZ1071" s="94">
        <v>0</v>
      </c>
      <c r="BA1071" s="94">
        <v>0</v>
      </c>
      <c r="BB1071" s="94">
        <v>0</v>
      </c>
      <c r="BC1071" s="94">
        <v>0</v>
      </c>
      <c r="BD1071" s="94">
        <v>0</v>
      </c>
      <c r="BE1071" s="94">
        <v>0</v>
      </c>
      <c r="BF1071" s="94">
        <v>0</v>
      </c>
      <c r="BG1071" s="94">
        <v>0</v>
      </c>
      <c r="BH1071" s="94">
        <v>0</v>
      </c>
      <c r="BI1071" s="94">
        <v>0</v>
      </c>
      <c r="BJ1071" s="94">
        <v>0</v>
      </c>
      <c r="BK1071" s="94">
        <v>0</v>
      </c>
      <c r="BL1071" s="94">
        <v>0</v>
      </c>
      <c r="BM1071" s="94">
        <v>0</v>
      </c>
      <c r="BN1071" s="94">
        <v>0</v>
      </c>
      <c r="BO1071" s="94">
        <v>0</v>
      </c>
      <c r="BP1071" s="94">
        <v>0</v>
      </c>
      <c r="BQ1071" s="94">
        <v>0</v>
      </c>
      <c r="BR1071" s="94">
        <v>0</v>
      </c>
      <c r="BS1071" s="94">
        <v>0</v>
      </c>
      <c r="BT1071" s="94">
        <v>0</v>
      </c>
      <c r="BU1071" s="94">
        <v>0</v>
      </c>
      <c r="BV1071" s="94">
        <v>0</v>
      </c>
      <c r="BW1071" s="94">
        <v>0</v>
      </c>
      <c r="BX1071" s="94">
        <v>0</v>
      </c>
      <c r="BY1071" s="94">
        <v>0</v>
      </c>
      <c r="BZ1071" s="94">
        <v>0</v>
      </c>
      <c r="CA1071" s="94">
        <v>0</v>
      </c>
      <c r="CB1071" s="94">
        <v>0</v>
      </c>
      <c r="CC1071" s="95">
        <v>0</v>
      </c>
    </row>
    <row r="1072" spans="1:81" x14ac:dyDescent="0.3">
      <c r="A1072" s="82" t="s">
        <v>1414</v>
      </c>
      <c r="B1072" s="94">
        <v>0</v>
      </c>
      <c r="C1072" s="94">
        <v>0</v>
      </c>
      <c r="D1072" s="94">
        <v>0</v>
      </c>
      <c r="E1072" s="94">
        <v>0</v>
      </c>
      <c r="F1072" s="94">
        <v>0</v>
      </c>
      <c r="G1072" s="94">
        <v>0</v>
      </c>
      <c r="H1072" s="94">
        <v>0</v>
      </c>
      <c r="I1072" s="94">
        <v>0</v>
      </c>
      <c r="J1072" s="94">
        <v>0</v>
      </c>
      <c r="K1072" s="94">
        <v>0</v>
      </c>
      <c r="L1072" s="94">
        <v>0</v>
      </c>
      <c r="M1072" s="94">
        <v>0</v>
      </c>
      <c r="N1072" s="94">
        <v>0</v>
      </c>
      <c r="O1072" s="94">
        <v>0</v>
      </c>
      <c r="P1072" s="94">
        <v>0</v>
      </c>
      <c r="Q1072" s="94">
        <v>0</v>
      </c>
      <c r="R1072" s="94">
        <v>0</v>
      </c>
      <c r="S1072" s="94">
        <v>0</v>
      </c>
      <c r="T1072" s="94">
        <v>0</v>
      </c>
      <c r="U1072" s="94">
        <v>0</v>
      </c>
      <c r="V1072" s="94">
        <v>0</v>
      </c>
      <c r="W1072" s="94">
        <v>0</v>
      </c>
      <c r="X1072" s="94">
        <v>0</v>
      </c>
      <c r="Y1072" s="94">
        <v>0</v>
      </c>
      <c r="Z1072" s="94">
        <v>0</v>
      </c>
      <c r="AA1072" s="94">
        <v>0</v>
      </c>
      <c r="AB1072" s="94">
        <v>0</v>
      </c>
      <c r="AC1072" s="94">
        <v>0</v>
      </c>
      <c r="AD1072" s="94">
        <v>0</v>
      </c>
      <c r="AE1072" s="94">
        <v>0</v>
      </c>
      <c r="AF1072" s="94">
        <v>0</v>
      </c>
      <c r="AG1072" s="94">
        <v>0</v>
      </c>
      <c r="AH1072" s="94">
        <v>0</v>
      </c>
      <c r="AI1072" s="94">
        <v>0</v>
      </c>
      <c r="AJ1072" s="94">
        <v>0</v>
      </c>
      <c r="AK1072" s="94">
        <v>0</v>
      </c>
      <c r="AL1072" s="94">
        <v>0</v>
      </c>
      <c r="AM1072" s="94">
        <v>0</v>
      </c>
      <c r="AN1072" s="94">
        <v>0</v>
      </c>
      <c r="AO1072" s="94">
        <v>0</v>
      </c>
      <c r="AP1072" s="94">
        <v>0</v>
      </c>
      <c r="AQ1072" s="94">
        <v>0</v>
      </c>
      <c r="AR1072" s="94">
        <v>0</v>
      </c>
      <c r="AS1072" s="94">
        <v>0</v>
      </c>
      <c r="AT1072" s="94">
        <v>0</v>
      </c>
      <c r="AU1072" s="94">
        <v>0</v>
      </c>
      <c r="AV1072" s="94">
        <v>0</v>
      </c>
      <c r="AW1072" s="94">
        <v>0</v>
      </c>
      <c r="AX1072" s="94">
        <v>0</v>
      </c>
      <c r="AY1072" s="94">
        <v>0</v>
      </c>
      <c r="AZ1072" s="94">
        <v>0</v>
      </c>
      <c r="BA1072" s="94">
        <v>0</v>
      </c>
      <c r="BB1072" s="94">
        <v>0</v>
      </c>
      <c r="BC1072" s="94">
        <v>0</v>
      </c>
      <c r="BD1072" s="94">
        <v>0</v>
      </c>
      <c r="BE1072" s="94">
        <v>0</v>
      </c>
      <c r="BF1072" s="94">
        <v>0</v>
      </c>
      <c r="BG1072" s="94">
        <v>0</v>
      </c>
      <c r="BH1072" s="94">
        <v>0</v>
      </c>
      <c r="BI1072" s="94">
        <v>0</v>
      </c>
      <c r="BJ1072" s="94">
        <v>0</v>
      </c>
      <c r="BK1072" s="94">
        <v>0</v>
      </c>
      <c r="BL1072" s="94">
        <v>0</v>
      </c>
      <c r="BM1072" s="94">
        <v>0</v>
      </c>
      <c r="BN1072" s="94">
        <v>0</v>
      </c>
      <c r="BO1072" s="94">
        <v>0</v>
      </c>
      <c r="BP1072" s="94">
        <v>0</v>
      </c>
      <c r="BQ1072" s="94">
        <v>0</v>
      </c>
      <c r="BR1072" s="94">
        <v>0</v>
      </c>
      <c r="BS1072" s="94">
        <v>0</v>
      </c>
      <c r="BT1072" s="94">
        <v>0</v>
      </c>
      <c r="BU1072" s="94">
        <v>0</v>
      </c>
      <c r="BV1072" s="94">
        <v>0</v>
      </c>
      <c r="BW1072" s="94">
        <v>0</v>
      </c>
      <c r="BX1072" s="94">
        <v>0</v>
      </c>
      <c r="BY1072" s="94">
        <v>0</v>
      </c>
      <c r="BZ1072" s="94">
        <v>0</v>
      </c>
      <c r="CA1072" s="94">
        <v>0</v>
      </c>
      <c r="CB1072" s="94">
        <v>0</v>
      </c>
      <c r="CC1072" s="95">
        <v>0</v>
      </c>
    </row>
    <row r="1073" spans="1:81" x14ac:dyDescent="0.3">
      <c r="A1073" s="82" t="s">
        <v>1415</v>
      </c>
      <c r="B1073" s="94">
        <v>0</v>
      </c>
      <c r="C1073" s="94">
        <v>0</v>
      </c>
      <c r="D1073" s="94">
        <v>0</v>
      </c>
      <c r="E1073" s="94">
        <v>0</v>
      </c>
      <c r="F1073" s="94">
        <v>0</v>
      </c>
      <c r="G1073" s="94">
        <v>0</v>
      </c>
      <c r="H1073" s="94">
        <v>0</v>
      </c>
      <c r="I1073" s="94">
        <v>0</v>
      </c>
      <c r="J1073" s="94">
        <v>0</v>
      </c>
      <c r="K1073" s="94">
        <v>0</v>
      </c>
      <c r="L1073" s="94">
        <v>0</v>
      </c>
      <c r="M1073" s="94">
        <v>0</v>
      </c>
      <c r="N1073" s="94">
        <v>0</v>
      </c>
      <c r="O1073" s="94">
        <v>0</v>
      </c>
      <c r="P1073" s="94">
        <v>0</v>
      </c>
      <c r="Q1073" s="94">
        <v>0</v>
      </c>
      <c r="R1073" s="94">
        <v>0</v>
      </c>
      <c r="S1073" s="94">
        <v>0</v>
      </c>
      <c r="T1073" s="94">
        <v>0</v>
      </c>
      <c r="U1073" s="94">
        <v>0</v>
      </c>
      <c r="V1073" s="94">
        <v>0</v>
      </c>
      <c r="W1073" s="94">
        <v>0</v>
      </c>
      <c r="X1073" s="94">
        <v>0</v>
      </c>
      <c r="Y1073" s="94">
        <v>0</v>
      </c>
      <c r="Z1073" s="94">
        <v>0</v>
      </c>
      <c r="AA1073" s="94">
        <v>0</v>
      </c>
      <c r="AB1073" s="94">
        <v>0</v>
      </c>
      <c r="AC1073" s="94">
        <v>0</v>
      </c>
      <c r="AD1073" s="94">
        <v>0</v>
      </c>
      <c r="AE1073" s="94">
        <v>0</v>
      </c>
      <c r="AF1073" s="94">
        <v>0</v>
      </c>
      <c r="AG1073" s="94">
        <v>0</v>
      </c>
      <c r="AH1073" s="94">
        <v>0</v>
      </c>
      <c r="AI1073" s="94">
        <v>0</v>
      </c>
      <c r="AJ1073" s="94">
        <v>0</v>
      </c>
      <c r="AK1073" s="94">
        <v>0</v>
      </c>
      <c r="AL1073" s="94">
        <v>0</v>
      </c>
      <c r="AM1073" s="94">
        <v>0</v>
      </c>
      <c r="AN1073" s="94">
        <v>0</v>
      </c>
      <c r="AO1073" s="94">
        <v>0</v>
      </c>
      <c r="AP1073" s="94">
        <v>0</v>
      </c>
      <c r="AQ1073" s="94">
        <v>0</v>
      </c>
      <c r="AR1073" s="94">
        <v>0</v>
      </c>
      <c r="AS1073" s="94">
        <v>0</v>
      </c>
      <c r="AT1073" s="94">
        <v>0</v>
      </c>
      <c r="AU1073" s="94">
        <v>0</v>
      </c>
      <c r="AV1073" s="94">
        <v>0</v>
      </c>
      <c r="AW1073" s="94">
        <v>0</v>
      </c>
      <c r="AX1073" s="94">
        <v>0</v>
      </c>
      <c r="AY1073" s="94">
        <v>0</v>
      </c>
      <c r="AZ1073" s="94">
        <v>0</v>
      </c>
      <c r="BA1073" s="94">
        <v>0</v>
      </c>
      <c r="BB1073" s="94">
        <v>0</v>
      </c>
      <c r="BC1073" s="94">
        <v>0</v>
      </c>
      <c r="BD1073" s="94">
        <v>0</v>
      </c>
      <c r="BE1073" s="94">
        <v>0</v>
      </c>
      <c r="BF1073" s="94">
        <v>0</v>
      </c>
      <c r="BG1073" s="94">
        <v>0</v>
      </c>
      <c r="BH1073" s="94">
        <v>0</v>
      </c>
      <c r="BI1073" s="94">
        <v>0</v>
      </c>
      <c r="BJ1073" s="94">
        <v>0</v>
      </c>
      <c r="BK1073" s="94">
        <v>0</v>
      </c>
      <c r="BL1073" s="94">
        <v>0</v>
      </c>
      <c r="BM1073" s="94">
        <v>0</v>
      </c>
      <c r="BN1073" s="94">
        <v>0</v>
      </c>
      <c r="BO1073" s="94">
        <v>0</v>
      </c>
      <c r="BP1073" s="94">
        <v>0</v>
      </c>
      <c r="BQ1073" s="94">
        <v>0</v>
      </c>
      <c r="BR1073" s="94">
        <v>0</v>
      </c>
      <c r="BS1073" s="94">
        <v>0</v>
      </c>
      <c r="BT1073" s="94">
        <v>0</v>
      </c>
      <c r="BU1073" s="94">
        <v>0</v>
      </c>
      <c r="BV1073" s="94">
        <v>0</v>
      </c>
      <c r="BW1073" s="94">
        <v>0</v>
      </c>
      <c r="BX1073" s="94">
        <v>0</v>
      </c>
      <c r="BY1073" s="94">
        <v>0</v>
      </c>
      <c r="BZ1073" s="94">
        <v>0</v>
      </c>
      <c r="CA1073" s="94">
        <v>0</v>
      </c>
      <c r="CB1073" s="94">
        <v>0</v>
      </c>
      <c r="CC1073" s="95">
        <v>0</v>
      </c>
    </row>
    <row r="1074" spans="1:81" x14ac:dyDescent="0.3">
      <c r="A1074" s="82" t="s">
        <v>1416</v>
      </c>
      <c r="B1074" s="94">
        <v>7</v>
      </c>
      <c r="C1074" s="94">
        <v>0</v>
      </c>
      <c r="D1074" s="94">
        <v>5</v>
      </c>
      <c r="E1074" s="94">
        <v>0</v>
      </c>
      <c r="F1074" s="94">
        <v>0</v>
      </c>
      <c r="G1074" s="94">
        <v>6</v>
      </c>
      <c r="H1074" s="94">
        <v>0</v>
      </c>
      <c r="I1074" s="94">
        <v>1</v>
      </c>
      <c r="J1074" s="94">
        <v>0</v>
      </c>
      <c r="K1074" s="94">
        <v>0</v>
      </c>
      <c r="L1074" s="94">
        <v>1</v>
      </c>
      <c r="M1074" s="94">
        <v>0</v>
      </c>
      <c r="N1074" s="94">
        <v>4</v>
      </c>
      <c r="O1074" s="94">
        <v>0</v>
      </c>
      <c r="P1074" s="94">
        <v>0</v>
      </c>
      <c r="Q1074" s="94">
        <v>0</v>
      </c>
      <c r="R1074" s="94">
        <v>0</v>
      </c>
      <c r="S1074" s="94">
        <v>1</v>
      </c>
      <c r="T1074" s="94">
        <v>0</v>
      </c>
      <c r="U1074" s="94">
        <v>0</v>
      </c>
      <c r="V1074" s="94">
        <v>2</v>
      </c>
      <c r="W1074" s="94">
        <v>0</v>
      </c>
      <c r="X1074" s="94">
        <v>2</v>
      </c>
      <c r="Y1074" s="94">
        <v>0</v>
      </c>
      <c r="Z1074" s="94">
        <v>0</v>
      </c>
      <c r="AA1074" s="94">
        <v>0</v>
      </c>
      <c r="AB1074" s="94">
        <v>0</v>
      </c>
      <c r="AC1074" s="94">
        <v>0</v>
      </c>
      <c r="AD1074" s="94">
        <v>0</v>
      </c>
      <c r="AE1074" s="94">
        <v>0</v>
      </c>
      <c r="AF1074" s="94">
        <v>0</v>
      </c>
      <c r="AG1074" s="94">
        <v>0</v>
      </c>
      <c r="AH1074" s="94">
        <v>2</v>
      </c>
      <c r="AI1074" s="94">
        <v>0</v>
      </c>
      <c r="AJ1074" s="94">
        <v>0</v>
      </c>
      <c r="AK1074" s="94">
        <v>1</v>
      </c>
      <c r="AL1074" s="94">
        <v>0</v>
      </c>
      <c r="AM1074" s="94">
        <v>0</v>
      </c>
      <c r="AN1074" s="94">
        <v>0</v>
      </c>
      <c r="AO1074" s="94">
        <v>0</v>
      </c>
      <c r="AP1074" s="94">
        <v>2</v>
      </c>
      <c r="AQ1074" s="94">
        <v>0</v>
      </c>
      <c r="AR1074" s="94">
        <v>1</v>
      </c>
      <c r="AS1074" s="94">
        <v>0</v>
      </c>
      <c r="AT1074" s="94">
        <v>0</v>
      </c>
      <c r="AU1074" s="94">
        <v>1</v>
      </c>
      <c r="AV1074" s="94">
        <v>0</v>
      </c>
      <c r="AW1074" s="94">
        <v>0</v>
      </c>
      <c r="AX1074" s="94">
        <v>0</v>
      </c>
      <c r="AY1074" s="94">
        <v>0</v>
      </c>
      <c r="AZ1074" s="94">
        <v>0</v>
      </c>
      <c r="BA1074" s="94">
        <v>0</v>
      </c>
      <c r="BB1074" s="94">
        <v>1</v>
      </c>
      <c r="BC1074" s="94">
        <v>0</v>
      </c>
      <c r="BD1074" s="94">
        <v>0</v>
      </c>
      <c r="BE1074" s="94">
        <v>0</v>
      </c>
      <c r="BF1074" s="94">
        <v>0</v>
      </c>
      <c r="BG1074" s="94">
        <v>0</v>
      </c>
      <c r="BH1074" s="94">
        <v>0</v>
      </c>
      <c r="BI1074" s="94">
        <v>0</v>
      </c>
      <c r="BJ1074" s="94">
        <v>7</v>
      </c>
      <c r="BK1074" s="94">
        <v>0</v>
      </c>
      <c r="BL1074" s="94">
        <v>11</v>
      </c>
      <c r="BM1074" s="94">
        <v>0</v>
      </c>
      <c r="BN1074" s="94">
        <v>0</v>
      </c>
      <c r="BO1074" s="94">
        <v>10</v>
      </c>
      <c r="BP1074" s="94">
        <v>0</v>
      </c>
      <c r="BQ1074" s="94">
        <v>0</v>
      </c>
      <c r="BR1074" s="94">
        <v>0</v>
      </c>
      <c r="BS1074" s="94">
        <v>0</v>
      </c>
      <c r="BT1074" s="94">
        <v>6</v>
      </c>
      <c r="BU1074" s="94">
        <v>0</v>
      </c>
      <c r="BV1074" s="94">
        <v>5</v>
      </c>
      <c r="BW1074" s="94">
        <v>0</v>
      </c>
      <c r="BX1074" s="94">
        <v>0</v>
      </c>
      <c r="BY1074" s="94">
        <v>3</v>
      </c>
      <c r="BZ1074" s="94">
        <v>0</v>
      </c>
      <c r="CA1074" s="94">
        <v>0</v>
      </c>
      <c r="CB1074" s="94">
        <v>0</v>
      </c>
      <c r="CC1074" s="95">
        <v>0</v>
      </c>
    </row>
    <row r="1075" spans="1:81" x14ac:dyDescent="0.3">
      <c r="A1075" s="82" t="s">
        <v>1417</v>
      </c>
      <c r="B1075" s="94">
        <v>0</v>
      </c>
      <c r="C1075" s="94">
        <v>0</v>
      </c>
      <c r="D1075" s="94">
        <v>0</v>
      </c>
      <c r="E1075" s="94">
        <v>0</v>
      </c>
      <c r="F1075" s="94">
        <v>0</v>
      </c>
      <c r="G1075" s="94">
        <v>0</v>
      </c>
      <c r="H1075" s="94">
        <v>0</v>
      </c>
      <c r="I1075" s="94">
        <v>0</v>
      </c>
      <c r="J1075" s="94">
        <v>0</v>
      </c>
      <c r="K1075" s="94">
        <v>0</v>
      </c>
      <c r="L1075" s="94">
        <v>0</v>
      </c>
      <c r="M1075" s="94">
        <v>0</v>
      </c>
      <c r="N1075" s="94">
        <v>0</v>
      </c>
      <c r="O1075" s="94">
        <v>0</v>
      </c>
      <c r="P1075" s="94">
        <v>0</v>
      </c>
      <c r="Q1075" s="94">
        <v>0</v>
      </c>
      <c r="R1075" s="94">
        <v>0</v>
      </c>
      <c r="S1075" s="94">
        <v>0</v>
      </c>
      <c r="T1075" s="94">
        <v>0</v>
      </c>
      <c r="U1075" s="94">
        <v>0</v>
      </c>
      <c r="V1075" s="94">
        <v>0</v>
      </c>
      <c r="W1075" s="94">
        <v>0</v>
      </c>
      <c r="X1075" s="94">
        <v>0</v>
      </c>
      <c r="Y1075" s="94">
        <v>0</v>
      </c>
      <c r="Z1075" s="94">
        <v>0</v>
      </c>
      <c r="AA1075" s="94">
        <v>0</v>
      </c>
      <c r="AB1075" s="94">
        <v>0</v>
      </c>
      <c r="AC1075" s="94">
        <v>0</v>
      </c>
      <c r="AD1075" s="94">
        <v>0</v>
      </c>
      <c r="AE1075" s="94">
        <v>0</v>
      </c>
      <c r="AF1075" s="94">
        <v>0</v>
      </c>
      <c r="AG1075" s="94">
        <v>0</v>
      </c>
      <c r="AH1075" s="94">
        <v>0</v>
      </c>
      <c r="AI1075" s="94">
        <v>0</v>
      </c>
      <c r="AJ1075" s="94">
        <v>0</v>
      </c>
      <c r="AK1075" s="94">
        <v>0</v>
      </c>
      <c r="AL1075" s="94">
        <v>0</v>
      </c>
      <c r="AM1075" s="94">
        <v>0</v>
      </c>
      <c r="AN1075" s="94">
        <v>0</v>
      </c>
      <c r="AO1075" s="94">
        <v>0</v>
      </c>
      <c r="AP1075" s="94">
        <v>0</v>
      </c>
      <c r="AQ1075" s="94">
        <v>0</v>
      </c>
      <c r="AR1075" s="94">
        <v>0</v>
      </c>
      <c r="AS1075" s="94">
        <v>0</v>
      </c>
      <c r="AT1075" s="94">
        <v>0</v>
      </c>
      <c r="AU1075" s="94">
        <v>0</v>
      </c>
      <c r="AV1075" s="94">
        <v>0</v>
      </c>
      <c r="AW1075" s="94">
        <v>0</v>
      </c>
      <c r="AX1075" s="94">
        <v>0</v>
      </c>
      <c r="AY1075" s="94">
        <v>0</v>
      </c>
      <c r="AZ1075" s="94">
        <v>0</v>
      </c>
      <c r="BA1075" s="94">
        <v>0</v>
      </c>
      <c r="BB1075" s="94">
        <v>0</v>
      </c>
      <c r="BC1075" s="94">
        <v>0</v>
      </c>
      <c r="BD1075" s="94">
        <v>0</v>
      </c>
      <c r="BE1075" s="94">
        <v>0</v>
      </c>
      <c r="BF1075" s="94">
        <v>0</v>
      </c>
      <c r="BG1075" s="94">
        <v>0</v>
      </c>
      <c r="BH1075" s="94">
        <v>0</v>
      </c>
      <c r="BI1075" s="94">
        <v>0</v>
      </c>
      <c r="BJ1075" s="94">
        <v>0</v>
      </c>
      <c r="BK1075" s="94">
        <v>0</v>
      </c>
      <c r="BL1075" s="94">
        <v>0</v>
      </c>
      <c r="BM1075" s="94">
        <v>0</v>
      </c>
      <c r="BN1075" s="94">
        <v>0</v>
      </c>
      <c r="BO1075" s="94">
        <v>0</v>
      </c>
      <c r="BP1075" s="94">
        <v>0</v>
      </c>
      <c r="BQ1075" s="94">
        <v>0</v>
      </c>
      <c r="BR1075" s="94">
        <v>0</v>
      </c>
      <c r="BS1075" s="94">
        <v>0</v>
      </c>
      <c r="BT1075" s="94">
        <v>0</v>
      </c>
      <c r="BU1075" s="94">
        <v>0</v>
      </c>
      <c r="BV1075" s="94">
        <v>0</v>
      </c>
      <c r="BW1075" s="94">
        <v>0</v>
      </c>
      <c r="BX1075" s="94">
        <v>0</v>
      </c>
      <c r="BY1075" s="94">
        <v>0</v>
      </c>
      <c r="BZ1075" s="94">
        <v>0</v>
      </c>
      <c r="CA1075" s="94">
        <v>0</v>
      </c>
      <c r="CB1075" s="94">
        <v>0</v>
      </c>
      <c r="CC1075" s="95">
        <v>0</v>
      </c>
    </row>
    <row r="1076" spans="1:81" x14ac:dyDescent="0.3">
      <c r="A1076" s="82" t="s">
        <v>1418</v>
      </c>
      <c r="B1076" s="94">
        <v>0</v>
      </c>
      <c r="C1076" s="94">
        <v>0</v>
      </c>
      <c r="D1076" s="94">
        <v>0</v>
      </c>
      <c r="E1076" s="94">
        <v>0</v>
      </c>
      <c r="F1076" s="94">
        <v>0</v>
      </c>
      <c r="G1076" s="94">
        <v>0</v>
      </c>
      <c r="H1076" s="94">
        <v>0</v>
      </c>
      <c r="I1076" s="94">
        <v>0</v>
      </c>
      <c r="J1076" s="94">
        <v>0</v>
      </c>
      <c r="K1076" s="94">
        <v>0</v>
      </c>
      <c r="L1076" s="94">
        <v>0</v>
      </c>
      <c r="M1076" s="94">
        <v>0</v>
      </c>
      <c r="N1076" s="94">
        <v>0</v>
      </c>
      <c r="O1076" s="94">
        <v>0</v>
      </c>
      <c r="P1076" s="94">
        <v>0</v>
      </c>
      <c r="Q1076" s="94">
        <v>0</v>
      </c>
      <c r="R1076" s="94">
        <v>0</v>
      </c>
      <c r="S1076" s="94">
        <v>0</v>
      </c>
      <c r="T1076" s="94">
        <v>0</v>
      </c>
      <c r="U1076" s="94">
        <v>0</v>
      </c>
      <c r="V1076" s="94">
        <v>0</v>
      </c>
      <c r="W1076" s="94">
        <v>0</v>
      </c>
      <c r="X1076" s="94">
        <v>0</v>
      </c>
      <c r="Y1076" s="94">
        <v>0</v>
      </c>
      <c r="Z1076" s="94">
        <v>0</v>
      </c>
      <c r="AA1076" s="94">
        <v>0</v>
      </c>
      <c r="AB1076" s="94">
        <v>0</v>
      </c>
      <c r="AC1076" s="94">
        <v>0</v>
      </c>
      <c r="AD1076" s="94">
        <v>0</v>
      </c>
      <c r="AE1076" s="94">
        <v>0</v>
      </c>
      <c r="AF1076" s="94">
        <v>0</v>
      </c>
      <c r="AG1076" s="94">
        <v>0</v>
      </c>
      <c r="AH1076" s="94">
        <v>0</v>
      </c>
      <c r="AI1076" s="94">
        <v>0</v>
      </c>
      <c r="AJ1076" s="94">
        <v>0</v>
      </c>
      <c r="AK1076" s="94">
        <v>0</v>
      </c>
      <c r="AL1076" s="94">
        <v>0</v>
      </c>
      <c r="AM1076" s="94">
        <v>0</v>
      </c>
      <c r="AN1076" s="94">
        <v>0</v>
      </c>
      <c r="AO1076" s="94">
        <v>0</v>
      </c>
      <c r="AP1076" s="94">
        <v>0</v>
      </c>
      <c r="AQ1076" s="94">
        <v>0</v>
      </c>
      <c r="AR1076" s="94">
        <v>0</v>
      </c>
      <c r="AS1076" s="94">
        <v>0</v>
      </c>
      <c r="AT1076" s="94">
        <v>0</v>
      </c>
      <c r="AU1076" s="94">
        <v>0</v>
      </c>
      <c r="AV1076" s="94">
        <v>0</v>
      </c>
      <c r="AW1076" s="94">
        <v>0</v>
      </c>
      <c r="AX1076" s="94">
        <v>0</v>
      </c>
      <c r="AY1076" s="94">
        <v>0</v>
      </c>
      <c r="AZ1076" s="94">
        <v>0</v>
      </c>
      <c r="BA1076" s="94">
        <v>0</v>
      </c>
      <c r="BB1076" s="94">
        <v>0</v>
      </c>
      <c r="BC1076" s="94">
        <v>0</v>
      </c>
      <c r="BD1076" s="94">
        <v>0</v>
      </c>
      <c r="BE1076" s="94">
        <v>0</v>
      </c>
      <c r="BF1076" s="94">
        <v>0</v>
      </c>
      <c r="BG1076" s="94">
        <v>0</v>
      </c>
      <c r="BH1076" s="94">
        <v>0</v>
      </c>
      <c r="BI1076" s="94">
        <v>0</v>
      </c>
      <c r="BJ1076" s="94">
        <v>0</v>
      </c>
      <c r="BK1076" s="94">
        <v>0</v>
      </c>
      <c r="BL1076" s="94">
        <v>0</v>
      </c>
      <c r="BM1076" s="94">
        <v>0</v>
      </c>
      <c r="BN1076" s="94">
        <v>0</v>
      </c>
      <c r="BO1076" s="94">
        <v>0</v>
      </c>
      <c r="BP1076" s="94">
        <v>0</v>
      </c>
      <c r="BQ1076" s="94">
        <v>0</v>
      </c>
      <c r="BR1076" s="94">
        <v>0</v>
      </c>
      <c r="BS1076" s="94">
        <v>0</v>
      </c>
      <c r="BT1076" s="94">
        <v>0</v>
      </c>
      <c r="BU1076" s="94">
        <v>0</v>
      </c>
      <c r="BV1076" s="94">
        <v>0</v>
      </c>
      <c r="BW1076" s="94">
        <v>0</v>
      </c>
      <c r="BX1076" s="94">
        <v>0</v>
      </c>
      <c r="BY1076" s="94">
        <v>0</v>
      </c>
      <c r="BZ1076" s="94">
        <v>0</v>
      </c>
      <c r="CA1076" s="94">
        <v>0</v>
      </c>
      <c r="CB1076" s="94">
        <v>0</v>
      </c>
      <c r="CC1076" s="95">
        <v>0</v>
      </c>
    </row>
    <row r="1077" spans="1:81" x14ac:dyDescent="0.3">
      <c r="A1077" s="82" t="s">
        <v>1419</v>
      </c>
      <c r="B1077" s="94">
        <v>0</v>
      </c>
      <c r="C1077" s="94">
        <v>0</v>
      </c>
      <c r="D1077" s="94">
        <v>0</v>
      </c>
      <c r="E1077" s="94">
        <v>0</v>
      </c>
      <c r="F1077" s="94">
        <v>0</v>
      </c>
      <c r="G1077" s="94">
        <v>0</v>
      </c>
      <c r="H1077" s="94">
        <v>0</v>
      </c>
      <c r="I1077" s="94">
        <v>0</v>
      </c>
      <c r="J1077" s="94">
        <v>0</v>
      </c>
      <c r="K1077" s="94">
        <v>0</v>
      </c>
      <c r="L1077" s="94">
        <v>0</v>
      </c>
      <c r="M1077" s="94">
        <v>0</v>
      </c>
      <c r="N1077" s="94">
        <v>0</v>
      </c>
      <c r="O1077" s="94">
        <v>0</v>
      </c>
      <c r="P1077" s="94">
        <v>0</v>
      </c>
      <c r="Q1077" s="94">
        <v>0</v>
      </c>
      <c r="R1077" s="94">
        <v>0</v>
      </c>
      <c r="S1077" s="94">
        <v>0</v>
      </c>
      <c r="T1077" s="94">
        <v>0</v>
      </c>
      <c r="U1077" s="94">
        <v>0</v>
      </c>
      <c r="V1077" s="94">
        <v>0</v>
      </c>
      <c r="W1077" s="94">
        <v>0</v>
      </c>
      <c r="X1077" s="94">
        <v>0</v>
      </c>
      <c r="Y1077" s="94">
        <v>0</v>
      </c>
      <c r="Z1077" s="94">
        <v>0</v>
      </c>
      <c r="AA1077" s="94">
        <v>0</v>
      </c>
      <c r="AB1077" s="94">
        <v>0</v>
      </c>
      <c r="AC1077" s="94">
        <v>0</v>
      </c>
      <c r="AD1077" s="94">
        <v>0</v>
      </c>
      <c r="AE1077" s="94">
        <v>0</v>
      </c>
      <c r="AF1077" s="94">
        <v>0</v>
      </c>
      <c r="AG1077" s="94">
        <v>0</v>
      </c>
      <c r="AH1077" s="94">
        <v>0</v>
      </c>
      <c r="AI1077" s="94">
        <v>0</v>
      </c>
      <c r="AJ1077" s="94">
        <v>0</v>
      </c>
      <c r="AK1077" s="94">
        <v>0</v>
      </c>
      <c r="AL1077" s="94">
        <v>0</v>
      </c>
      <c r="AM1077" s="94">
        <v>0</v>
      </c>
      <c r="AN1077" s="94">
        <v>0</v>
      </c>
      <c r="AO1077" s="94">
        <v>0</v>
      </c>
      <c r="AP1077" s="94">
        <v>0</v>
      </c>
      <c r="AQ1077" s="94">
        <v>0</v>
      </c>
      <c r="AR1077" s="94">
        <v>0</v>
      </c>
      <c r="AS1077" s="94">
        <v>0</v>
      </c>
      <c r="AT1077" s="94">
        <v>0</v>
      </c>
      <c r="AU1077" s="94">
        <v>0</v>
      </c>
      <c r="AV1077" s="94">
        <v>0</v>
      </c>
      <c r="AW1077" s="94">
        <v>0</v>
      </c>
      <c r="AX1077" s="94">
        <v>0</v>
      </c>
      <c r="AY1077" s="94">
        <v>0</v>
      </c>
      <c r="AZ1077" s="94">
        <v>0</v>
      </c>
      <c r="BA1077" s="94">
        <v>0</v>
      </c>
      <c r="BB1077" s="94">
        <v>0</v>
      </c>
      <c r="BC1077" s="94">
        <v>0</v>
      </c>
      <c r="BD1077" s="94">
        <v>0</v>
      </c>
      <c r="BE1077" s="94">
        <v>0</v>
      </c>
      <c r="BF1077" s="94">
        <v>0</v>
      </c>
      <c r="BG1077" s="94">
        <v>0</v>
      </c>
      <c r="BH1077" s="94">
        <v>0</v>
      </c>
      <c r="BI1077" s="94">
        <v>0</v>
      </c>
      <c r="BJ1077" s="94">
        <v>0</v>
      </c>
      <c r="BK1077" s="94">
        <v>0</v>
      </c>
      <c r="BL1077" s="94">
        <v>0</v>
      </c>
      <c r="BM1077" s="94">
        <v>0</v>
      </c>
      <c r="BN1077" s="94">
        <v>0</v>
      </c>
      <c r="BO1077" s="94">
        <v>0</v>
      </c>
      <c r="BP1077" s="94">
        <v>0</v>
      </c>
      <c r="BQ1077" s="94">
        <v>0</v>
      </c>
      <c r="BR1077" s="94">
        <v>0</v>
      </c>
      <c r="BS1077" s="94">
        <v>0</v>
      </c>
      <c r="BT1077" s="94">
        <v>0</v>
      </c>
      <c r="BU1077" s="94">
        <v>0</v>
      </c>
      <c r="BV1077" s="94">
        <v>0</v>
      </c>
      <c r="BW1077" s="94">
        <v>0</v>
      </c>
      <c r="BX1077" s="94">
        <v>0</v>
      </c>
      <c r="BY1077" s="94">
        <v>0</v>
      </c>
      <c r="BZ1077" s="94">
        <v>0</v>
      </c>
      <c r="CA1077" s="94">
        <v>0</v>
      </c>
      <c r="CB1077" s="94">
        <v>0</v>
      </c>
      <c r="CC1077" s="95">
        <v>0</v>
      </c>
    </row>
    <row r="1078" spans="1:81" x14ac:dyDescent="0.3">
      <c r="A1078" s="82" t="s">
        <v>1420</v>
      </c>
      <c r="B1078" s="94">
        <v>0</v>
      </c>
      <c r="C1078" s="94">
        <v>0</v>
      </c>
      <c r="D1078" s="94">
        <v>0</v>
      </c>
      <c r="E1078" s="94">
        <v>0</v>
      </c>
      <c r="F1078" s="94">
        <v>0</v>
      </c>
      <c r="G1078" s="94">
        <v>0</v>
      </c>
      <c r="H1078" s="94">
        <v>0</v>
      </c>
      <c r="I1078" s="94">
        <v>0</v>
      </c>
      <c r="J1078" s="94">
        <v>0</v>
      </c>
      <c r="K1078" s="94">
        <v>0</v>
      </c>
      <c r="L1078" s="94">
        <v>0</v>
      </c>
      <c r="M1078" s="94">
        <v>0</v>
      </c>
      <c r="N1078" s="94">
        <v>0</v>
      </c>
      <c r="O1078" s="94">
        <v>0</v>
      </c>
      <c r="P1078" s="94">
        <v>0</v>
      </c>
      <c r="Q1078" s="94">
        <v>0</v>
      </c>
      <c r="R1078" s="94">
        <v>0</v>
      </c>
      <c r="S1078" s="94">
        <v>0</v>
      </c>
      <c r="T1078" s="94">
        <v>0</v>
      </c>
      <c r="U1078" s="94">
        <v>0</v>
      </c>
      <c r="V1078" s="94">
        <v>0</v>
      </c>
      <c r="W1078" s="94">
        <v>0</v>
      </c>
      <c r="X1078" s="94">
        <v>0</v>
      </c>
      <c r="Y1078" s="94">
        <v>0</v>
      </c>
      <c r="Z1078" s="94">
        <v>0</v>
      </c>
      <c r="AA1078" s="94">
        <v>0</v>
      </c>
      <c r="AB1078" s="94">
        <v>0</v>
      </c>
      <c r="AC1078" s="94">
        <v>0</v>
      </c>
      <c r="AD1078" s="94">
        <v>0</v>
      </c>
      <c r="AE1078" s="94">
        <v>0</v>
      </c>
      <c r="AF1078" s="94">
        <v>0</v>
      </c>
      <c r="AG1078" s="94">
        <v>0</v>
      </c>
      <c r="AH1078" s="94">
        <v>0</v>
      </c>
      <c r="AI1078" s="94">
        <v>0</v>
      </c>
      <c r="AJ1078" s="94">
        <v>0</v>
      </c>
      <c r="AK1078" s="94">
        <v>0</v>
      </c>
      <c r="AL1078" s="94">
        <v>0</v>
      </c>
      <c r="AM1078" s="94">
        <v>0</v>
      </c>
      <c r="AN1078" s="94">
        <v>0</v>
      </c>
      <c r="AO1078" s="94">
        <v>0</v>
      </c>
      <c r="AP1078" s="94">
        <v>0</v>
      </c>
      <c r="AQ1078" s="94">
        <v>0</v>
      </c>
      <c r="AR1078" s="94">
        <v>0</v>
      </c>
      <c r="AS1078" s="94">
        <v>0</v>
      </c>
      <c r="AT1078" s="94">
        <v>0</v>
      </c>
      <c r="AU1078" s="94">
        <v>0</v>
      </c>
      <c r="AV1078" s="94">
        <v>0</v>
      </c>
      <c r="AW1078" s="94">
        <v>0</v>
      </c>
      <c r="AX1078" s="94">
        <v>0</v>
      </c>
      <c r="AY1078" s="94">
        <v>0</v>
      </c>
      <c r="AZ1078" s="94">
        <v>0</v>
      </c>
      <c r="BA1078" s="94">
        <v>0</v>
      </c>
      <c r="BB1078" s="94">
        <v>0</v>
      </c>
      <c r="BC1078" s="94">
        <v>0</v>
      </c>
      <c r="BD1078" s="94">
        <v>0</v>
      </c>
      <c r="BE1078" s="94">
        <v>0</v>
      </c>
      <c r="BF1078" s="94">
        <v>0</v>
      </c>
      <c r="BG1078" s="94">
        <v>0</v>
      </c>
      <c r="BH1078" s="94">
        <v>0</v>
      </c>
      <c r="BI1078" s="94">
        <v>0</v>
      </c>
      <c r="BJ1078" s="94">
        <v>0</v>
      </c>
      <c r="BK1078" s="94">
        <v>0</v>
      </c>
      <c r="BL1078" s="94">
        <v>0</v>
      </c>
      <c r="BM1078" s="94">
        <v>0</v>
      </c>
      <c r="BN1078" s="94">
        <v>0</v>
      </c>
      <c r="BO1078" s="94">
        <v>0</v>
      </c>
      <c r="BP1078" s="94">
        <v>0</v>
      </c>
      <c r="BQ1078" s="94">
        <v>0</v>
      </c>
      <c r="BR1078" s="94">
        <v>0</v>
      </c>
      <c r="BS1078" s="94">
        <v>0</v>
      </c>
      <c r="BT1078" s="94">
        <v>0</v>
      </c>
      <c r="BU1078" s="94">
        <v>0</v>
      </c>
      <c r="BV1078" s="94">
        <v>0</v>
      </c>
      <c r="BW1078" s="94">
        <v>0</v>
      </c>
      <c r="BX1078" s="94">
        <v>0</v>
      </c>
      <c r="BY1078" s="94">
        <v>0</v>
      </c>
      <c r="BZ1078" s="94">
        <v>0</v>
      </c>
      <c r="CA1078" s="94">
        <v>0</v>
      </c>
      <c r="CB1078" s="94">
        <v>0</v>
      </c>
      <c r="CC1078" s="95">
        <v>0</v>
      </c>
    </row>
    <row r="1079" spans="1:81" x14ac:dyDescent="0.3">
      <c r="A1079" s="82" t="s">
        <v>1421</v>
      </c>
      <c r="B1079" s="94">
        <v>0</v>
      </c>
      <c r="C1079" s="94">
        <v>0</v>
      </c>
      <c r="D1079" s="94">
        <v>0</v>
      </c>
      <c r="E1079" s="94">
        <v>0</v>
      </c>
      <c r="F1079" s="94">
        <v>0</v>
      </c>
      <c r="G1079" s="94">
        <v>0</v>
      </c>
      <c r="H1079" s="94">
        <v>0</v>
      </c>
      <c r="I1079" s="94">
        <v>0</v>
      </c>
      <c r="J1079" s="94">
        <v>0</v>
      </c>
      <c r="K1079" s="94">
        <v>0</v>
      </c>
      <c r="L1079" s="94">
        <v>0</v>
      </c>
      <c r="M1079" s="94">
        <v>0</v>
      </c>
      <c r="N1079" s="94">
        <v>0</v>
      </c>
      <c r="O1079" s="94">
        <v>0</v>
      </c>
      <c r="P1079" s="94">
        <v>0</v>
      </c>
      <c r="Q1079" s="94">
        <v>0</v>
      </c>
      <c r="R1079" s="94">
        <v>0</v>
      </c>
      <c r="S1079" s="94">
        <v>0</v>
      </c>
      <c r="T1079" s="94">
        <v>0</v>
      </c>
      <c r="U1079" s="94">
        <v>0</v>
      </c>
      <c r="V1079" s="94">
        <v>0</v>
      </c>
      <c r="W1079" s="94">
        <v>0</v>
      </c>
      <c r="X1079" s="94">
        <v>0</v>
      </c>
      <c r="Y1079" s="94">
        <v>0</v>
      </c>
      <c r="Z1079" s="94">
        <v>0</v>
      </c>
      <c r="AA1079" s="94">
        <v>0</v>
      </c>
      <c r="AB1079" s="94">
        <v>0</v>
      </c>
      <c r="AC1079" s="94">
        <v>0</v>
      </c>
      <c r="AD1079" s="94">
        <v>0</v>
      </c>
      <c r="AE1079" s="94">
        <v>0</v>
      </c>
      <c r="AF1079" s="94">
        <v>0</v>
      </c>
      <c r="AG1079" s="94">
        <v>0</v>
      </c>
      <c r="AH1079" s="94">
        <v>0</v>
      </c>
      <c r="AI1079" s="94">
        <v>0</v>
      </c>
      <c r="AJ1079" s="94">
        <v>0</v>
      </c>
      <c r="AK1079" s="94">
        <v>0</v>
      </c>
      <c r="AL1079" s="94">
        <v>0</v>
      </c>
      <c r="AM1079" s="94">
        <v>0</v>
      </c>
      <c r="AN1079" s="94">
        <v>0</v>
      </c>
      <c r="AO1079" s="94">
        <v>0</v>
      </c>
      <c r="AP1079" s="94">
        <v>0</v>
      </c>
      <c r="AQ1079" s="94">
        <v>0</v>
      </c>
      <c r="AR1079" s="94">
        <v>0</v>
      </c>
      <c r="AS1079" s="94">
        <v>0</v>
      </c>
      <c r="AT1079" s="94">
        <v>0</v>
      </c>
      <c r="AU1079" s="94">
        <v>0</v>
      </c>
      <c r="AV1079" s="94">
        <v>0</v>
      </c>
      <c r="AW1079" s="94">
        <v>0</v>
      </c>
      <c r="AX1079" s="94">
        <v>0</v>
      </c>
      <c r="AY1079" s="94">
        <v>0</v>
      </c>
      <c r="AZ1079" s="94">
        <v>0</v>
      </c>
      <c r="BA1079" s="94">
        <v>0</v>
      </c>
      <c r="BB1079" s="94">
        <v>0</v>
      </c>
      <c r="BC1079" s="94">
        <v>0</v>
      </c>
      <c r="BD1079" s="94">
        <v>0</v>
      </c>
      <c r="BE1079" s="94">
        <v>0</v>
      </c>
      <c r="BF1079" s="94">
        <v>0</v>
      </c>
      <c r="BG1079" s="94">
        <v>0</v>
      </c>
      <c r="BH1079" s="94">
        <v>0</v>
      </c>
      <c r="BI1079" s="94">
        <v>0</v>
      </c>
      <c r="BJ1079" s="94">
        <v>0</v>
      </c>
      <c r="BK1079" s="94">
        <v>0</v>
      </c>
      <c r="BL1079" s="94">
        <v>0</v>
      </c>
      <c r="BM1079" s="94">
        <v>0</v>
      </c>
      <c r="BN1079" s="94">
        <v>0</v>
      </c>
      <c r="BO1079" s="94">
        <v>0</v>
      </c>
      <c r="BP1079" s="94">
        <v>0</v>
      </c>
      <c r="BQ1079" s="94">
        <v>0</v>
      </c>
      <c r="BR1079" s="94">
        <v>0</v>
      </c>
      <c r="BS1079" s="94">
        <v>0</v>
      </c>
      <c r="BT1079" s="94">
        <v>0</v>
      </c>
      <c r="BU1079" s="94">
        <v>0</v>
      </c>
      <c r="BV1079" s="94">
        <v>0</v>
      </c>
      <c r="BW1079" s="94">
        <v>0</v>
      </c>
      <c r="BX1079" s="94">
        <v>0</v>
      </c>
      <c r="BY1079" s="94">
        <v>0</v>
      </c>
      <c r="BZ1079" s="94">
        <v>0</v>
      </c>
      <c r="CA1079" s="94">
        <v>0</v>
      </c>
      <c r="CB1079" s="94">
        <v>0</v>
      </c>
      <c r="CC1079" s="95">
        <v>0</v>
      </c>
    </row>
    <row r="1080" spans="1:81" x14ac:dyDescent="0.3">
      <c r="A1080" s="82" t="s">
        <v>1422</v>
      </c>
      <c r="B1080" s="94">
        <v>0</v>
      </c>
      <c r="C1080" s="94">
        <v>0</v>
      </c>
      <c r="D1080" s="94">
        <v>0</v>
      </c>
      <c r="E1080" s="94">
        <v>0</v>
      </c>
      <c r="F1080" s="94">
        <v>0</v>
      </c>
      <c r="G1080" s="94">
        <v>3</v>
      </c>
      <c r="H1080" s="94">
        <v>0</v>
      </c>
      <c r="I1080" s="94">
        <v>0</v>
      </c>
      <c r="J1080" s="94">
        <v>0</v>
      </c>
      <c r="K1080" s="94">
        <v>0</v>
      </c>
      <c r="L1080" s="94">
        <v>2</v>
      </c>
      <c r="M1080" s="94">
        <v>0</v>
      </c>
      <c r="N1080" s="94">
        <v>1</v>
      </c>
      <c r="O1080" s="94">
        <v>0</v>
      </c>
      <c r="P1080" s="94">
        <v>0</v>
      </c>
      <c r="Q1080" s="94">
        <v>1</v>
      </c>
      <c r="R1080" s="94">
        <v>0</v>
      </c>
      <c r="S1080" s="94">
        <v>0</v>
      </c>
      <c r="T1080" s="94">
        <v>0</v>
      </c>
      <c r="U1080" s="94">
        <v>0</v>
      </c>
      <c r="V1080" s="94">
        <v>0</v>
      </c>
      <c r="W1080" s="94">
        <v>0</v>
      </c>
      <c r="X1080" s="94">
        <v>0</v>
      </c>
      <c r="Y1080" s="94">
        <v>0</v>
      </c>
      <c r="Z1080" s="94">
        <v>0</v>
      </c>
      <c r="AA1080" s="94">
        <v>0</v>
      </c>
      <c r="AB1080" s="94">
        <v>0</v>
      </c>
      <c r="AC1080" s="94">
        <v>0</v>
      </c>
      <c r="AD1080" s="94">
        <v>0</v>
      </c>
      <c r="AE1080" s="94">
        <v>0</v>
      </c>
      <c r="AF1080" s="94">
        <v>0</v>
      </c>
      <c r="AG1080" s="94">
        <v>0</v>
      </c>
      <c r="AH1080" s="94">
        <v>0</v>
      </c>
      <c r="AI1080" s="94">
        <v>0</v>
      </c>
      <c r="AJ1080" s="94">
        <v>0</v>
      </c>
      <c r="AK1080" s="94">
        <v>1</v>
      </c>
      <c r="AL1080" s="94">
        <v>0</v>
      </c>
      <c r="AM1080" s="94">
        <v>0</v>
      </c>
      <c r="AN1080" s="94">
        <v>0</v>
      </c>
      <c r="AO1080" s="94">
        <v>0</v>
      </c>
      <c r="AP1080" s="94">
        <v>0</v>
      </c>
      <c r="AQ1080" s="94">
        <v>0</v>
      </c>
      <c r="AR1080" s="94">
        <v>0</v>
      </c>
      <c r="AS1080" s="94">
        <v>0</v>
      </c>
      <c r="AT1080" s="94">
        <v>0</v>
      </c>
      <c r="AU1080" s="94">
        <v>0</v>
      </c>
      <c r="AV1080" s="94">
        <v>0</v>
      </c>
      <c r="AW1080" s="94">
        <v>0</v>
      </c>
      <c r="AX1080" s="94">
        <v>0</v>
      </c>
      <c r="AY1080" s="94">
        <v>0</v>
      </c>
      <c r="AZ1080" s="94">
        <v>0</v>
      </c>
      <c r="BA1080" s="94">
        <v>0</v>
      </c>
      <c r="BB1080" s="94">
        <v>1</v>
      </c>
      <c r="BC1080" s="94">
        <v>0</v>
      </c>
      <c r="BD1080" s="94">
        <v>0</v>
      </c>
      <c r="BE1080" s="94">
        <v>0</v>
      </c>
      <c r="BF1080" s="94">
        <v>0</v>
      </c>
      <c r="BG1080" s="94">
        <v>0</v>
      </c>
      <c r="BH1080" s="94">
        <v>0</v>
      </c>
      <c r="BI1080" s="94">
        <v>0</v>
      </c>
      <c r="BJ1080" s="94">
        <v>2</v>
      </c>
      <c r="BK1080" s="94">
        <v>0</v>
      </c>
      <c r="BL1080" s="94">
        <v>3</v>
      </c>
      <c r="BM1080" s="94">
        <v>0</v>
      </c>
      <c r="BN1080" s="94">
        <v>0</v>
      </c>
      <c r="BO1080" s="94">
        <v>21</v>
      </c>
      <c r="BP1080" s="94">
        <v>0</v>
      </c>
      <c r="BQ1080" s="94">
        <v>2</v>
      </c>
      <c r="BR1080" s="94">
        <v>0</v>
      </c>
      <c r="BS1080" s="94">
        <v>0</v>
      </c>
      <c r="BT1080" s="94">
        <v>0</v>
      </c>
      <c r="BU1080" s="94">
        <v>0</v>
      </c>
      <c r="BV1080" s="94">
        <v>0</v>
      </c>
      <c r="BW1080" s="94">
        <v>0</v>
      </c>
      <c r="BX1080" s="94">
        <v>0</v>
      </c>
      <c r="BY1080" s="94">
        <v>1</v>
      </c>
      <c r="BZ1080" s="94">
        <v>0</v>
      </c>
      <c r="CA1080" s="94">
        <v>0</v>
      </c>
      <c r="CB1080" s="94">
        <v>0</v>
      </c>
      <c r="CC1080" s="95">
        <v>0</v>
      </c>
    </row>
    <row r="1081" spans="1:81" x14ac:dyDescent="0.3">
      <c r="A1081" s="82" t="s">
        <v>1423</v>
      </c>
      <c r="B1081" s="94">
        <v>0</v>
      </c>
      <c r="C1081" s="94">
        <v>0</v>
      </c>
      <c r="D1081" s="94">
        <v>0</v>
      </c>
      <c r="E1081" s="94">
        <v>0</v>
      </c>
      <c r="F1081" s="94">
        <v>0</v>
      </c>
      <c r="G1081" s="94">
        <v>0</v>
      </c>
      <c r="H1081" s="94">
        <v>0</v>
      </c>
      <c r="I1081" s="94">
        <v>0</v>
      </c>
      <c r="J1081" s="94">
        <v>0</v>
      </c>
      <c r="K1081" s="94">
        <v>0</v>
      </c>
      <c r="L1081" s="94">
        <v>0</v>
      </c>
      <c r="M1081" s="94">
        <v>0</v>
      </c>
      <c r="N1081" s="94">
        <v>0</v>
      </c>
      <c r="O1081" s="94">
        <v>0</v>
      </c>
      <c r="P1081" s="94">
        <v>0</v>
      </c>
      <c r="Q1081" s="94">
        <v>0</v>
      </c>
      <c r="R1081" s="94">
        <v>0</v>
      </c>
      <c r="S1081" s="94">
        <v>0</v>
      </c>
      <c r="T1081" s="94">
        <v>0</v>
      </c>
      <c r="U1081" s="94">
        <v>0</v>
      </c>
      <c r="V1081" s="94">
        <v>0</v>
      </c>
      <c r="W1081" s="94">
        <v>0</v>
      </c>
      <c r="X1081" s="94">
        <v>0</v>
      </c>
      <c r="Y1081" s="94">
        <v>0</v>
      </c>
      <c r="Z1081" s="94">
        <v>0</v>
      </c>
      <c r="AA1081" s="94">
        <v>0</v>
      </c>
      <c r="AB1081" s="94">
        <v>0</v>
      </c>
      <c r="AC1081" s="94">
        <v>0</v>
      </c>
      <c r="AD1081" s="94">
        <v>0</v>
      </c>
      <c r="AE1081" s="94">
        <v>0</v>
      </c>
      <c r="AF1081" s="94">
        <v>0</v>
      </c>
      <c r="AG1081" s="94">
        <v>0</v>
      </c>
      <c r="AH1081" s="94">
        <v>0</v>
      </c>
      <c r="AI1081" s="94">
        <v>0</v>
      </c>
      <c r="AJ1081" s="94">
        <v>0</v>
      </c>
      <c r="AK1081" s="94">
        <v>0</v>
      </c>
      <c r="AL1081" s="94">
        <v>0</v>
      </c>
      <c r="AM1081" s="94">
        <v>0</v>
      </c>
      <c r="AN1081" s="94">
        <v>0</v>
      </c>
      <c r="AO1081" s="94">
        <v>0</v>
      </c>
      <c r="AP1081" s="94">
        <v>0</v>
      </c>
      <c r="AQ1081" s="94">
        <v>0</v>
      </c>
      <c r="AR1081" s="94">
        <v>0</v>
      </c>
      <c r="AS1081" s="94">
        <v>0</v>
      </c>
      <c r="AT1081" s="94">
        <v>0</v>
      </c>
      <c r="AU1081" s="94">
        <v>0</v>
      </c>
      <c r="AV1081" s="94">
        <v>0</v>
      </c>
      <c r="AW1081" s="94">
        <v>0</v>
      </c>
      <c r="AX1081" s="94">
        <v>0</v>
      </c>
      <c r="AY1081" s="94">
        <v>0</v>
      </c>
      <c r="AZ1081" s="94">
        <v>0</v>
      </c>
      <c r="BA1081" s="94">
        <v>0</v>
      </c>
      <c r="BB1081" s="94">
        <v>0</v>
      </c>
      <c r="BC1081" s="94">
        <v>0</v>
      </c>
      <c r="BD1081" s="94">
        <v>0</v>
      </c>
      <c r="BE1081" s="94">
        <v>0</v>
      </c>
      <c r="BF1081" s="94">
        <v>0</v>
      </c>
      <c r="BG1081" s="94">
        <v>0</v>
      </c>
      <c r="BH1081" s="94">
        <v>0</v>
      </c>
      <c r="BI1081" s="94">
        <v>0</v>
      </c>
      <c r="BJ1081" s="94">
        <v>0</v>
      </c>
      <c r="BK1081" s="94">
        <v>0</v>
      </c>
      <c r="BL1081" s="94">
        <v>0</v>
      </c>
      <c r="BM1081" s="94">
        <v>0</v>
      </c>
      <c r="BN1081" s="94">
        <v>0</v>
      </c>
      <c r="BO1081" s="94">
        <v>0</v>
      </c>
      <c r="BP1081" s="94">
        <v>0</v>
      </c>
      <c r="BQ1081" s="94">
        <v>0</v>
      </c>
      <c r="BR1081" s="94">
        <v>0</v>
      </c>
      <c r="BS1081" s="94">
        <v>0</v>
      </c>
      <c r="BT1081" s="94">
        <v>0</v>
      </c>
      <c r="BU1081" s="94">
        <v>0</v>
      </c>
      <c r="BV1081" s="94">
        <v>0</v>
      </c>
      <c r="BW1081" s="94">
        <v>0</v>
      </c>
      <c r="BX1081" s="94">
        <v>0</v>
      </c>
      <c r="BY1081" s="94">
        <v>0</v>
      </c>
      <c r="BZ1081" s="94">
        <v>0</v>
      </c>
      <c r="CA1081" s="94">
        <v>0</v>
      </c>
      <c r="CB1081" s="94">
        <v>0</v>
      </c>
      <c r="CC1081" s="95">
        <v>0</v>
      </c>
    </row>
    <row r="1082" spans="1:81" x14ac:dyDescent="0.3">
      <c r="A1082" s="82" t="s">
        <v>1424</v>
      </c>
      <c r="B1082" s="94">
        <v>0</v>
      </c>
      <c r="C1082" s="94">
        <v>0</v>
      </c>
      <c r="D1082" s="94">
        <v>0</v>
      </c>
      <c r="E1082" s="94">
        <v>0</v>
      </c>
      <c r="F1082" s="94">
        <v>0</v>
      </c>
      <c r="G1082" s="94">
        <v>0</v>
      </c>
      <c r="H1082" s="94">
        <v>0</v>
      </c>
      <c r="I1082" s="94">
        <v>0</v>
      </c>
      <c r="J1082" s="94">
        <v>0</v>
      </c>
      <c r="K1082" s="94">
        <v>0</v>
      </c>
      <c r="L1082" s="94">
        <v>0</v>
      </c>
      <c r="M1082" s="94">
        <v>0</v>
      </c>
      <c r="N1082" s="94">
        <v>0</v>
      </c>
      <c r="O1082" s="94">
        <v>0</v>
      </c>
      <c r="P1082" s="94">
        <v>0</v>
      </c>
      <c r="Q1082" s="94">
        <v>0</v>
      </c>
      <c r="R1082" s="94">
        <v>0</v>
      </c>
      <c r="S1082" s="94">
        <v>0</v>
      </c>
      <c r="T1082" s="94">
        <v>0</v>
      </c>
      <c r="U1082" s="94">
        <v>0</v>
      </c>
      <c r="V1082" s="94">
        <v>0</v>
      </c>
      <c r="W1082" s="94">
        <v>0</v>
      </c>
      <c r="X1082" s="94">
        <v>0</v>
      </c>
      <c r="Y1082" s="94">
        <v>0</v>
      </c>
      <c r="Z1082" s="94">
        <v>0</v>
      </c>
      <c r="AA1082" s="94">
        <v>0</v>
      </c>
      <c r="AB1082" s="94">
        <v>0</v>
      </c>
      <c r="AC1082" s="94">
        <v>0</v>
      </c>
      <c r="AD1082" s="94">
        <v>0</v>
      </c>
      <c r="AE1082" s="94">
        <v>0</v>
      </c>
      <c r="AF1082" s="94">
        <v>0</v>
      </c>
      <c r="AG1082" s="94">
        <v>0</v>
      </c>
      <c r="AH1082" s="94">
        <v>0</v>
      </c>
      <c r="AI1082" s="94">
        <v>0</v>
      </c>
      <c r="AJ1082" s="94">
        <v>0</v>
      </c>
      <c r="AK1082" s="94">
        <v>0</v>
      </c>
      <c r="AL1082" s="94">
        <v>0</v>
      </c>
      <c r="AM1082" s="94">
        <v>0</v>
      </c>
      <c r="AN1082" s="94">
        <v>0</v>
      </c>
      <c r="AO1082" s="94">
        <v>0</v>
      </c>
      <c r="AP1082" s="94">
        <v>0</v>
      </c>
      <c r="AQ1082" s="94">
        <v>0</v>
      </c>
      <c r="AR1082" s="94">
        <v>0</v>
      </c>
      <c r="AS1082" s="94">
        <v>0</v>
      </c>
      <c r="AT1082" s="94">
        <v>0</v>
      </c>
      <c r="AU1082" s="94">
        <v>0</v>
      </c>
      <c r="AV1082" s="94">
        <v>0</v>
      </c>
      <c r="AW1082" s="94">
        <v>0</v>
      </c>
      <c r="AX1082" s="94">
        <v>0</v>
      </c>
      <c r="AY1082" s="94">
        <v>0</v>
      </c>
      <c r="AZ1082" s="94">
        <v>0</v>
      </c>
      <c r="BA1082" s="94">
        <v>0</v>
      </c>
      <c r="BB1082" s="94">
        <v>0</v>
      </c>
      <c r="BC1082" s="94">
        <v>0</v>
      </c>
      <c r="BD1082" s="94">
        <v>0</v>
      </c>
      <c r="BE1082" s="94">
        <v>0</v>
      </c>
      <c r="BF1082" s="94">
        <v>0</v>
      </c>
      <c r="BG1082" s="94">
        <v>0</v>
      </c>
      <c r="BH1082" s="94">
        <v>0</v>
      </c>
      <c r="BI1082" s="94">
        <v>0</v>
      </c>
      <c r="BJ1082" s="94">
        <v>0</v>
      </c>
      <c r="BK1082" s="94">
        <v>0</v>
      </c>
      <c r="BL1082" s="94">
        <v>0</v>
      </c>
      <c r="BM1082" s="94">
        <v>0</v>
      </c>
      <c r="BN1082" s="94">
        <v>0</v>
      </c>
      <c r="BO1082" s="94">
        <v>0</v>
      </c>
      <c r="BP1082" s="94">
        <v>0</v>
      </c>
      <c r="BQ1082" s="94">
        <v>0</v>
      </c>
      <c r="BR1082" s="94">
        <v>0</v>
      </c>
      <c r="BS1082" s="94">
        <v>0</v>
      </c>
      <c r="BT1082" s="94">
        <v>0</v>
      </c>
      <c r="BU1082" s="94">
        <v>0</v>
      </c>
      <c r="BV1082" s="94">
        <v>0</v>
      </c>
      <c r="BW1082" s="94">
        <v>0</v>
      </c>
      <c r="BX1082" s="94">
        <v>0</v>
      </c>
      <c r="BY1082" s="94">
        <v>0</v>
      </c>
      <c r="BZ1082" s="94">
        <v>0</v>
      </c>
      <c r="CA1082" s="94">
        <v>0</v>
      </c>
      <c r="CB1082" s="94">
        <v>0</v>
      </c>
      <c r="CC1082" s="95">
        <v>0</v>
      </c>
    </row>
    <row r="1083" spans="1:81" x14ac:dyDescent="0.3">
      <c r="A1083" s="82" t="s">
        <v>1425</v>
      </c>
      <c r="B1083" s="94">
        <v>0</v>
      </c>
      <c r="C1083" s="94">
        <v>0</v>
      </c>
      <c r="D1083" s="94">
        <v>0</v>
      </c>
      <c r="E1083" s="94">
        <v>0</v>
      </c>
      <c r="F1083" s="94">
        <v>0</v>
      </c>
      <c r="G1083" s="94">
        <v>0</v>
      </c>
      <c r="H1083" s="94">
        <v>0</v>
      </c>
      <c r="I1083" s="94">
        <v>0</v>
      </c>
      <c r="J1083" s="94">
        <v>0</v>
      </c>
      <c r="K1083" s="94">
        <v>0</v>
      </c>
      <c r="L1083" s="94">
        <v>0</v>
      </c>
      <c r="M1083" s="94">
        <v>0</v>
      </c>
      <c r="N1083" s="94">
        <v>0</v>
      </c>
      <c r="O1083" s="94">
        <v>0</v>
      </c>
      <c r="P1083" s="94">
        <v>0</v>
      </c>
      <c r="Q1083" s="94">
        <v>0</v>
      </c>
      <c r="R1083" s="94">
        <v>0</v>
      </c>
      <c r="S1083" s="94">
        <v>0</v>
      </c>
      <c r="T1083" s="94">
        <v>0</v>
      </c>
      <c r="U1083" s="94">
        <v>0</v>
      </c>
      <c r="V1083" s="94">
        <v>0</v>
      </c>
      <c r="W1083" s="94">
        <v>0</v>
      </c>
      <c r="X1083" s="94">
        <v>0</v>
      </c>
      <c r="Y1083" s="94">
        <v>0</v>
      </c>
      <c r="Z1083" s="94">
        <v>0</v>
      </c>
      <c r="AA1083" s="94">
        <v>0</v>
      </c>
      <c r="AB1083" s="94">
        <v>0</v>
      </c>
      <c r="AC1083" s="94">
        <v>0</v>
      </c>
      <c r="AD1083" s="94">
        <v>0</v>
      </c>
      <c r="AE1083" s="94">
        <v>0</v>
      </c>
      <c r="AF1083" s="94">
        <v>0</v>
      </c>
      <c r="AG1083" s="94">
        <v>0</v>
      </c>
      <c r="AH1083" s="94">
        <v>0</v>
      </c>
      <c r="AI1083" s="94">
        <v>0</v>
      </c>
      <c r="AJ1083" s="94">
        <v>0</v>
      </c>
      <c r="AK1083" s="94">
        <v>0</v>
      </c>
      <c r="AL1083" s="94">
        <v>0</v>
      </c>
      <c r="AM1083" s="94">
        <v>0</v>
      </c>
      <c r="AN1083" s="94">
        <v>0</v>
      </c>
      <c r="AO1083" s="94">
        <v>0</v>
      </c>
      <c r="AP1083" s="94">
        <v>0</v>
      </c>
      <c r="AQ1083" s="94">
        <v>0</v>
      </c>
      <c r="AR1083" s="94">
        <v>0</v>
      </c>
      <c r="AS1083" s="94">
        <v>0</v>
      </c>
      <c r="AT1083" s="94">
        <v>0</v>
      </c>
      <c r="AU1083" s="94">
        <v>0</v>
      </c>
      <c r="AV1083" s="94">
        <v>0</v>
      </c>
      <c r="AW1083" s="94">
        <v>0</v>
      </c>
      <c r="AX1083" s="94">
        <v>0</v>
      </c>
      <c r="AY1083" s="94">
        <v>0</v>
      </c>
      <c r="AZ1083" s="94">
        <v>0</v>
      </c>
      <c r="BA1083" s="94">
        <v>0</v>
      </c>
      <c r="BB1083" s="94">
        <v>0</v>
      </c>
      <c r="BC1083" s="94">
        <v>0</v>
      </c>
      <c r="BD1083" s="94">
        <v>0</v>
      </c>
      <c r="BE1083" s="94">
        <v>0</v>
      </c>
      <c r="BF1083" s="94">
        <v>0</v>
      </c>
      <c r="BG1083" s="94">
        <v>0</v>
      </c>
      <c r="BH1083" s="94">
        <v>0</v>
      </c>
      <c r="BI1083" s="94">
        <v>0</v>
      </c>
      <c r="BJ1083" s="94">
        <v>0</v>
      </c>
      <c r="BK1083" s="94">
        <v>0</v>
      </c>
      <c r="BL1083" s="94">
        <v>0</v>
      </c>
      <c r="BM1083" s="94">
        <v>0</v>
      </c>
      <c r="BN1083" s="94">
        <v>0</v>
      </c>
      <c r="BO1083" s="94">
        <v>0</v>
      </c>
      <c r="BP1083" s="94">
        <v>0</v>
      </c>
      <c r="BQ1083" s="94">
        <v>0</v>
      </c>
      <c r="BR1083" s="94">
        <v>0</v>
      </c>
      <c r="BS1083" s="94">
        <v>0</v>
      </c>
      <c r="BT1083" s="94">
        <v>0</v>
      </c>
      <c r="BU1083" s="94">
        <v>0</v>
      </c>
      <c r="BV1083" s="94">
        <v>0</v>
      </c>
      <c r="BW1083" s="94">
        <v>0</v>
      </c>
      <c r="BX1083" s="94">
        <v>0</v>
      </c>
      <c r="BY1083" s="94">
        <v>0</v>
      </c>
      <c r="BZ1083" s="94">
        <v>0</v>
      </c>
      <c r="CA1083" s="94">
        <v>0</v>
      </c>
      <c r="CB1083" s="94">
        <v>0</v>
      </c>
      <c r="CC1083" s="95">
        <v>0</v>
      </c>
    </row>
    <row r="1084" spans="1:81" x14ac:dyDescent="0.3">
      <c r="A1084" s="82" t="s">
        <v>1426</v>
      </c>
      <c r="B1084" s="94">
        <v>0</v>
      </c>
      <c r="C1084" s="94">
        <v>0</v>
      </c>
      <c r="D1084" s="94">
        <v>0</v>
      </c>
      <c r="E1084" s="94">
        <v>0</v>
      </c>
      <c r="F1084" s="94">
        <v>0</v>
      </c>
      <c r="G1084" s="94">
        <v>0</v>
      </c>
      <c r="H1084" s="94">
        <v>0</v>
      </c>
      <c r="I1084" s="94">
        <v>0</v>
      </c>
      <c r="J1084" s="94">
        <v>0</v>
      </c>
      <c r="K1084" s="94">
        <v>0</v>
      </c>
      <c r="L1084" s="94">
        <v>0</v>
      </c>
      <c r="M1084" s="94">
        <v>0</v>
      </c>
      <c r="N1084" s="94">
        <v>0</v>
      </c>
      <c r="O1084" s="94">
        <v>0</v>
      </c>
      <c r="P1084" s="94">
        <v>0</v>
      </c>
      <c r="Q1084" s="94">
        <v>0</v>
      </c>
      <c r="R1084" s="94">
        <v>0</v>
      </c>
      <c r="S1084" s="94">
        <v>0</v>
      </c>
      <c r="T1084" s="94">
        <v>0</v>
      </c>
      <c r="U1084" s="94">
        <v>0</v>
      </c>
      <c r="V1084" s="94">
        <v>0</v>
      </c>
      <c r="W1084" s="94">
        <v>0</v>
      </c>
      <c r="X1084" s="94">
        <v>0</v>
      </c>
      <c r="Y1084" s="94">
        <v>0</v>
      </c>
      <c r="Z1084" s="94">
        <v>0</v>
      </c>
      <c r="AA1084" s="94">
        <v>0</v>
      </c>
      <c r="AB1084" s="94">
        <v>0</v>
      </c>
      <c r="AC1084" s="94">
        <v>0</v>
      </c>
      <c r="AD1084" s="94">
        <v>0</v>
      </c>
      <c r="AE1084" s="94">
        <v>0</v>
      </c>
      <c r="AF1084" s="94">
        <v>0</v>
      </c>
      <c r="AG1084" s="94">
        <v>0</v>
      </c>
      <c r="AH1084" s="94">
        <v>0</v>
      </c>
      <c r="AI1084" s="94">
        <v>0</v>
      </c>
      <c r="AJ1084" s="94">
        <v>0</v>
      </c>
      <c r="AK1084" s="94">
        <v>0</v>
      </c>
      <c r="AL1084" s="94">
        <v>0</v>
      </c>
      <c r="AM1084" s="94">
        <v>0</v>
      </c>
      <c r="AN1084" s="94">
        <v>0</v>
      </c>
      <c r="AO1084" s="94">
        <v>0</v>
      </c>
      <c r="AP1084" s="94">
        <v>0</v>
      </c>
      <c r="AQ1084" s="94">
        <v>0</v>
      </c>
      <c r="AR1084" s="94">
        <v>0</v>
      </c>
      <c r="AS1084" s="94">
        <v>0</v>
      </c>
      <c r="AT1084" s="94">
        <v>0</v>
      </c>
      <c r="AU1084" s="94">
        <v>0</v>
      </c>
      <c r="AV1084" s="94">
        <v>0</v>
      </c>
      <c r="AW1084" s="94">
        <v>0</v>
      </c>
      <c r="AX1084" s="94">
        <v>0</v>
      </c>
      <c r="AY1084" s="94">
        <v>0</v>
      </c>
      <c r="AZ1084" s="94">
        <v>0</v>
      </c>
      <c r="BA1084" s="94">
        <v>0</v>
      </c>
      <c r="BB1084" s="94">
        <v>0</v>
      </c>
      <c r="BC1084" s="94">
        <v>0</v>
      </c>
      <c r="BD1084" s="94">
        <v>0</v>
      </c>
      <c r="BE1084" s="94">
        <v>0</v>
      </c>
      <c r="BF1084" s="94">
        <v>0</v>
      </c>
      <c r="BG1084" s="94">
        <v>0</v>
      </c>
      <c r="BH1084" s="94">
        <v>0</v>
      </c>
      <c r="BI1084" s="94">
        <v>0</v>
      </c>
      <c r="BJ1084" s="94">
        <v>0</v>
      </c>
      <c r="BK1084" s="94">
        <v>0</v>
      </c>
      <c r="BL1084" s="94">
        <v>0</v>
      </c>
      <c r="BM1084" s="94">
        <v>0</v>
      </c>
      <c r="BN1084" s="94">
        <v>0</v>
      </c>
      <c r="BO1084" s="94">
        <v>0</v>
      </c>
      <c r="BP1084" s="94">
        <v>0</v>
      </c>
      <c r="BQ1084" s="94">
        <v>0</v>
      </c>
      <c r="BR1084" s="94">
        <v>0</v>
      </c>
      <c r="BS1084" s="94">
        <v>0</v>
      </c>
      <c r="BT1084" s="94">
        <v>0</v>
      </c>
      <c r="BU1084" s="94">
        <v>0</v>
      </c>
      <c r="BV1084" s="94">
        <v>0</v>
      </c>
      <c r="BW1084" s="94">
        <v>0</v>
      </c>
      <c r="BX1084" s="94">
        <v>0</v>
      </c>
      <c r="BY1084" s="94">
        <v>0</v>
      </c>
      <c r="BZ1084" s="94">
        <v>0</v>
      </c>
      <c r="CA1084" s="94">
        <v>0</v>
      </c>
      <c r="CB1084" s="94">
        <v>0</v>
      </c>
      <c r="CC1084" s="95">
        <v>0</v>
      </c>
    </row>
    <row r="1085" spans="1:81" x14ac:dyDescent="0.3">
      <c r="A1085" s="82" t="s">
        <v>1427</v>
      </c>
      <c r="B1085" s="94">
        <v>0</v>
      </c>
      <c r="C1085" s="94">
        <v>0</v>
      </c>
      <c r="D1085" s="94">
        <v>0</v>
      </c>
      <c r="E1085" s="94">
        <v>0</v>
      </c>
      <c r="F1085" s="94">
        <v>0</v>
      </c>
      <c r="G1085" s="94">
        <v>0</v>
      </c>
      <c r="H1085" s="94">
        <v>0</v>
      </c>
      <c r="I1085" s="94">
        <v>0</v>
      </c>
      <c r="J1085" s="94">
        <v>0</v>
      </c>
      <c r="K1085" s="94">
        <v>0</v>
      </c>
      <c r="L1085" s="94">
        <v>0</v>
      </c>
      <c r="M1085" s="94">
        <v>0</v>
      </c>
      <c r="N1085" s="94">
        <v>0</v>
      </c>
      <c r="O1085" s="94">
        <v>0</v>
      </c>
      <c r="P1085" s="94">
        <v>0</v>
      </c>
      <c r="Q1085" s="94">
        <v>0</v>
      </c>
      <c r="R1085" s="94">
        <v>0</v>
      </c>
      <c r="S1085" s="94">
        <v>0</v>
      </c>
      <c r="T1085" s="94">
        <v>0</v>
      </c>
      <c r="U1085" s="94">
        <v>0</v>
      </c>
      <c r="V1085" s="94">
        <v>0</v>
      </c>
      <c r="W1085" s="94">
        <v>0</v>
      </c>
      <c r="X1085" s="94">
        <v>0</v>
      </c>
      <c r="Y1085" s="94">
        <v>0</v>
      </c>
      <c r="Z1085" s="94">
        <v>0</v>
      </c>
      <c r="AA1085" s="94">
        <v>0</v>
      </c>
      <c r="AB1085" s="94">
        <v>0</v>
      </c>
      <c r="AC1085" s="94">
        <v>0</v>
      </c>
      <c r="AD1085" s="94">
        <v>0</v>
      </c>
      <c r="AE1085" s="94">
        <v>0</v>
      </c>
      <c r="AF1085" s="94">
        <v>0</v>
      </c>
      <c r="AG1085" s="94">
        <v>0</v>
      </c>
      <c r="AH1085" s="94">
        <v>0</v>
      </c>
      <c r="AI1085" s="94">
        <v>0</v>
      </c>
      <c r="AJ1085" s="94">
        <v>0</v>
      </c>
      <c r="AK1085" s="94">
        <v>0</v>
      </c>
      <c r="AL1085" s="94">
        <v>0</v>
      </c>
      <c r="AM1085" s="94">
        <v>0</v>
      </c>
      <c r="AN1085" s="94">
        <v>0</v>
      </c>
      <c r="AO1085" s="94">
        <v>0</v>
      </c>
      <c r="AP1085" s="94">
        <v>0</v>
      </c>
      <c r="AQ1085" s="94">
        <v>0</v>
      </c>
      <c r="AR1085" s="94">
        <v>0</v>
      </c>
      <c r="AS1085" s="94">
        <v>0</v>
      </c>
      <c r="AT1085" s="94">
        <v>0</v>
      </c>
      <c r="AU1085" s="94">
        <v>0</v>
      </c>
      <c r="AV1085" s="94">
        <v>0</v>
      </c>
      <c r="AW1085" s="94">
        <v>0</v>
      </c>
      <c r="AX1085" s="94">
        <v>0</v>
      </c>
      <c r="AY1085" s="94">
        <v>0</v>
      </c>
      <c r="AZ1085" s="94">
        <v>0</v>
      </c>
      <c r="BA1085" s="94">
        <v>0</v>
      </c>
      <c r="BB1085" s="94">
        <v>0</v>
      </c>
      <c r="BC1085" s="94">
        <v>0</v>
      </c>
      <c r="BD1085" s="94">
        <v>0</v>
      </c>
      <c r="BE1085" s="94">
        <v>0</v>
      </c>
      <c r="BF1085" s="94">
        <v>0</v>
      </c>
      <c r="BG1085" s="94">
        <v>0</v>
      </c>
      <c r="BH1085" s="94">
        <v>0</v>
      </c>
      <c r="BI1085" s="94">
        <v>0</v>
      </c>
      <c r="BJ1085" s="94">
        <v>0</v>
      </c>
      <c r="BK1085" s="94">
        <v>0</v>
      </c>
      <c r="BL1085" s="94">
        <v>0</v>
      </c>
      <c r="BM1085" s="94">
        <v>0</v>
      </c>
      <c r="BN1085" s="94">
        <v>0</v>
      </c>
      <c r="BO1085" s="94">
        <v>0</v>
      </c>
      <c r="BP1085" s="94">
        <v>0</v>
      </c>
      <c r="BQ1085" s="94">
        <v>0</v>
      </c>
      <c r="BR1085" s="94">
        <v>0</v>
      </c>
      <c r="BS1085" s="94">
        <v>0</v>
      </c>
      <c r="BT1085" s="94">
        <v>0</v>
      </c>
      <c r="BU1085" s="94">
        <v>0</v>
      </c>
      <c r="BV1085" s="94">
        <v>0</v>
      </c>
      <c r="BW1085" s="94">
        <v>0</v>
      </c>
      <c r="BX1085" s="94">
        <v>0</v>
      </c>
      <c r="BY1085" s="94">
        <v>0</v>
      </c>
      <c r="BZ1085" s="94">
        <v>0</v>
      </c>
      <c r="CA1085" s="94">
        <v>0</v>
      </c>
      <c r="CB1085" s="94">
        <v>0</v>
      </c>
      <c r="CC1085" s="95">
        <v>0</v>
      </c>
    </row>
    <row r="1086" spans="1:81" x14ac:dyDescent="0.3">
      <c r="A1086" s="82" t="s">
        <v>1428</v>
      </c>
      <c r="B1086" s="94">
        <v>0</v>
      </c>
      <c r="C1086" s="94">
        <v>0</v>
      </c>
      <c r="D1086" s="94">
        <v>0</v>
      </c>
      <c r="E1086" s="94">
        <v>0</v>
      </c>
      <c r="F1086" s="94">
        <v>0</v>
      </c>
      <c r="G1086" s="94">
        <v>0</v>
      </c>
      <c r="H1086" s="94">
        <v>0</v>
      </c>
      <c r="I1086" s="94">
        <v>0</v>
      </c>
      <c r="J1086" s="94">
        <v>0</v>
      </c>
      <c r="K1086" s="94">
        <v>0</v>
      </c>
      <c r="L1086" s="94">
        <v>0</v>
      </c>
      <c r="M1086" s="94">
        <v>0</v>
      </c>
      <c r="N1086" s="94">
        <v>0</v>
      </c>
      <c r="O1086" s="94">
        <v>0</v>
      </c>
      <c r="P1086" s="94">
        <v>0</v>
      </c>
      <c r="Q1086" s="94">
        <v>0</v>
      </c>
      <c r="R1086" s="94">
        <v>0</v>
      </c>
      <c r="S1086" s="94">
        <v>0</v>
      </c>
      <c r="T1086" s="94">
        <v>0</v>
      </c>
      <c r="U1086" s="94">
        <v>0</v>
      </c>
      <c r="V1086" s="94">
        <v>0</v>
      </c>
      <c r="W1086" s="94">
        <v>0</v>
      </c>
      <c r="X1086" s="94">
        <v>0</v>
      </c>
      <c r="Y1086" s="94">
        <v>0</v>
      </c>
      <c r="Z1086" s="94">
        <v>0</v>
      </c>
      <c r="AA1086" s="94">
        <v>0</v>
      </c>
      <c r="AB1086" s="94">
        <v>0</v>
      </c>
      <c r="AC1086" s="94">
        <v>0</v>
      </c>
      <c r="AD1086" s="94">
        <v>0</v>
      </c>
      <c r="AE1086" s="94">
        <v>0</v>
      </c>
      <c r="AF1086" s="94">
        <v>0</v>
      </c>
      <c r="AG1086" s="94">
        <v>0</v>
      </c>
      <c r="AH1086" s="94">
        <v>0</v>
      </c>
      <c r="AI1086" s="94">
        <v>0</v>
      </c>
      <c r="AJ1086" s="94">
        <v>0</v>
      </c>
      <c r="AK1086" s="94">
        <v>0</v>
      </c>
      <c r="AL1086" s="94">
        <v>0</v>
      </c>
      <c r="AM1086" s="94">
        <v>0</v>
      </c>
      <c r="AN1086" s="94">
        <v>0</v>
      </c>
      <c r="AO1086" s="94">
        <v>0</v>
      </c>
      <c r="AP1086" s="94">
        <v>0</v>
      </c>
      <c r="AQ1086" s="94">
        <v>0</v>
      </c>
      <c r="AR1086" s="94">
        <v>0</v>
      </c>
      <c r="AS1086" s="94">
        <v>0</v>
      </c>
      <c r="AT1086" s="94">
        <v>0</v>
      </c>
      <c r="AU1086" s="94">
        <v>0</v>
      </c>
      <c r="AV1086" s="94">
        <v>0</v>
      </c>
      <c r="AW1086" s="94">
        <v>0</v>
      </c>
      <c r="AX1086" s="94">
        <v>0</v>
      </c>
      <c r="AY1086" s="94">
        <v>0</v>
      </c>
      <c r="AZ1086" s="94">
        <v>0</v>
      </c>
      <c r="BA1086" s="94">
        <v>0</v>
      </c>
      <c r="BB1086" s="94">
        <v>0</v>
      </c>
      <c r="BC1086" s="94">
        <v>0</v>
      </c>
      <c r="BD1086" s="94">
        <v>0</v>
      </c>
      <c r="BE1086" s="94">
        <v>0</v>
      </c>
      <c r="BF1086" s="94">
        <v>0</v>
      </c>
      <c r="BG1086" s="94">
        <v>0</v>
      </c>
      <c r="BH1086" s="94">
        <v>0</v>
      </c>
      <c r="BI1086" s="94">
        <v>0</v>
      </c>
      <c r="BJ1086" s="94">
        <v>0</v>
      </c>
      <c r="BK1086" s="94">
        <v>0</v>
      </c>
      <c r="BL1086" s="94">
        <v>0</v>
      </c>
      <c r="BM1086" s="94">
        <v>0</v>
      </c>
      <c r="BN1086" s="94">
        <v>0</v>
      </c>
      <c r="BO1086" s="94">
        <v>0</v>
      </c>
      <c r="BP1086" s="94">
        <v>0</v>
      </c>
      <c r="BQ1086" s="94">
        <v>0</v>
      </c>
      <c r="BR1086" s="94">
        <v>0</v>
      </c>
      <c r="BS1086" s="94">
        <v>0</v>
      </c>
      <c r="BT1086" s="94">
        <v>0</v>
      </c>
      <c r="BU1086" s="94">
        <v>0</v>
      </c>
      <c r="BV1086" s="94">
        <v>0</v>
      </c>
      <c r="BW1086" s="94">
        <v>0</v>
      </c>
      <c r="BX1086" s="94">
        <v>0</v>
      </c>
      <c r="BY1086" s="94">
        <v>0</v>
      </c>
      <c r="BZ1086" s="94">
        <v>0</v>
      </c>
      <c r="CA1086" s="94">
        <v>0</v>
      </c>
      <c r="CB1086" s="94">
        <v>0</v>
      </c>
      <c r="CC1086" s="95">
        <v>0</v>
      </c>
    </row>
    <row r="1087" spans="1:81" x14ac:dyDescent="0.3">
      <c r="A1087" s="82" t="s">
        <v>1429</v>
      </c>
      <c r="B1087" s="94">
        <v>0</v>
      </c>
      <c r="C1087" s="94">
        <v>0</v>
      </c>
      <c r="D1087" s="94">
        <v>0</v>
      </c>
      <c r="E1087" s="94">
        <v>0</v>
      </c>
      <c r="F1087" s="94">
        <v>0</v>
      </c>
      <c r="G1087" s="94">
        <v>0</v>
      </c>
      <c r="H1087" s="94">
        <v>0</v>
      </c>
      <c r="I1087" s="94">
        <v>0</v>
      </c>
      <c r="J1087" s="94">
        <v>0</v>
      </c>
      <c r="K1087" s="94">
        <v>0</v>
      </c>
      <c r="L1087" s="94">
        <v>0</v>
      </c>
      <c r="M1087" s="94">
        <v>0</v>
      </c>
      <c r="N1087" s="94">
        <v>0</v>
      </c>
      <c r="O1087" s="94">
        <v>0</v>
      </c>
      <c r="P1087" s="94">
        <v>0</v>
      </c>
      <c r="Q1087" s="94">
        <v>0</v>
      </c>
      <c r="R1087" s="94">
        <v>0</v>
      </c>
      <c r="S1087" s="94">
        <v>0</v>
      </c>
      <c r="T1087" s="94">
        <v>0</v>
      </c>
      <c r="U1087" s="94">
        <v>0</v>
      </c>
      <c r="V1087" s="94">
        <v>0</v>
      </c>
      <c r="W1087" s="94">
        <v>0</v>
      </c>
      <c r="X1087" s="94">
        <v>0</v>
      </c>
      <c r="Y1087" s="94">
        <v>0</v>
      </c>
      <c r="Z1087" s="94">
        <v>0</v>
      </c>
      <c r="AA1087" s="94">
        <v>0</v>
      </c>
      <c r="AB1087" s="94">
        <v>0</v>
      </c>
      <c r="AC1087" s="94">
        <v>0</v>
      </c>
      <c r="AD1087" s="94">
        <v>0</v>
      </c>
      <c r="AE1087" s="94">
        <v>0</v>
      </c>
      <c r="AF1087" s="94">
        <v>0</v>
      </c>
      <c r="AG1087" s="94">
        <v>0</v>
      </c>
      <c r="AH1087" s="94">
        <v>0</v>
      </c>
      <c r="AI1087" s="94">
        <v>0</v>
      </c>
      <c r="AJ1087" s="94">
        <v>0</v>
      </c>
      <c r="AK1087" s="94">
        <v>0</v>
      </c>
      <c r="AL1087" s="94">
        <v>0</v>
      </c>
      <c r="AM1087" s="94">
        <v>0</v>
      </c>
      <c r="AN1087" s="94">
        <v>0</v>
      </c>
      <c r="AO1087" s="94">
        <v>0</v>
      </c>
      <c r="AP1087" s="94">
        <v>0</v>
      </c>
      <c r="AQ1087" s="94">
        <v>0</v>
      </c>
      <c r="AR1087" s="94">
        <v>0</v>
      </c>
      <c r="AS1087" s="94">
        <v>0</v>
      </c>
      <c r="AT1087" s="94">
        <v>0</v>
      </c>
      <c r="AU1087" s="94">
        <v>0</v>
      </c>
      <c r="AV1087" s="94">
        <v>0</v>
      </c>
      <c r="AW1087" s="94">
        <v>0</v>
      </c>
      <c r="AX1087" s="94">
        <v>0</v>
      </c>
      <c r="AY1087" s="94">
        <v>0</v>
      </c>
      <c r="AZ1087" s="94">
        <v>0</v>
      </c>
      <c r="BA1087" s="94">
        <v>0</v>
      </c>
      <c r="BB1087" s="94">
        <v>0</v>
      </c>
      <c r="BC1087" s="94">
        <v>0</v>
      </c>
      <c r="BD1087" s="94">
        <v>0</v>
      </c>
      <c r="BE1087" s="94">
        <v>0</v>
      </c>
      <c r="BF1087" s="94">
        <v>0</v>
      </c>
      <c r="BG1087" s="94">
        <v>0</v>
      </c>
      <c r="BH1087" s="94">
        <v>0</v>
      </c>
      <c r="BI1087" s="94">
        <v>0</v>
      </c>
      <c r="BJ1087" s="94">
        <v>0</v>
      </c>
      <c r="BK1087" s="94">
        <v>0</v>
      </c>
      <c r="BL1087" s="94">
        <v>0</v>
      </c>
      <c r="BM1087" s="94">
        <v>0</v>
      </c>
      <c r="BN1087" s="94">
        <v>0</v>
      </c>
      <c r="BO1087" s="94">
        <v>0</v>
      </c>
      <c r="BP1087" s="94">
        <v>0</v>
      </c>
      <c r="BQ1087" s="94">
        <v>0</v>
      </c>
      <c r="BR1087" s="94">
        <v>0</v>
      </c>
      <c r="BS1087" s="94">
        <v>0</v>
      </c>
      <c r="BT1087" s="94">
        <v>0</v>
      </c>
      <c r="BU1087" s="94">
        <v>0</v>
      </c>
      <c r="BV1087" s="94">
        <v>0</v>
      </c>
      <c r="BW1087" s="94">
        <v>0</v>
      </c>
      <c r="BX1087" s="94">
        <v>0</v>
      </c>
      <c r="BY1087" s="94">
        <v>0</v>
      </c>
      <c r="BZ1087" s="94">
        <v>0</v>
      </c>
      <c r="CA1087" s="94">
        <v>0</v>
      </c>
      <c r="CB1087" s="94">
        <v>0</v>
      </c>
      <c r="CC1087" s="95">
        <v>0</v>
      </c>
    </row>
    <row r="1088" spans="1:81" x14ac:dyDescent="0.3">
      <c r="A1088" s="82" t="s">
        <v>1430</v>
      </c>
      <c r="B1088" s="94">
        <v>0</v>
      </c>
      <c r="C1088" s="94">
        <v>0</v>
      </c>
      <c r="D1088" s="94">
        <v>2</v>
      </c>
      <c r="E1088" s="94">
        <v>0</v>
      </c>
      <c r="F1088" s="94">
        <v>0</v>
      </c>
      <c r="G1088" s="94">
        <v>0</v>
      </c>
      <c r="H1088" s="94">
        <v>0</v>
      </c>
      <c r="I1088" s="94">
        <v>0</v>
      </c>
      <c r="J1088" s="94">
        <v>0</v>
      </c>
      <c r="K1088" s="94">
        <v>0</v>
      </c>
      <c r="L1088" s="94">
        <v>0</v>
      </c>
      <c r="M1088" s="94">
        <v>0</v>
      </c>
      <c r="N1088" s="94">
        <v>0</v>
      </c>
      <c r="O1088" s="94">
        <v>0</v>
      </c>
      <c r="P1088" s="94">
        <v>0</v>
      </c>
      <c r="Q1088" s="94">
        <v>0</v>
      </c>
      <c r="R1088" s="94">
        <v>0</v>
      </c>
      <c r="S1088" s="94">
        <v>0</v>
      </c>
      <c r="T1088" s="94">
        <v>0</v>
      </c>
      <c r="U1088" s="94">
        <v>0</v>
      </c>
      <c r="V1088" s="94">
        <v>0</v>
      </c>
      <c r="W1088" s="94">
        <v>0</v>
      </c>
      <c r="X1088" s="94">
        <v>0</v>
      </c>
      <c r="Y1088" s="94">
        <v>0</v>
      </c>
      <c r="Z1088" s="94">
        <v>0</v>
      </c>
      <c r="AA1088" s="94">
        <v>0</v>
      </c>
      <c r="AB1088" s="94">
        <v>0</v>
      </c>
      <c r="AC1088" s="94">
        <v>0</v>
      </c>
      <c r="AD1088" s="94">
        <v>0</v>
      </c>
      <c r="AE1088" s="94">
        <v>0</v>
      </c>
      <c r="AF1088" s="94">
        <v>0</v>
      </c>
      <c r="AG1088" s="94">
        <v>0</v>
      </c>
      <c r="AH1088" s="94">
        <v>0</v>
      </c>
      <c r="AI1088" s="94">
        <v>0</v>
      </c>
      <c r="AJ1088" s="94">
        <v>0</v>
      </c>
      <c r="AK1088" s="94">
        <v>0</v>
      </c>
      <c r="AL1088" s="94">
        <v>0</v>
      </c>
      <c r="AM1088" s="94">
        <v>0</v>
      </c>
      <c r="AN1088" s="94">
        <v>0</v>
      </c>
      <c r="AO1088" s="94">
        <v>0</v>
      </c>
      <c r="AP1088" s="94">
        <v>0</v>
      </c>
      <c r="AQ1088" s="94">
        <v>0</v>
      </c>
      <c r="AR1088" s="94">
        <v>0</v>
      </c>
      <c r="AS1088" s="94">
        <v>0</v>
      </c>
      <c r="AT1088" s="94">
        <v>0</v>
      </c>
      <c r="AU1088" s="94">
        <v>0</v>
      </c>
      <c r="AV1088" s="94">
        <v>0</v>
      </c>
      <c r="AW1088" s="94">
        <v>0</v>
      </c>
      <c r="AX1088" s="94">
        <v>0</v>
      </c>
      <c r="AY1088" s="94">
        <v>0</v>
      </c>
      <c r="AZ1088" s="94">
        <v>0</v>
      </c>
      <c r="BA1088" s="94">
        <v>0</v>
      </c>
      <c r="BB1088" s="94">
        <v>0</v>
      </c>
      <c r="BC1088" s="94">
        <v>0</v>
      </c>
      <c r="BD1088" s="94">
        <v>0</v>
      </c>
      <c r="BE1088" s="94">
        <v>0</v>
      </c>
      <c r="BF1088" s="94">
        <v>0</v>
      </c>
      <c r="BG1088" s="94">
        <v>0</v>
      </c>
      <c r="BH1088" s="94">
        <v>0</v>
      </c>
      <c r="BI1088" s="94">
        <v>0</v>
      </c>
      <c r="BJ1088" s="94">
        <v>0</v>
      </c>
      <c r="BK1088" s="94">
        <v>0</v>
      </c>
      <c r="BL1088" s="94">
        <v>0</v>
      </c>
      <c r="BM1088" s="94">
        <v>0</v>
      </c>
      <c r="BN1088" s="94">
        <v>0</v>
      </c>
      <c r="BO1088" s="94">
        <v>0</v>
      </c>
      <c r="BP1088" s="94">
        <v>0</v>
      </c>
      <c r="BQ1088" s="94">
        <v>0</v>
      </c>
      <c r="BR1088" s="94">
        <v>0</v>
      </c>
      <c r="BS1088" s="94">
        <v>0</v>
      </c>
      <c r="BT1088" s="94">
        <v>0</v>
      </c>
      <c r="BU1088" s="94">
        <v>0</v>
      </c>
      <c r="BV1088" s="94">
        <v>0</v>
      </c>
      <c r="BW1088" s="94">
        <v>0</v>
      </c>
      <c r="BX1088" s="94">
        <v>0</v>
      </c>
      <c r="BY1088" s="94">
        <v>0</v>
      </c>
      <c r="BZ1088" s="94">
        <v>0</v>
      </c>
      <c r="CA1088" s="94">
        <v>0</v>
      </c>
      <c r="CB1088" s="94">
        <v>0</v>
      </c>
      <c r="CC1088" s="95">
        <v>0</v>
      </c>
    </row>
    <row r="1089" spans="1:81" x14ac:dyDescent="0.3">
      <c r="A1089" s="82" t="s">
        <v>1431</v>
      </c>
      <c r="B1089" s="94">
        <v>0</v>
      </c>
      <c r="C1089" s="94">
        <v>0</v>
      </c>
      <c r="D1089" s="94">
        <v>0</v>
      </c>
      <c r="E1089" s="94">
        <v>0</v>
      </c>
      <c r="F1089" s="94">
        <v>0</v>
      </c>
      <c r="G1089" s="94">
        <v>0</v>
      </c>
      <c r="H1089" s="94">
        <v>0</v>
      </c>
      <c r="I1089" s="94">
        <v>0</v>
      </c>
      <c r="J1089" s="94">
        <v>0</v>
      </c>
      <c r="K1089" s="94">
        <v>0</v>
      </c>
      <c r="L1089" s="94">
        <v>0</v>
      </c>
      <c r="M1089" s="94">
        <v>0</v>
      </c>
      <c r="N1089" s="94">
        <v>0</v>
      </c>
      <c r="O1089" s="94">
        <v>0</v>
      </c>
      <c r="P1089" s="94">
        <v>0</v>
      </c>
      <c r="Q1089" s="94">
        <v>0</v>
      </c>
      <c r="R1089" s="94">
        <v>0</v>
      </c>
      <c r="S1089" s="94">
        <v>0</v>
      </c>
      <c r="T1089" s="94">
        <v>0</v>
      </c>
      <c r="U1089" s="94">
        <v>0</v>
      </c>
      <c r="V1089" s="94">
        <v>0</v>
      </c>
      <c r="W1089" s="94">
        <v>0</v>
      </c>
      <c r="X1089" s="94">
        <v>0</v>
      </c>
      <c r="Y1089" s="94">
        <v>0</v>
      </c>
      <c r="Z1089" s="94">
        <v>0</v>
      </c>
      <c r="AA1089" s="94">
        <v>0</v>
      </c>
      <c r="AB1089" s="94">
        <v>0</v>
      </c>
      <c r="AC1089" s="94">
        <v>0</v>
      </c>
      <c r="AD1089" s="94">
        <v>0</v>
      </c>
      <c r="AE1089" s="94">
        <v>0</v>
      </c>
      <c r="AF1089" s="94">
        <v>0</v>
      </c>
      <c r="AG1089" s="94">
        <v>0</v>
      </c>
      <c r="AH1089" s="94">
        <v>0</v>
      </c>
      <c r="AI1089" s="94">
        <v>0</v>
      </c>
      <c r="AJ1089" s="94">
        <v>0</v>
      </c>
      <c r="AK1089" s="94">
        <v>0</v>
      </c>
      <c r="AL1089" s="94">
        <v>0</v>
      </c>
      <c r="AM1089" s="94">
        <v>0</v>
      </c>
      <c r="AN1089" s="94">
        <v>0</v>
      </c>
      <c r="AO1089" s="94">
        <v>0</v>
      </c>
      <c r="AP1089" s="94">
        <v>0</v>
      </c>
      <c r="AQ1089" s="94">
        <v>0</v>
      </c>
      <c r="AR1089" s="94">
        <v>0</v>
      </c>
      <c r="AS1089" s="94">
        <v>0</v>
      </c>
      <c r="AT1089" s="94">
        <v>0</v>
      </c>
      <c r="AU1089" s="94">
        <v>0</v>
      </c>
      <c r="AV1089" s="94">
        <v>0</v>
      </c>
      <c r="AW1089" s="94">
        <v>0</v>
      </c>
      <c r="AX1089" s="94">
        <v>0</v>
      </c>
      <c r="AY1089" s="94">
        <v>0</v>
      </c>
      <c r="AZ1089" s="94">
        <v>0</v>
      </c>
      <c r="BA1089" s="94">
        <v>0</v>
      </c>
      <c r="BB1089" s="94">
        <v>0</v>
      </c>
      <c r="BC1089" s="94">
        <v>0</v>
      </c>
      <c r="BD1089" s="94">
        <v>0</v>
      </c>
      <c r="BE1089" s="94">
        <v>0</v>
      </c>
      <c r="BF1089" s="94">
        <v>0</v>
      </c>
      <c r="BG1089" s="94">
        <v>0</v>
      </c>
      <c r="BH1089" s="94">
        <v>0</v>
      </c>
      <c r="BI1089" s="94">
        <v>0</v>
      </c>
      <c r="BJ1089" s="94">
        <v>0</v>
      </c>
      <c r="BK1089" s="94">
        <v>0</v>
      </c>
      <c r="BL1089" s="94">
        <v>0</v>
      </c>
      <c r="BM1089" s="94">
        <v>0</v>
      </c>
      <c r="BN1089" s="94">
        <v>0</v>
      </c>
      <c r="BO1089" s="94">
        <v>0</v>
      </c>
      <c r="BP1089" s="94">
        <v>0</v>
      </c>
      <c r="BQ1089" s="94">
        <v>0</v>
      </c>
      <c r="BR1089" s="94">
        <v>0</v>
      </c>
      <c r="BS1089" s="94">
        <v>0</v>
      </c>
      <c r="BT1089" s="94">
        <v>0</v>
      </c>
      <c r="BU1089" s="94">
        <v>0</v>
      </c>
      <c r="BV1089" s="94">
        <v>0</v>
      </c>
      <c r="BW1089" s="94">
        <v>0</v>
      </c>
      <c r="BX1089" s="94">
        <v>0</v>
      </c>
      <c r="BY1089" s="94">
        <v>0</v>
      </c>
      <c r="BZ1089" s="94">
        <v>0</v>
      </c>
      <c r="CA1089" s="94">
        <v>0</v>
      </c>
      <c r="CB1089" s="94">
        <v>0</v>
      </c>
      <c r="CC1089" s="95">
        <v>0</v>
      </c>
    </row>
    <row r="1090" spans="1:81" x14ac:dyDescent="0.3">
      <c r="A1090" s="82" t="s">
        <v>1432</v>
      </c>
      <c r="B1090" s="94">
        <v>0</v>
      </c>
      <c r="C1090" s="94">
        <v>0</v>
      </c>
      <c r="D1090" s="94">
        <v>0</v>
      </c>
      <c r="E1090" s="94">
        <v>0</v>
      </c>
      <c r="F1090" s="94">
        <v>0</v>
      </c>
      <c r="G1090" s="94">
        <v>0</v>
      </c>
      <c r="H1090" s="94">
        <v>0</v>
      </c>
      <c r="I1090" s="94">
        <v>0</v>
      </c>
      <c r="J1090" s="94">
        <v>0</v>
      </c>
      <c r="K1090" s="94">
        <v>0</v>
      </c>
      <c r="L1090" s="94">
        <v>0</v>
      </c>
      <c r="M1090" s="94">
        <v>0</v>
      </c>
      <c r="N1090" s="94">
        <v>0</v>
      </c>
      <c r="O1090" s="94">
        <v>0</v>
      </c>
      <c r="P1090" s="94">
        <v>0</v>
      </c>
      <c r="Q1090" s="94">
        <v>0</v>
      </c>
      <c r="R1090" s="94">
        <v>0</v>
      </c>
      <c r="S1090" s="94">
        <v>0</v>
      </c>
      <c r="T1090" s="94">
        <v>0</v>
      </c>
      <c r="U1090" s="94">
        <v>0</v>
      </c>
      <c r="V1090" s="94">
        <v>0</v>
      </c>
      <c r="W1090" s="94">
        <v>0</v>
      </c>
      <c r="X1090" s="94">
        <v>0</v>
      </c>
      <c r="Y1090" s="94">
        <v>0</v>
      </c>
      <c r="Z1090" s="94">
        <v>0</v>
      </c>
      <c r="AA1090" s="94">
        <v>0</v>
      </c>
      <c r="AB1090" s="94">
        <v>0</v>
      </c>
      <c r="AC1090" s="94">
        <v>0</v>
      </c>
      <c r="AD1090" s="94">
        <v>0</v>
      </c>
      <c r="AE1090" s="94">
        <v>0</v>
      </c>
      <c r="AF1090" s="94">
        <v>0</v>
      </c>
      <c r="AG1090" s="94">
        <v>0</v>
      </c>
      <c r="AH1090" s="94">
        <v>0</v>
      </c>
      <c r="AI1090" s="94">
        <v>0</v>
      </c>
      <c r="AJ1090" s="94">
        <v>0</v>
      </c>
      <c r="AK1090" s="94">
        <v>0</v>
      </c>
      <c r="AL1090" s="94">
        <v>0</v>
      </c>
      <c r="AM1090" s="94">
        <v>0</v>
      </c>
      <c r="AN1090" s="94">
        <v>0</v>
      </c>
      <c r="AO1090" s="94">
        <v>0</v>
      </c>
      <c r="AP1090" s="94">
        <v>0</v>
      </c>
      <c r="AQ1090" s="94">
        <v>0</v>
      </c>
      <c r="AR1090" s="94">
        <v>0</v>
      </c>
      <c r="AS1090" s="94">
        <v>0</v>
      </c>
      <c r="AT1090" s="94">
        <v>0</v>
      </c>
      <c r="AU1090" s="94">
        <v>0</v>
      </c>
      <c r="AV1090" s="94">
        <v>0</v>
      </c>
      <c r="AW1090" s="94">
        <v>0</v>
      </c>
      <c r="AX1090" s="94">
        <v>0</v>
      </c>
      <c r="AY1090" s="94">
        <v>0</v>
      </c>
      <c r="AZ1090" s="94">
        <v>0</v>
      </c>
      <c r="BA1090" s="94">
        <v>0</v>
      </c>
      <c r="BB1090" s="94">
        <v>0</v>
      </c>
      <c r="BC1090" s="94">
        <v>0</v>
      </c>
      <c r="BD1090" s="94">
        <v>0</v>
      </c>
      <c r="BE1090" s="94">
        <v>0</v>
      </c>
      <c r="BF1090" s="94">
        <v>0</v>
      </c>
      <c r="BG1090" s="94">
        <v>0</v>
      </c>
      <c r="BH1090" s="94">
        <v>0</v>
      </c>
      <c r="BI1090" s="94">
        <v>0</v>
      </c>
      <c r="BJ1090" s="94">
        <v>0</v>
      </c>
      <c r="BK1090" s="94">
        <v>0</v>
      </c>
      <c r="BL1090" s="94">
        <v>1</v>
      </c>
      <c r="BM1090" s="94">
        <v>0</v>
      </c>
      <c r="BN1090" s="94">
        <v>0</v>
      </c>
      <c r="BO1090" s="94">
        <v>0</v>
      </c>
      <c r="BP1090" s="94">
        <v>0</v>
      </c>
      <c r="BQ1090" s="94">
        <v>0</v>
      </c>
      <c r="BR1090" s="94">
        <v>0</v>
      </c>
      <c r="BS1090" s="94">
        <v>0</v>
      </c>
      <c r="BT1090" s="94">
        <v>0</v>
      </c>
      <c r="BU1090" s="94">
        <v>0</v>
      </c>
      <c r="BV1090" s="94">
        <v>0</v>
      </c>
      <c r="BW1090" s="94">
        <v>0</v>
      </c>
      <c r="BX1090" s="94">
        <v>0</v>
      </c>
      <c r="BY1090" s="94">
        <v>0</v>
      </c>
      <c r="BZ1090" s="94">
        <v>0</v>
      </c>
      <c r="CA1090" s="94">
        <v>0</v>
      </c>
      <c r="CB1090" s="94">
        <v>0</v>
      </c>
      <c r="CC1090" s="95">
        <v>0</v>
      </c>
    </row>
    <row r="1091" spans="1:81" x14ac:dyDescent="0.3">
      <c r="A1091" s="82" t="s">
        <v>1433</v>
      </c>
      <c r="B1091" s="94">
        <v>0</v>
      </c>
      <c r="C1091" s="94">
        <v>0</v>
      </c>
      <c r="D1091" s="94">
        <v>0</v>
      </c>
      <c r="E1091" s="94">
        <v>0</v>
      </c>
      <c r="F1091" s="94">
        <v>0</v>
      </c>
      <c r="G1091" s="94">
        <v>0</v>
      </c>
      <c r="H1091" s="94">
        <v>0</v>
      </c>
      <c r="I1091" s="94">
        <v>0</v>
      </c>
      <c r="J1091" s="94">
        <v>0</v>
      </c>
      <c r="K1091" s="94">
        <v>0</v>
      </c>
      <c r="L1091" s="94">
        <v>0</v>
      </c>
      <c r="M1091" s="94">
        <v>0</v>
      </c>
      <c r="N1091" s="94">
        <v>0</v>
      </c>
      <c r="O1091" s="94">
        <v>0</v>
      </c>
      <c r="P1091" s="94">
        <v>0</v>
      </c>
      <c r="Q1091" s="94">
        <v>0</v>
      </c>
      <c r="R1091" s="94">
        <v>0</v>
      </c>
      <c r="S1091" s="94">
        <v>0</v>
      </c>
      <c r="T1091" s="94">
        <v>0</v>
      </c>
      <c r="U1091" s="94">
        <v>0</v>
      </c>
      <c r="V1091" s="94">
        <v>0</v>
      </c>
      <c r="W1091" s="94">
        <v>0</v>
      </c>
      <c r="X1091" s="94">
        <v>0</v>
      </c>
      <c r="Y1091" s="94">
        <v>0</v>
      </c>
      <c r="Z1091" s="94">
        <v>0</v>
      </c>
      <c r="AA1091" s="94">
        <v>0</v>
      </c>
      <c r="AB1091" s="94">
        <v>0</v>
      </c>
      <c r="AC1091" s="94">
        <v>0</v>
      </c>
      <c r="AD1091" s="94">
        <v>0</v>
      </c>
      <c r="AE1091" s="94">
        <v>0</v>
      </c>
      <c r="AF1091" s="94">
        <v>0</v>
      </c>
      <c r="AG1091" s="94">
        <v>0</v>
      </c>
      <c r="AH1091" s="94">
        <v>0</v>
      </c>
      <c r="AI1091" s="94">
        <v>0</v>
      </c>
      <c r="AJ1091" s="94">
        <v>0</v>
      </c>
      <c r="AK1091" s="94">
        <v>0</v>
      </c>
      <c r="AL1091" s="94">
        <v>0</v>
      </c>
      <c r="AM1091" s="94">
        <v>0</v>
      </c>
      <c r="AN1091" s="94">
        <v>0</v>
      </c>
      <c r="AO1091" s="94">
        <v>0</v>
      </c>
      <c r="AP1091" s="94">
        <v>0</v>
      </c>
      <c r="AQ1091" s="94">
        <v>0</v>
      </c>
      <c r="AR1091" s="94">
        <v>0</v>
      </c>
      <c r="AS1091" s="94">
        <v>0</v>
      </c>
      <c r="AT1091" s="94">
        <v>0</v>
      </c>
      <c r="AU1091" s="94">
        <v>0</v>
      </c>
      <c r="AV1091" s="94">
        <v>0</v>
      </c>
      <c r="AW1091" s="94">
        <v>0</v>
      </c>
      <c r="AX1091" s="94">
        <v>0</v>
      </c>
      <c r="AY1091" s="94">
        <v>0</v>
      </c>
      <c r="AZ1091" s="94">
        <v>0</v>
      </c>
      <c r="BA1091" s="94">
        <v>0</v>
      </c>
      <c r="BB1091" s="94">
        <v>0</v>
      </c>
      <c r="BC1091" s="94">
        <v>0</v>
      </c>
      <c r="BD1091" s="94">
        <v>0</v>
      </c>
      <c r="BE1091" s="94">
        <v>0</v>
      </c>
      <c r="BF1091" s="94">
        <v>0</v>
      </c>
      <c r="BG1091" s="94">
        <v>0</v>
      </c>
      <c r="BH1091" s="94">
        <v>0</v>
      </c>
      <c r="BI1091" s="94">
        <v>0</v>
      </c>
      <c r="BJ1091" s="94">
        <v>0</v>
      </c>
      <c r="BK1091" s="94">
        <v>0</v>
      </c>
      <c r="BL1091" s="94">
        <v>0</v>
      </c>
      <c r="BM1091" s="94">
        <v>0</v>
      </c>
      <c r="BN1091" s="94">
        <v>0</v>
      </c>
      <c r="BO1091" s="94">
        <v>0</v>
      </c>
      <c r="BP1091" s="94">
        <v>0</v>
      </c>
      <c r="BQ1091" s="94">
        <v>0</v>
      </c>
      <c r="BR1091" s="94">
        <v>0</v>
      </c>
      <c r="BS1091" s="94">
        <v>0</v>
      </c>
      <c r="BT1091" s="94">
        <v>0</v>
      </c>
      <c r="BU1091" s="94">
        <v>0</v>
      </c>
      <c r="BV1091" s="94">
        <v>0</v>
      </c>
      <c r="BW1091" s="94">
        <v>0</v>
      </c>
      <c r="BX1091" s="94">
        <v>0</v>
      </c>
      <c r="BY1091" s="94">
        <v>0</v>
      </c>
      <c r="BZ1091" s="94">
        <v>0</v>
      </c>
      <c r="CA1091" s="94">
        <v>0</v>
      </c>
      <c r="CB1091" s="94">
        <v>0</v>
      </c>
      <c r="CC1091" s="95">
        <v>0</v>
      </c>
    </row>
    <row r="1092" spans="1:81" x14ac:dyDescent="0.3">
      <c r="A1092" s="82" t="s">
        <v>1434</v>
      </c>
      <c r="B1092" s="94">
        <v>1</v>
      </c>
      <c r="C1092" s="94">
        <v>0</v>
      </c>
      <c r="D1092" s="94">
        <v>0</v>
      </c>
      <c r="E1092" s="94">
        <v>0</v>
      </c>
      <c r="F1092" s="94">
        <v>0</v>
      </c>
      <c r="G1092" s="94">
        <v>2</v>
      </c>
      <c r="H1092" s="94">
        <v>0</v>
      </c>
      <c r="I1092" s="94">
        <v>0</v>
      </c>
      <c r="J1092" s="94">
        <v>0</v>
      </c>
      <c r="K1092" s="94">
        <v>0</v>
      </c>
      <c r="L1092" s="94">
        <v>0</v>
      </c>
      <c r="M1092" s="94">
        <v>0</v>
      </c>
      <c r="N1092" s="94">
        <v>0</v>
      </c>
      <c r="O1092" s="94">
        <v>0</v>
      </c>
      <c r="P1092" s="94">
        <v>0</v>
      </c>
      <c r="Q1092" s="94">
        <v>0</v>
      </c>
      <c r="R1092" s="94">
        <v>0</v>
      </c>
      <c r="S1092" s="94">
        <v>0</v>
      </c>
      <c r="T1092" s="94">
        <v>0</v>
      </c>
      <c r="U1092" s="94">
        <v>0</v>
      </c>
      <c r="V1092" s="94">
        <v>0</v>
      </c>
      <c r="W1092" s="94">
        <v>0</v>
      </c>
      <c r="X1092" s="94">
        <v>0</v>
      </c>
      <c r="Y1092" s="94">
        <v>0</v>
      </c>
      <c r="Z1092" s="94">
        <v>0</v>
      </c>
      <c r="AA1092" s="94">
        <v>0</v>
      </c>
      <c r="AB1092" s="94">
        <v>0</v>
      </c>
      <c r="AC1092" s="94">
        <v>0</v>
      </c>
      <c r="AD1092" s="94">
        <v>0</v>
      </c>
      <c r="AE1092" s="94">
        <v>0</v>
      </c>
      <c r="AF1092" s="94">
        <v>0</v>
      </c>
      <c r="AG1092" s="94">
        <v>0</v>
      </c>
      <c r="AH1092" s="94">
        <v>0</v>
      </c>
      <c r="AI1092" s="94">
        <v>0</v>
      </c>
      <c r="AJ1092" s="94">
        <v>0</v>
      </c>
      <c r="AK1092" s="94">
        <v>0</v>
      </c>
      <c r="AL1092" s="94">
        <v>0</v>
      </c>
      <c r="AM1092" s="94">
        <v>0</v>
      </c>
      <c r="AN1092" s="94">
        <v>0</v>
      </c>
      <c r="AO1092" s="94">
        <v>0</v>
      </c>
      <c r="AP1092" s="94">
        <v>0</v>
      </c>
      <c r="AQ1092" s="94">
        <v>0</v>
      </c>
      <c r="AR1092" s="94">
        <v>0</v>
      </c>
      <c r="AS1092" s="94">
        <v>0</v>
      </c>
      <c r="AT1092" s="94">
        <v>0</v>
      </c>
      <c r="AU1092" s="94">
        <v>1</v>
      </c>
      <c r="AV1092" s="94">
        <v>0</v>
      </c>
      <c r="AW1092" s="94">
        <v>0</v>
      </c>
      <c r="AX1092" s="94">
        <v>0</v>
      </c>
      <c r="AY1092" s="94">
        <v>0</v>
      </c>
      <c r="AZ1092" s="94">
        <v>1</v>
      </c>
      <c r="BA1092" s="94">
        <v>0</v>
      </c>
      <c r="BB1092" s="94">
        <v>0</v>
      </c>
      <c r="BC1092" s="94">
        <v>0</v>
      </c>
      <c r="BD1092" s="94">
        <v>0</v>
      </c>
      <c r="BE1092" s="94">
        <v>0</v>
      </c>
      <c r="BF1092" s="94">
        <v>0</v>
      </c>
      <c r="BG1092" s="94">
        <v>0</v>
      </c>
      <c r="BH1092" s="94">
        <v>0</v>
      </c>
      <c r="BI1092" s="94">
        <v>0</v>
      </c>
      <c r="BJ1092" s="94">
        <v>0</v>
      </c>
      <c r="BK1092" s="94">
        <v>0</v>
      </c>
      <c r="BL1092" s="94">
        <v>1</v>
      </c>
      <c r="BM1092" s="94">
        <v>0</v>
      </c>
      <c r="BN1092" s="94">
        <v>0</v>
      </c>
      <c r="BO1092" s="94">
        <v>5</v>
      </c>
      <c r="BP1092" s="94">
        <v>0</v>
      </c>
      <c r="BQ1092" s="94">
        <v>0</v>
      </c>
      <c r="BR1092" s="94">
        <v>0</v>
      </c>
      <c r="BS1092" s="94">
        <v>0</v>
      </c>
      <c r="BT1092" s="94">
        <v>0</v>
      </c>
      <c r="BU1092" s="94">
        <v>0</v>
      </c>
      <c r="BV1092" s="94">
        <v>0</v>
      </c>
      <c r="BW1092" s="94">
        <v>0</v>
      </c>
      <c r="BX1092" s="94">
        <v>0</v>
      </c>
      <c r="BY1092" s="94">
        <v>0</v>
      </c>
      <c r="BZ1092" s="94">
        <v>0</v>
      </c>
      <c r="CA1092" s="94">
        <v>0</v>
      </c>
      <c r="CB1092" s="94">
        <v>0</v>
      </c>
      <c r="CC1092" s="95">
        <v>0</v>
      </c>
    </row>
    <row r="1093" spans="1:81" x14ac:dyDescent="0.3">
      <c r="A1093" s="82" t="s">
        <v>1435</v>
      </c>
      <c r="B1093" s="94">
        <v>0</v>
      </c>
      <c r="C1093" s="94">
        <v>0</v>
      </c>
      <c r="D1093" s="94">
        <v>0</v>
      </c>
      <c r="E1093" s="94">
        <v>0</v>
      </c>
      <c r="F1093" s="94">
        <v>0</v>
      </c>
      <c r="G1093" s="94">
        <v>0</v>
      </c>
      <c r="H1093" s="94">
        <v>0</v>
      </c>
      <c r="I1093" s="94">
        <v>0</v>
      </c>
      <c r="J1093" s="94">
        <v>0</v>
      </c>
      <c r="K1093" s="94">
        <v>0</v>
      </c>
      <c r="L1093" s="94">
        <v>0</v>
      </c>
      <c r="M1093" s="94">
        <v>0</v>
      </c>
      <c r="N1093" s="94">
        <v>0</v>
      </c>
      <c r="O1093" s="94">
        <v>0</v>
      </c>
      <c r="P1093" s="94">
        <v>0</v>
      </c>
      <c r="Q1093" s="94">
        <v>0</v>
      </c>
      <c r="R1093" s="94">
        <v>0</v>
      </c>
      <c r="S1093" s="94">
        <v>0</v>
      </c>
      <c r="T1093" s="94">
        <v>0</v>
      </c>
      <c r="U1093" s="94">
        <v>0</v>
      </c>
      <c r="V1093" s="94">
        <v>0</v>
      </c>
      <c r="W1093" s="94">
        <v>0</v>
      </c>
      <c r="X1093" s="94">
        <v>0</v>
      </c>
      <c r="Y1093" s="94">
        <v>0</v>
      </c>
      <c r="Z1093" s="94">
        <v>0</v>
      </c>
      <c r="AA1093" s="94">
        <v>0</v>
      </c>
      <c r="AB1093" s="94">
        <v>0</v>
      </c>
      <c r="AC1093" s="94">
        <v>0</v>
      </c>
      <c r="AD1093" s="94">
        <v>0</v>
      </c>
      <c r="AE1093" s="94">
        <v>0</v>
      </c>
      <c r="AF1093" s="94">
        <v>0</v>
      </c>
      <c r="AG1093" s="94">
        <v>0</v>
      </c>
      <c r="AH1093" s="94">
        <v>0</v>
      </c>
      <c r="AI1093" s="94">
        <v>0</v>
      </c>
      <c r="AJ1093" s="94">
        <v>0</v>
      </c>
      <c r="AK1093" s="94">
        <v>0</v>
      </c>
      <c r="AL1093" s="94">
        <v>0</v>
      </c>
      <c r="AM1093" s="94">
        <v>0</v>
      </c>
      <c r="AN1093" s="94">
        <v>0</v>
      </c>
      <c r="AO1093" s="94">
        <v>0</v>
      </c>
      <c r="AP1093" s="94">
        <v>0</v>
      </c>
      <c r="AQ1093" s="94">
        <v>0</v>
      </c>
      <c r="AR1093" s="94">
        <v>0</v>
      </c>
      <c r="AS1093" s="94">
        <v>0</v>
      </c>
      <c r="AT1093" s="94">
        <v>0</v>
      </c>
      <c r="AU1093" s="94">
        <v>0</v>
      </c>
      <c r="AV1093" s="94">
        <v>0</v>
      </c>
      <c r="AW1093" s="94">
        <v>0</v>
      </c>
      <c r="AX1093" s="94">
        <v>0</v>
      </c>
      <c r="AY1093" s="94">
        <v>0</v>
      </c>
      <c r="AZ1093" s="94">
        <v>0</v>
      </c>
      <c r="BA1093" s="94">
        <v>0</v>
      </c>
      <c r="BB1093" s="94">
        <v>0</v>
      </c>
      <c r="BC1093" s="94">
        <v>0</v>
      </c>
      <c r="BD1093" s="94">
        <v>0</v>
      </c>
      <c r="BE1093" s="94">
        <v>0</v>
      </c>
      <c r="BF1093" s="94">
        <v>0</v>
      </c>
      <c r="BG1093" s="94">
        <v>0</v>
      </c>
      <c r="BH1093" s="94">
        <v>0</v>
      </c>
      <c r="BI1093" s="94">
        <v>0</v>
      </c>
      <c r="BJ1093" s="94">
        <v>0</v>
      </c>
      <c r="BK1093" s="94">
        <v>0</v>
      </c>
      <c r="BL1093" s="94">
        <v>0</v>
      </c>
      <c r="BM1093" s="94">
        <v>0</v>
      </c>
      <c r="BN1093" s="94">
        <v>0</v>
      </c>
      <c r="BO1093" s="94">
        <v>0</v>
      </c>
      <c r="BP1093" s="94">
        <v>0</v>
      </c>
      <c r="BQ1093" s="94">
        <v>0</v>
      </c>
      <c r="BR1093" s="94">
        <v>0</v>
      </c>
      <c r="BS1093" s="94">
        <v>0</v>
      </c>
      <c r="BT1093" s="94">
        <v>0</v>
      </c>
      <c r="BU1093" s="94">
        <v>0</v>
      </c>
      <c r="BV1093" s="94">
        <v>0</v>
      </c>
      <c r="BW1093" s="94">
        <v>0</v>
      </c>
      <c r="BX1093" s="94">
        <v>0</v>
      </c>
      <c r="BY1093" s="94">
        <v>0</v>
      </c>
      <c r="BZ1093" s="94">
        <v>0</v>
      </c>
      <c r="CA1093" s="94">
        <v>0</v>
      </c>
      <c r="CB1093" s="94">
        <v>0</v>
      </c>
      <c r="CC1093" s="95">
        <v>0</v>
      </c>
    </row>
    <row r="1094" spans="1:81" x14ac:dyDescent="0.3">
      <c r="A1094" s="82" t="s">
        <v>1436</v>
      </c>
      <c r="B1094" s="94">
        <v>0</v>
      </c>
      <c r="C1094" s="94">
        <v>0</v>
      </c>
      <c r="D1094" s="94">
        <v>0</v>
      </c>
      <c r="E1094" s="94">
        <v>0</v>
      </c>
      <c r="F1094" s="94">
        <v>0</v>
      </c>
      <c r="G1094" s="94">
        <v>0</v>
      </c>
      <c r="H1094" s="94">
        <v>0</v>
      </c>
      <c r="I1094" s="94">
        <v>0</v>
      </c>
      <c r="J1094" s="94">
        <v>0</v>
      </c>
      <c r="K1094" s="94">
        <v>0</v>
      </c>
      <c r="L1094" s="94">
        <v>0</v>
      </c>
      <c r="M1094" s="94">
        <v>0</v>
      </c>
      <c r="N1094" s="94">
        <v>0</v>
      </c>
      <c r="O1094" s="94">
        <v>0</v>
      </c>
      <c r="P1094" s="94">
        <v>0</v>
      </c>
      <c r="Q1094" s="94">
        <v>0</v>
      </c>
      <c r="R1094" s="94">
        <v>0</v>
      </c>
      <c r="S1094" s="94">
        <v>0</v>
      </c>
      <c r="T1094" s="94">
        <v>0</v>
      </c>
      <c r="U1094" s="94">
        <v>0</v>
      </c>
      <c r="V1094" s="94">
        <v>0</v>
      </c>
      <c r="W1094" s="94">
        <v>0</v>
      </c>
      <c r="X1094" s="94">
        <v>0</v>
      </c>
      <c r="Y1094" s="94">
        <v>0</v>
      </c>
      <c r="Z1094" s="94">
        <v>0</v>
      </c>
      <c r="AA1094" s="94">
        <v>0</v>
      </c>
      <c r="AB1094" s="94">
        <v>0</v>
      </c>
      <c r="AC1094" s="94">
        <v>0</v>
      </c>
      <c r="AD1094" s="94">
        <v>0</v>
      </c>
      <c r="AE1094" s="94">
        <v>0</v>
      </c>
      <c r="AF1094" s="94">
        <v>0</v>
      </c>
      <c r="AG1094" s="94">
        <v>0</v>
      </c>
      <c r="AH1094" s="94">
        <v>0</v>
      </c>
      <c r="AI1094" s="94">
        <v>0</v>
      </c>
      <c r="AJ1094" s="94">
        <v>0</v>
      </c>
      <c r="AK1094" s="94">
        <v>0</v>
      </c>
      <c r="AL1094" s="94">
        <v>0</v>
      </c>
      <c r="AM1094" s="94">
        <v>0</v>
      </c>
      <c r="AN1094" s="94">
        <v>0</v>
      </c>
      <c r="AO1094" s="94">
        <v>0</v>
      </c>
      <c r="AP1094" s="94">
        <v>0</v>
      </c>
      <c r="AQ1094" s="94">
        <v>0</v>
      </c>
      <c r="AR1094" s="94">
        <v>0</v>
      </c>
      <c r="AS1094" s="94">
        <v>0</v>
      </c>
      <c r="AT1094" s="94">
        <v>0</v>
      </c>
      <c r="AU1094" s="94">
        <v>0</v>
      </c>
      <c r="AV1094" s="94">
        <v>0</v>
      </c>
      <c r="AW1094" s="94">
        <v>0</v>
      </c>
      <c r="AX1094" s="94">
        <v>0</v>
      </c>
      <c r="AY1094" s="94">
        <v>0</v>
      </c>
      <c r="AZ1094" s="94">
        <v>0</v>
      </c>
      <c r="BA1094" s="94">
        <v>0</v>
      </c>
      <c r="BB1094" s="94">
        <v>0</v>
      </c>
      <c r="BC1094" s="94">
        <v>0</v>
      </c>
      <c r="BD1094" s="94">
        <v>0</v>
      </c>
      <c r="BE1094" s="94">
        <v>0</v>
      </c>
      <c r="BF1094" s="94">
        <v>0</v>
      </c>
      <c r="BG1094" s="94">
        <v>0</v>
      </c>
      <c r="BH1094" s="94">
        <v>0</v>
      </c>
      <c r="BI1094" s="94">
        <v>0</v>
      </c>
      <c r="BJ1094" s="94">
        <v>0</v>
      </c>
      <c r="BK1094" s="94">
        <v>0</v>
      </c>
      <c r="BL1094" s="94">
        <v>0</v>
      </c>
      <c r="BM1094" s="94">
        <v>0</v>
      </c>
      <c r="BN1094" s="94">
        <v>0</v>
      </c>
      <c r="BO1094" s="94">
        <v>0</v>
      </c>
      <c r="BP1094" s="94">
        <v>0</v>
      </c>
      <c r="BQ1094" s="94">
        <v>0</v>
      </c>
      <c r="BR1094" s="94">
        <v>0</v>
      </c>
      <c r="BS1094" s="94">
        <v>0</v>
      </c>
      <c r="BT1094" s="94">
        <v>0</v>
      </c>
      <c r="BU1094" s="94">
        <v>0</v>
      </c>
      <c r="BV1094" s="94">
        <v>0</v>
      </c>
      <c r="BW1094" s="94">
        <v>0</v>
      </c>
      <c r="BX1094" s="94">
        <v>0</v>
      </c>
      <c r="BY1094" s="94">
        <v>0</v>
      </c>
      <c r="BZ1094" s="94">
        <v>0</v>
      </c>
      <c r="CA1094" s="94">
        <v>0</v>
      </c>
      <c r="CB1094" s="94">
        <v>0</v>
      </c>
      <c r="CC1094" s="95">
        <v>0</v>
      </c>
    </row>
    <row r="1095" spans="1:81" x14ac:dyDescent="0.3">
      <c r="A1095" s="82" t="s">
        <v>1437</v>
      </c>
      <c r="B1095" s="94">
        <v>0</v>
      </c>
      <c r="C1095" s="94">
        <v>0</v>
      </c>
      <c r="D1095" s="94">
        <v>0</v>
      </c>
      <c r="E1095" s="94">
        <v>0</v>
      </c>
      <c r="F1095" s="94">
        <v>0</v>
      </c>
      <c r="G1095" s="94">
        <v>0</v>
      </c>
      <c r="H1095" s="94">
        <v>0</v>
      </c>
      <c r="I1095" s="94">
        <v>0</v>
      </c>
      <c r="J1095" s="94">
        <v>0</v>
      </c>
      <c r="K1095" s="94">
        <v>0</v>
      </c>
      <c r="L1095" s="94">
        <v>0</v>
      </c>
      <c r="M1095" s="94">
        <v>0</v>
      </c>
      <c r="N1095" s="94">
        <v>0</v>
      </c>
      <c r="O1095" s="94">
        <v>0</v>
      </c>
      <c r="P1095" s="94">
        <v>0</v>
      </c>
      <c r="Q1095" s="94">
        <v>0</v>
      </c>
      <c r="R1095" s="94">
        <v>0</v>
      </c>
      <c r="S1095" s="94">
        <v>0</v>
      </c>
      <c r="T1095" s="94">
        <v>0</v>
      </c>
      <c r="U1095" s="94">
        <v>0</v>
      </c>
      <c r="V1095" s="94">
        <v>0</v>
      </c>
      <c r="W1095" s="94">
        <v>0</v>
      </c>
      <c r="X1095" s="94">
        <v>0</v>
      </c>
      <c r="Y1095" s="94">
        <v>0</v>
      </c>
      <c r="Z1095" s="94">
        <v>0</v>
      </c>
      <c r="AA1095" s="94">
        <v>0</v>
      </c>
      <c r="AB1095" s="94">
        <v>0</v>
      </c>
      <c r="AC1095" s="94">
        <v>0</v>
      </c>
      <c r="AD1095" s="94">
        <v>0</v>
      </c>
      <c r="AE1095" s="94">
        <v>0</v>
      </c>
      <c r="AF1095" s="94">
        <v>0</v>
      </c>
      <c r="AG1095" s="94">
        <v>0</v>
      </c>
      <c r="AH1095" s="94">
        <v>0</v>
      </c>
      <c r="AI1095" s="94">
        <v>0</v>
      </c>
      <c r="AJ1095" s="94">
        <v>0</v>
      </c>
      <c r="AK1095" s="94">
        <v>0</v>
      </c>
      <c r="AL1095" s="94">
        <v>0</v>
      </c>
      <c r="AM1095" s="94">
        <v>0</v>
      </c>
      <c r="AN1095" s="94">
        <v>0</v>
      </c>
      <c r="AO1095" s="94">
        <v>0</v>
      </c>
      <c r="AP1095" s="94">
        <v>0</v>
      </c>
      <c r="AQ1095" s="94">
        <v>0</v>
      </c>
      <c r="AR1095" s="94">
        <v>0</v>
      </c>
      <c r="AS1095" s="94">
        <v>0</v>
      </c>
      <c r="AT1095" s="94">
        <v>0</v>
      </c>
      <c r="AU1095" s="94">
        <v>0</v>
      </c>
      <c r="AV1095" s="94">
        <v>0</v>
      </c>
      <c r="AW1095" s="94">
        <v>0</v>
      </c>
      <c r="AX1095" s="94">
        <v>0</v>
      </c>
      <c r="AY1095" s="94">
        <v>0</v>
      </c>
      <c r="AZ1095" s="94">
        <v>0</v>
      </c>
      <c r="BA1095" s="94">
        <v>0</v>
      </c>
      <c r="BB1095" s="94">
        <v>0</v>
      </c>
      <c r="BC1095" s="94">
        <v>0</v>
      </c>
      <c r="BD1095" s="94">
        <v>0</v>
      </c>
      <c r="BE1095" s="94">
        <v>0</v>
      </c>
      <c r="BF1095" s="94">
        <v>0</v>
      </c>
      <c r="BG1095" s="94">
        <v>0</v>
      </c>
      <c r="BH1095" s="94">
        <v>0</v>
      </c>
      <c r="BI1095" s="94">
        <v>0</v>
      </c>
      <c r="BJ1095" s="94">
        <v>0</v>
      </c>
      <c r="BK1095" s="94">
        <v>0</v>
      </c>
      <c r="BL1095" s="94">
        <v>0</v>
      </c>
      <c r="BM1095" s="94">
        <v>0</v>
      </c>
      <c r="BN1095" s="94">
        <v>0</v>
      </c>
      <c r="BO1095" s="94">
        <v>0</v>
      </c>
      <c r="BP1095" s="94">
        <v>0</v>
      </c>
      <c r="BQ1095" s="94">
        <v>0</v>
      </c>
      <c r="BR1095" s="94">
        <v>0</v>
      </c>
      <c r="BS1095" s="94">
        <v>0</v>
      </c>
      <c r="BT1095" s="94">
        <v>0</v>
      </c>
      <c r="BU1095" s="94">
        <v>0</v>
      </c>
      <c r="BV1095" s="94">
        <v>0</v>
      </c>
      <c r="BW1095" s="94">
        <v>0</v>
      </c>
      <c r="BX1095" s="94">
        <v>0</v>
      </c>
      <c r="BY1095" s="94">
        <v>0</v>
      </c>
      <c r="BZ1095" s="94">
        <v>0</v>
      </c>
      <c r="CA1095" s="94">
        <v>0</v>
      </c>
      <c r="CB1095" s="94">
        <v>0</v>
      </c>
      <c r="CC1095" s="95">
        <v>0</v>
      </c>
    </row>
    <row r="1096" spans="1:81" x14ac:dyDescent="0.3">
      <c r="A1096" s="82" t="s">
        <v>1438</v>
      </c>
      <c r="B1096" s="94">
        <v>0</v>
      </c>
      <c r="C1096" s="94">
        <v>0</v>
      </c>
      <c r="D1096" s="94">
        <v>0</v>
      </c>
      <c r="E1096" s="94">
        <v>0</v>
      </c>
      <c r="F1096" s="94">
        <v>0</v>
      </c>
      <c r="G1096" s="94">
        <v>0</v>
      </c>
      <c r="H1096" s="94">
        <v>0</v>
      </c>
      <c r="I1096" s="94">
        <v>0</v>
      </c>
      <c r="J1096" s="94">
        <v>0</v>
      </c>
      <c r="K1096" s="94">
        <v>0</v>
      </c>
      <c r="L1096" s="94">
        <v>0</v>
      </c>
      <c r="M1096" s="94">
        <v>0</v>
      </c>
      <c r="N1096" s="94">
        <v>0</v>
      </c>
      <c r="O1096" s="94">
        <v>0</v>
      </c>
      <c r="P1096" s="94">
        <v>0</v>
      </c>
      <c r="Q1096" s="94">
        <v>0</v>
      </c>
      <c r="R1096" s="94">
        <v>0</v>
      </c>
      <c r="S1096" s="94">
        <v>0</v>
      </c>
      <c r="T1096" s="94">
        <v>0</v>
      </c>
      <c r="U1096" s="94">
        <v>0</v>
      </c>
      <c r="V1096" s="94">
        <v>0</v>
      </c>
      <c r="W1096" s="94">
        <v>0</v>
      </c>
      <c r="X1096" s="94">
        <v>0</v>
      </c>
      <c r="Y1096" s="94">
        <v>0</v>
      </c>
      <c r="Z1096" s="94">
        <v>0</v>
      </c>
      <c r="AA1096" s="94">
        <v>0</v>
      </c>
      <c r="AB1096" s="94">
        <v>0</v>
      </c>
      <c r="AC1096" s="94">
        <v>0</v>
      </c>
      <c r="AD1096" s="94">
        <v>0</v>
      </c>
      <c r="AE1096" s="94">
        <v>0</v>
      </c>
      <c r="AF1096" s="94">
        <v>0</v>
      </c>
      <c r="AG1096" s="94">
        <v>0</v>
      </c>
      <c r="AH1096" s="94">
        <v>0</v>
      </c>
      <c r="AI1096" s="94">
        <v>0</v>
      </c>
      <c r="AJ1096" s="94">
        <v>0</v>
      </c>
      <c r="AK1096" s="94">
        <v>0</v>
      </c>
      <c r="AL1096" s="94">
        <v>0</v>
      </c>
      <c r="AM1096" s="94">
        <v>0</v>
      </c>
      <c r="AN1096" s="94">
        <v>0</v>
      </c>
      <c r="AO1096" s="94">
        <v>0</v>
      </c>
      <c r="AP1096" s="94">
        <v>0</v>
      </c>
      <c r="AQ1096" s="94">
        <v>0</v>
      </c>
      <c r="AR1096" s="94">
        <v>0</v>
      </c>
      <c r="AS1096" s="94">
        <v>0</v>
      </c>
      <c r="AT1096" s="94">
        <v>0</v>
      </c>
      <c r="AU1096" s="94">
        <v>0</v>
      </c>
      <c r="AV1096" s="94">
        <v>0</v>
      </c>
      <c r="AW1096" s="94">
        <v>0</v>
      </c>
      <c r="AX1096" s="94">
        <v>0</v>
      </c>
      <c r="AY1096" s="94">
        <v>0</v>
      </c>
      <c r="AZ1096" s="94">
        <v>0</v>
      </c>
      <c r="BA1096" s="94">
        <v>0</v>
      </c>
      <c r="BB1096" s="94">
        <v>0</v>
      </c>
      <c r="BC1096" s="94">
        <v>0</v>
      </c>
      <c r="BD1096" s="94">
        <v>0</v>
      </c>
      <c r="BE1096" s="94">
        <v>0</v>
      </c>
      <c r="BF1096" s="94">
        <v>0</v>
      </c>
      <c r="BG1096" s="94">
        <v>0</v>
      </c>
      <c r="BH1096" s="94">
        <v>0</v>
      </c>
      <c r="BI1096" s="94">
        <v>0</v>
      </c>
      <c r="BJ1096" s="94">
        <v>0</v>
      </c>
      <c r="BK1096" s="94">
        <v>0</v>
      </c>
      <c r="BL1096" s="94">
        <v>0</v>
      </c>
      <c r="BM1096" s="94">
        <v>0</v>
      </c>
      <c r="BN1096" s="94">
        <v>0</v>
      </c>
      <c r="BO1096" s="94">
        <v>0</v>
      </c>
      <c r="BP1096" s="94">
        <v>0</v>
      </c>
      <c r="BQ1096" s="94">
        <v>0</v>
      </c>
      <c r="BR1096" s="94">
        <v>0</v>
      </c>
      <c r="BS1096" s="94">
        <v>0</v>
      </c>
      <c r="BT1096" s="94">
        <v>0</v>
      </c>
      <c r="BU1096" s="94">
        <v>0</v>
      </c>
      <c r="BV1096" s="94">
        <v>0</v>
      </c>
      <c r="BW1096" s="94">
        <v>0</v>
      </c>
      <c r="BX1096" s="94">
        <v>0</v>
      </c>
      <c r="BY1096" s="94">
        <v>0</v>
      </c>
      <c r="BZ1096" s="94">
        <v>0</v>
      </c>
      <c r="CA1096" s="94">
        <v>0</v>
      </c>
      <c r="CB1096" s="94">
        <v>0</v>
      </c>
      <c r="CC1096" s="95">
        <v>0</v>
      </c>
    </row>
    <row r="1097" spans="1:81" x14ac:dyDescent="0.3">
      <c r="A1097" s="82" t="s">
        <v>1439</v>
      </c>
      <c r="B1097" s="94">
        <v>0</v>
      </c>
      <c r="C1097" s="94">
        <v>0</v>
      </c>
      <c r="D1097" s="94">
        <v>0</v>
      </c>
      <c r="E1097" s="94">
        <v>0</v>
      </c>
      <c r="F1097" s="94">
        <v>0</v>
      </c>
      <c r="G1097" s="94">
        <v>0</v>
      </c>
      <c r="H1097" s="94">
        <v>0</v>
      </c>
      <c r="I1097" s="94">
        <v>0</v>
      </c>
      <c r="J1097" s="94">
        <v>0</v>
      </c>
      <c r="K1097" s="94">
        <v>0</v>
      </c>
      <c r="L1097" s="94">
        <v>0</v>
      </c>
      <c r="M1097" s="94">
        <v>0</v>
      </c>
      <c r="N1097" s="94">
        <v>0</v>
      </c>
      <c r="O1097" s="94">
        <v>0</v>
      </c>
      <c r="P1097" s="94">
        <v>0</v>
      </c>
      <c r="Q1097" s="94">
        <v>0</v>
      </c>
      <c r="R1097" s="94">
        <v>0</v>
      </c>
      <c r="S1097" s="94">
        <v>0</v>
      </c>
      <c r="T1097" s="94">
        <v>0</v>
      </c>
      <c r="U1097" s="94">
        <v>0</v>
      </c>
      <c r="V1097" s="94">
        <v>0</v>
      </c>
      <c r="W1097" s="94">
        <v>0</v>
      </c>
      <c r="X1097" s="94">
        <v>0</v>
      </c>
      <c r="Y1097" s="94">
        <v>0</v>
      </c>
      <c r="Z1097" s="94">
        <v>0</v>
      </c>
      <c r="AA1097" s="94">
        <v>0</v>
      </c>
      <c r="AB1097" s="94">
        <v>0</v>
      </c>
      <c r="AC1097" s="94">
        <v>0</v>
      </c>
      <c r="AD1097" s="94">
        <v>0</v>
      </c>
      <c r="AE1097" s="94">
        <v>0</v>
      </c>
      <c r="AF1097" s="94">
        <v>0</v>
      </c>
      <c r="AG1097" s="94">
        <v>0</v>
      </c>
      <c r="AH1097" s="94">
        <v>0</v>
      </c>
      <c r="AI1097" s="94">
        <v>0</v>
      </c>
      <c r="AJ1097" s="94">
        <v>0</v>
      </c>
      <c r="AK1097" s="94">
        <v>0</v>
      </c>
      <c r="AL1097" s="94">
        <v>0</v>
      </c>
      <c r="AM1097" s="94">
        <v>0</v>
      </c>
      <c r="AN1097" s="94">
        <v>0</v>
      </c>
      <c r="AO1097" s="94">
        <v>0</v>
      </c>
      <c r="AP1097" s="94">
        <v>0</v>
      </c>
      <c r="AQ1097" s="94">
        <v>0</v>
      </c>
      <c r="AR1097" s="94">
        <v>0</v>
      </c>
      <c r="AS1097" s="94">
        <v>0</v>
      </c>
      <c r="AT1097" s="94">
        <v>0</v>
      </c>
      <c r="AU1097" s="94">
        <v>0</v>
      </c>
      <c r="AV1097" s="94">
        <v>0</v>
      </c>
      <c r="AW1097" s="94">
        <v>0</v>
      </c>
      <c r="AX1097" s="94">
        <v>0</v>
      </c>
      <c r="AY1097" s="94">
        <v>0</v>
      </c>
      <c r="AZ1097" s="94">
        <v>0</v>
      </c>
      <c r="BA1097" s="94">
        <v>0</v>
      </c>
      <c r="BB1097" s="94">
        <v>0</v>
      </c>
      <c r="BC1097" s="94">
        <v>0</v>
      </c>
      <c r="BD1097" s="94">
        <v>0</v>
      </c>
      <c r="BE1097" s="94">
        <v>0</v>
      </c>
      <c r="BF1097" s="94">
        <v>0</v>
      </c>
      <c r="BG1097" s="94">
        <v>0</v>
      </c>
      <c r="BH1097" s="94">
        <v>0</v>
      </c>
      <c r="BI1097" s="94">
        <v>0</v>
      </c>
      <c r="BJ1097" s="94">
        <v>0</v>
      </c>
      <c r="BK1097" s="94">
        <v>0</v>
      </c>
      <c r="BL1097" s="94">
        <v>0</v>
      </c>
      <c r="BM1097" s="94">
        <v>0</v>
      </c>
      <c r="BN1097" s="94">
        <v>0</v>
      </c>
      <c r="BO1097" s="94">
        <v>0</v>
      </c>
      <c r="BP1097" s="94">
        <v>0</v>
      </c>
      <c r="BQ1097" s="94">
        <v>0</v>
      </c>
      <c r="BR1097" s="94">
        <v>0</v>
      </c>
      <c r="BS1097" s="94">
        <v>0</v>
      </c>
      <c r="BT1097" s="94">
        <v>0</v>
      </c>
      <c r="BU1097" s="94">
        <v>0</v>
      </c>
      <c r="BV1097" s="94">
        <v>0</v>
      </c>
      <c r="BW1097" s="94">
        <v>0</v>
      </c>
      <c r="BX1097" s="94">
        <v>0</v>
      </c>
      <c r="BY1097" s="94">
        <v>0</v>
      </c>
      <c r="BZ1097" s="94">
        <v>0</v>
      </c>
      <c r="CA1097" s="94">
        <v>0</v>
      </c>
      <c r="CB1097" s="94">
        <v>0</v>
      </c>
      <c r="CC1097" s="95">
        <v>0</v>
      </c>
    </row>
    <row r="1098" spans="1:81" x14ac:dyDescent="0.3">
      <c r="A1098" s="82" t="s">
        <v>1440</v>
      </c>
      <c r="B1098" s="94">
        <v>0</v>
      </c>
      <c r="C1098" s="94">
        <v>0</v>
      </c>
      <c r="D1098" s="94">
        <v>0</v>
      </c>
      <c r="E1098" s="94">
        <v>0</v>
      </c>
      <c r="F1098" s="94">
        <v>0</v>
      </c>
      <c r="G1098" s="94">
        <v>0</v>
      </c>
      <c r="H1098" s="94">
        <v>0</v>
      </c>
      <c r="I1098" s="94">
        <v>0</v>
      </c>
      <c r="J1098" s="94">
        <v>0</v>
      </c>
      <c r="K1098" s="94">
        <v>0</v>
      </c>
      <c r="L1098" s="94">
        <v>0</v>
      </c>
      <c r="M1098" s="94">
        <v>0</v>
      </c>
      <c r="N1098" s="94">
        <v>0</v>
      </c>
      <c r="O1098" s="94">
        <v>0</v>
      </c>
      <c r="P1098" s="94">
        <v>0</v>
      </c>
      <c r="Q1098" s="94">
        <v>0</v>
      </c>
      <c r="R1098" s="94">
        <v>0</v>
      </c>
      <c r="S1098" s="94">
        <v>0</v>
      </c>
      <c r="T1098" s="94">
        <v>0</v>
      </c>
      <c r="U1098" s="94">
        <v>0</v>
      </c>
      <c r="V1098" s="94">
        <v>0</v>
      </c>
      <c r="W1098" s="94">
        <v>0</v>
      </c>
      <c r="X1098" s="94">
        <v>0</v>
      </c>
      <c r="Y1098" s="94">
        <v>0</v>
      </c>
      <c r="Z1098" s="94">
        <v>0</v>
      </c>
      <c r="AA1098" s="94">
        <v>0</v>
      </c>
      <c r="AB1098" s="94">
        <v>0</v>
      </c>
      <c r="AC1098" s="94">
        <v>0</v>
      </c>
      <c r="AD1098" s="94">
        <v>0</v>
      </c>
      <c r="AE1098" s="94">
        <v>0</v>
      </c>
      <c r="AF1098" s="94">
        <v>0</v>
      </c>
      <c r="AG1098" s="94">
        <v>0</v>
      </c>
      <c r="AH1098" s="94">
        <v>0</v>
      </c>
      <c r="AI1098" s="94">
        <v>0</v>
      </c>
      <c r="AJ1098" s="94">
        <v>0</v>
      </c>
      <c r="AK1098" s="94">
        <v>0</v>
      </c>
      <c r="AL1098" s="94">
        <v>0</v>
      </c>
      <c r="AM1098" s="94">
        <v>0</v>
      </c>
      <c r="AN1098" s="94">
        <v>0</v>
      </c>
      <c r="AO1098" s="94">
        <v>0</v>
      </c>
      <c r="AP1098" s="94">
        <v>0</v>
      </c>
      <c r="AQ1098" s="94">
        <v>0</v>
      </c>
      <c r="AR1098" s="94">
        <v>0</v>
      </c>
      <c r="AS1098" s="94">
        <v>0</v>
      </c>
      <c r="AT1098" s="94">
        <v>0</v>
      </c>
      <c r="AU1098" s="94">
        <v>0</v>
      </c>
      <c r="AV1098" s="94">
        <v>0</v>
      </c>
      <c r="AW1098" s="94">
        <v>0</v>
      </c>
      <c r="AX1098" s="94">
        <v>0</v>
      </c>
      <c r="AY1098" s="94">
        <v>0</v>
      </c>
      <c r="AZ1098" s="94">
        <v>0</v>
      </c>
      <c r="BA1098" s="94">
        <v>0</v>
      </c>
      <c r="BB1098" s="94">
        <v>0</v>
      </c>
      <c r="BC1098" s="94">
        <v>0</v>
      </c>
      <c r="BD1098" s="94">
        <v>0</v>
      </c>
      <c r="BE1098" s="94">
        <v>0</v>
      </c>
      <c r="BF1098" s="94">
        <v>0</v>
      </c>
      <c r="BG1098" s="94">
        <v>0</v>
      </c>
      <c r="BH1098" s="94">
        <v>0</v>
      </c>
      <c r="BI1098" s="94">
        <v>0</v>
      </c>
      <c r="BJ1098" s="94">
        <v>0</v>
      </c>
      <c r="BK1098" s="94">
        <v>0</v>
      </c>
      <c r="BL1098" s="94">
        <v>0</v>
      </c>
      <c r="BM1098" s="94">
        <v>0</v>
      </c>
      <c r="BN1098" s="94">
        <v>0</v>
      </c>
      <c r="BO1098" s="94">
        <v>0</v>
      </c>
      <c r="BP1098" s="94">
        <v>0</v>
      </c>
      <c r="BQ1098" s="94">
        <v>0</v>
      </c>
      <c r="BR1098" s="94">
        <v>0</v>
      </c>
      <c r="BS1098" s="94">
        <v>0</v>
      </c>
      <c r="BT1098" s="94">
        <v>0</v>
      </c>
      <c r="BU1098" s="94">
        <v>0</v>
      </c>
      <c r="BV1098" s="94">
        <v>0</v>
      </c>
      <c r="BW1098" s="94">
        <v>0</v>
      </c>
      <c r="BX1098" s="94">
        <v>0</v>
      </c>
      <c r="BY1098" s="94">
        <v>0</v>
      </c>
      <c r="BZ1098" s="94">
        <v>0</v>
      </c>
      <c r="CA1098" s="94">
        <v>0</v>
      </c>
      <c r="CB1098" s="94">
        <v>0</v>
      </c>
      <c r="CC1098" s="95">
        <v>0</v>
      </c>
    </row>
    <row r="1099" spans="1:81" x14ac:dyDescent="0.3">
      <c r="A1099" s="82" t="s">
        <v>1441</v>
      </c>
      <c r="B1099" s="94">
        <v>0</v>
      </c>
      <c r="C1099" s="94">
        <v>0</v>
      </c>
      <c r="D1099" s="94">
        <v>0</v>
      </c>
      <c r="E1099" s="94">
        <v>0</v>
      </c>
      <c r="F1099" s="94">
        <v>0</v>
      </c>
      <c r="G1099" s="94">
        <v>0</v>
      </c>
      <c r="H1099" s="94">
        <v>0</v>
      </c>
      <c r="I1099" s="94">
        <v>0</v>
      </c>
      <c r="J1099" s="94">
        <v>0</v>
      </c>
      <c r="K1099" s="94">
        <v>0</v>
      </c>
      <c r="L1099" s="94">
        <v>0</v>
      </c>
      <c r="M1099" s="94">
        <v>0</v>
      </c>
      <c r="N1099" s="94">
        <v>0</v>
      </c>
      <c r="O1099" s="94">
        <v>0</v>
      </c>
      <c r="P1099" s="94">
        <v>0</v>
      </c>
      <c r="Q1099" s="94">
        <v>0</v>
      </c>
      <c r="R1099" s="94">
        <v>0</v>
      </c>
      <c r="S1099" s="94">
        <v>0</v>
      </c>
      <c r="T1099" s="94">
        <v>0</v>
      </c>
      <c r="U1099" s="94">
        <v>0</v>
      </c>
      <c r="V1099" s="94">
        <v>0</v>
      </c>
      <c r="W1099" s="94">
        <v>0</v>
      </c>
      <c r="X1099" s="94">
        <v>0</v>
      </c>
      <c r="Y1099" s="94">
        <v>0</v>
      </c>
      <c r="Z1099" s="94">
        <v>0</v>
      </c>
      <c r="AA1099" s="94">
        <v>0</v>
      </c>
      <c r="AB1099" s="94">
        <v>0</v>
      </c>
      <c r="AC1099" s="94">
        <v>0</v>
      </c>
      <c r="AD1099" s="94">
        <v>0</v>
      </c>
      <c r="AE1099" s="94">
        <v>0</v>
      </c>
      <c r="AF1099" s="94">
        <v>0</v>
      </c>
      <c r="AG1099" s="94">
        <v>0</v>
      </c>
      <c r="AH1099" s="94">
        <v>0</v>
      </c>
      <c r="AI1099" s="94">
        <v>0</v>
      </c>
      <c r="AJ1099" s="94">
        <v>0</v>
      </c>
      <c r="AK1099" s="94">
        <v>0</v>
      </c>
      <c r="AL1099" s="94">
        <v>0</v>
      </c>
      <c r="AM1099" s="94">
        <v>0</v>
      </c>
      <c r="AN1099" s="94">
        <v>0</v>
      </c>
      <c r="AO1099" s="94">
        <v>0</v>
      </c>
      <c r="AP1099" s="94">
        <v>0</v>
      </c>
      <c r="AQ1099" s="94">
        <v>0</v>
      </c>
      <c r="AR1099" s="94">
        <v>0</v>
      </c>
      <c r="AS1099" s="94">
        <v>0</v>
      </c>
      <c r="AT1099" s="94">
        <v>0</v>
      </c>
      <c r="AU1099" s="94">
        <v>0</v>
      </c>
      <c r="AV1099" s="94">
        <v>0</v>
      </c>
      <c r="AW1099" s="94">
        <v>0</v>
      </c>
      <c r="AX1099" s="94">
        <v>0</v>
      </c>
      <c r="AY1099" s="94">
        <v>0</v>
      </c>
      <c r="AZ1099" s="94">
        <v>0</v>
      </c>
      <c r="BA1099" s="94">
        <v>0</v>
      </c>
      <c r="BB1099" s="94">
        <v>0</v>
      </c>
      <c r="BC1099" s="94">
        <v>0</v>
      </c>
      <c r="BD1099" s="94">
        <v>0</v>
      </c>
      <c r="BE1099" s="94">
        <v>0</v>
      </c>
      <c r="BF1099" s="94">
        <v>0</v>
      </c>
      <c r="BG1099" s="94">
        <v>0</v>
      </c>
      <c r="BH1099" s="94">
        <v>0</v>
      </c>
      <c r="BI1099" s="94">
        <v>0</v>
      </c>
      <c r="BJ1099" s="94">
        <v>0</v>
      </c>
      <c r="BK1099" s="94">
        <v>0</v>
      </c>
      <c r="BL1099" s="94">
        <v>0</v>
      </c>
      <c r="BM1099" s="94">
        <v>0</v>
      </c>
      <c r="BN1099" s="94">
        <v>0</v>
      </c>
      <c r="BO1099" s="94">
        <v>0</v>
      </c>
      <c r="BP1099" s="94">
        <v>0</v>
      </c>
      <c r="BQ1099" s="94">
        <v>0</v>
      </c>
      <c r="BR1099" s="94">
        <v>0</v>
      </c>
      <c r="BS1099" s="94">
        <v>0</v>
      </c>
      <c r="BT1099" s="94">
        <v>0</v>
      </c>
      <c r="BU1099" s="94">
        <v>0</v>
      </c>
      <c r="BV1099" s="94">
        <v>0</v>
      </c>
      <c r="BW1099" s="94">
        <v>0</v>
      </c>
      <c r="BX1099" s="94">
        <v>0</v>
      </c>
      <c r="BY1099" s="94">
        <v>0</v>
      </c>
      <c r="BZ1099" s="94">
        <v>0</v>
      </c>
      <c r="CA1099" s="94">
        <v>0</v>
      </c>
      <c r="CB1099" s="94">
        <v>0</v>
      </c>
      <c r="CC1099" s="95">
        <v>0</v>
      </c>
    </row>
    <row r="1100" spans="1:81" x14ac:dyDescent="0.3">
      <c r="A1100" s="82" t="s">
        <v>1442</v>
      </c>
      <c r="B1100" s="94">
        <v>0</v>
      </c>
      <c r="C1100" s="94">
        <v>0</v>
      </c>
      <c r="D1100" s="94">
        <v>0</v>
      </c>
      <c r="E1100" s="94">
        <v>0</v>
      </c>
      <c r="F1100" s="94">
        <v>0</v>
      </c>
      <c r="G1100" s="94">
        <v>0</v>
      </c>
      <c r="H1100" s="94">
        <v>0</v>
      </c>
      <c r="I1100" s="94">
        <v>0</v>
      </c>
      <c r="J1100" s="94">
        <v>0</v>
      </c>
      <c r="K1100" s="94">
        <v>0</v>
      </c>
      <c r="L1100" s="94">
        <v>0</v>
      </c>
      <c r="M1100" s="94">
        <v>0</v>
      </c>
      <c r="N1100" s="94">
        <v>0</v>
      </c>
      <c r="O1100" s="94">
        <v>0</v>
      </c>
      <c r="P1100" s="94">
        <v>0</v>
      </c>
      <c r="Q1100" s="94">
        <v>0</v>
      </c>
      <c r="R1100" s="94">
        <v>0</v>
      </c>
      <c r="S1100" s="94">
        <v>0</v>
      </c>
      <c r="T1100" s="94">
        <v>0</v>
      </c>
      <c r="U1100" s="94">
        <v>0</v>
      </c>
      <c r="V1100" s="94">
        <v>0</v>
      </c>
      <c r="W1100" s="94">
        <v>0</v>
      </c>
      <c r="X1100" s="94">
        <v>0</v>
      </c>
      <c r="Y1100" s="94">
        <v>0</v>
      </c>
      <c r="Z1100" s="94">
        <v>0</v>
      </c>
      <c r="AA1100" s="94">
        <v>0</v>
      </c>
      <c r="AB1100" s="94">
        <v>0</v>
      </c>
      <c r="AC1100" s="94">
        <v>0</v>
      </c>
      <c r="AD1100" s="94">
        <v>0</v>
      </c>
      <c r="AE1100" s="94">
        <v>0</v>
      </c>
      <c r="AF1100" s="94">
        <v>0</v>
      </c>
      <c r="AG1100" s="94">
        <v>0</v>
      </c>
      <c r="AH1100" s="94">
        <v>0</v>
      </c>
      <c r="AI1100" s="94">
        <v>0</v>
      </c>
      <c r="AJ1100" s="94">
        <v>0</v>
      </c>
      <c r="AK1100" s="94">
        <v>0</v>
      </c>
      <c r="AL1100" s="94">
        <v>0</v>
      </c>
      <c r="AM1100" s="94">
        <v>0</v>
      </c>
      <c r="AN1100" s="94">
        <v>0</v>
      </c>
      <c r="AO1100" s="94">
        <v>0</v>
      </c>
      <c r="AP1100" s="94">
        <v>0</v>
      </c>
      <c r="AQ1100" s="94">
        <v>0</v>
      </c>
      <c r="AR1100" s="94">
        <v>0</v>
      </c>
      <c r="AS1100" s="94">
        <v>0</v>
      </c>
      <c r="AT1100" s="94">
        <v>0</v>
      </c>
      <c r="AU1100" s="94">
        <v>0</v>
      </c>
      <c r="AV1100" s="94">
        <v>0</v>
      </c>
      <c r="AW1100" s="94">
        <v>0</v>
      </c>
      <c r="AX1100" s="94">
        <v>0</v>
      </c>
      <c r="AY1100" s="94">
        <v>0</v>
      </c>
      <c r="AZ1100" s="94">
        <v>0</v>
      </c>
      <c r="BA1100" s="94">
        <v>0</v>
      </c>
      <c r="BB1100" s="94">
        <v>0</v>
      </c>
      <c r="BC1100" s="94">
        <v>0</v>
      </c>
      <c r="BD1100" s="94">
        <v>0</v>
      </c>
      <c r="BE1100" s="94">
        <v>0</v>
      </c>
      <c r="BF1100" s="94">
        <v>0</v>
      </c>
      <c r="BG1100" s="94">
        <v>0</v>
      </c>
      <c r="BH1100" s="94">
        <v>0</v>
      </c>
      <c r="BI1100" s="94">
        <v>0</v>
      </c>
      <c r="BJ1100" s="94">
        <v>0</v>
      </c>
      <c r="BK1100" s="94">
        <v>1</v>
      </c>
      <c r="BL1100" s="94">
        <v>1</v>
      </c>
      <c r="BM1100" s="94">
        <v>0</v>
      </c>
      <c r="BN1100" s="94">
        <v>0</v>
      </c>
      <c r="BO1100" s="94">
        <v>0</v>
      </c>
      <c r="BP1100" s="94">
        <v>0</v>
      </c>
      <c r="BQ1100" s="94">
        <v>0</v>
      </c>
      <c r="BR1100" s="94">
        <v>0</v>
      </c>
      <c r="BS1100" s="94">
        <v>0</v>
      </c>
      <c r="BT1100" s="94">
        <v>0</v>
      </c>
      <c r="BU1100" s="94">
        <v>0</v>
      </c>
      <c r="BV1100" s="94">
        <v>0</v>
      </c>
      <c r="BW1100" s="94">
        <v>1</v>
      </c>
      <c r="BX1100" s="94">
        <v>0</v>
      </c>
      <c r="BY1100" s="94">
        <v>0</v>
      </c>
      <c r="BZ1100" s="94">
        <v>0</v>
      </c>
      <c r="CA1100" s="94">
        <v>0</v>
      </c>
      <c r="CB1100" s="94">
        <v>0</v>
      </c>
      <c r="CC1100" s="95">
        <v>0</v>
      </c>
    </row>
    <row r="1101" spans="1:81" x14ac:dyDescent="0.3">
      <c r="A1101" s="82" t="s">
        <v>1443</v>
      </c>
      <c r="B1101" s="94">
        <v>0</v>
      </c>
      <c r="C1101" s="94">
        <v>0</v>
      </c>
      <c r="D1101" s="94">
        <v>0</v>
      </c>
      <c r="E1101" s="94">
        <v>0</v>
      </c>
      <c r="F1101" s="94">
        <v>0</v>
      </c>
      <c r="G1101" s="94">
        <v>0</v>
      </c>
      <c r="H1101" s="94">
        <v>0</v>
      </c>
      <c r="I1101" s="94">
        <v>0</v>
      </c>
      <c r="J1101" s="94">
        <v>0</v>
      </c>
      <c r="K1101" s="94">
        <v>0</v>
      </c>
      <c r="L1101" s="94">
        <v>0</v>
      </c>
      <c r="M1101" s="94">
        <v>0</v>
      </c>
      <c r="N1101" s="94">
        <v>0</v>
      </c>
      <c r="O1101" s="94">
        <v>0</v>
      </c>
      <c r="P1101" s="94">
        <v>0</v>
      </c>
      <c r="Q1101" s="94">
        <v>0</v>
      </c>
      <c r="R1101" s="94">
        <v>0</v>
      </c>
      <c r="S1101" s="94">
        <v>0</v>
      </c>
      <c r="T1101" s="94">
        <v>0</v>
      </c>
      <c r="U1101" s="94">
        <v>0</v>
      </c>
      <c r="V1101" s="94">
        <v>0</v>
      </c>
      <c r="W1101" s="94">
        <v>0</v>
      </c>
      <c r="X1101" s="94">
        <v>0</v>
      </c>
      <c r="Y1101" s="94">
        <v>0</v>
      </c>
      <c r="Z1101" s="94">
        <v>0</v>
      </c>
      <c r="AA1101" s="94">
        <v>0</v>
      </c>
      <c r="AB1101" s="94">
        <v>0</v>
      </c>
      <c r="AC1101" s="94">
        <v>0</v>
      </c>
      <c r="AD1101" s="94">
        <v>0</v>
      </c>
      <c r="AE1101" s="94">
        <v>0</v>
      </c>
      <c r="AF1101" s="94">
        <v>0</v>
      </c>
      <c r="AG1101" s="94">
        <v>0</v>
      </c>
      <c r="AH1101" s="94">
        <v>0</v>
      </c>
      <c r="AI1101" s="94">
        <v>0</v>
      </c>
      <c r="AJ1101" s="94">
        <v>0</v>
      </c>
      <c r="AK1101" s="94">
        <v>0</v>
      </c>
      <c r="AL1101" s="94">
        <v>0</v>
      </c>
      <c r="AM1101" s="94">
        <v>0</v>
      </c>
      <c r="AN1101" s="94">
        <v>0</v>
      </c>
      <c r="AO1101" s="94">
        <v>0</v>
      </c>
      <c r="AP1101" s="94">
        <v>0</v>
      </c>
      <c r="AQ1101" s="94">
        <v>0</v>
      </c>
      <c r="AR1101" s="94">
        <v>0</v>
      </c>
      <c r="AS1101" s="94">
        <v>0</v>
      </c>
      <c r="AT1101" s="94">
        <v>0</v>
      </c>
      <c r="AU1101" s="94">
        <v>0</v>
      </c>
      <c r="AV1101" s="94">
        <v>0</v>
      </c>
      <c r="AW1101" s="94">
        <v>0</v>
      </c>
      <c r="AX1101" s="94">
        <v>0</v>
      </c>
      <c r="AY1101" s="94">
        <v>0</v>
      </c>
      <c r="AZ1101" s="94">
        <v>0</v>
      </c>
      <c r="BA1101" s="94">
        <v>0</v>
      </c>
      <c r="BB1101" s="94">
        <v>0</v>
      </c>
      <c r="BC1101" s="94">
        <v>0</v>
      </c>
      <c r="BD1101" s="94">
        <v>0</v>
      </c>
      <c r="BE1101" s="94">
        <v>0</v>
      </c>
      <c r="BF1101" s="94">
        <v>0</v>
      </c>
      <c r="BG1101" s="94">
        <v>0</v>
      </c>
      <c r="BH1101" s="94">
        <v>0</v>
      </c>
      <c r="BI1101" s="94">
        <v>0</v>
      </c>
      <c r="BJ1101" s="94">
        <v>0</v>
      </c>
      <c r="BK1101" s="94">
        <v>0</v>
      </c>
      <c r="BL1101" s="94">
        <v>0</v>
      </c>
      <c r="BM1101" s="94">
        <v>0</v>
      </c>
      <c r="BN1101" s="94">
        <v>0</v>
      </c>
      <c r="BO1101" s="94">
        <v>0</v>
      </c>
      <c r="BP1101" s="94">
        <v>0</v>
      </c>
      <c r="BQ1101" s="94">
        <v>0</v>
      </c>
      <c r="BR1101" s="94">
        <v>0</v>
      </c>
      <c r="BS1101" s="94">
        <v>0</v>
      </c>
      <c r="BT1101" s="94">
        <v>0</v>
      </c>
      <c r="BU1101" s="94">
        <v>0</v>
      </c>
      <c r="BV1101" s="94">
        <v>0</v>
      </c>
      <c r="BW1101" s="94">
        <v>0</v>
      </c>
      <c r="BX1101" s="94">
        <v>0</v>
      </c>
      <c r="BY1101" s="94">
        <v>0</v>
      </c>
      <c r="BZ1101" s="94">
        <v>0</v>
      </c>
      <c r="CA1101" s="94">
        <v>0</v>
      </c>
      <c r="CB1101" s="94">
        <v>0</v>
      </c>
      <c r="CC1101" s="95">
        <v>0</v>
      </c>
    </row>
    <row r="1102" spans="1:81" x14ac:dyDescent="0.3">
      <c r="A1102" s="82" t="s">
        <v>1444</v>
      </c>
      <c r="B1102" s="94">
        <v>0</v>
      </c>
      <c r="C1102" s="94">
        <v>0</v>
      </c>
      <c r="D1102" s="94">
        <v>0</v>
      </c>
      <c r="E1102" s="94">
        <v>0</v>
      </c>
      <c r="F1102" s="94">
        <v>0</v>
      </c>
      <c r="G1102" s="94">
        <v>0</v>
      </c>
      <c r="H1102" s="94">
        <v>0</v>
      </c>
      <c r="I1102" s="94">
        <v>0</v>
      </c>
      <c r="J1102" s="94">
        <v>0</v>
      </c>
      <c r="K1102" s="94">
        <v>0</v>
      </c>
      <c r="L1102" s="94">
        <v>0</v>
      </c>
      <c r="M1102" s="94">
        <v>0</v>
      </c>
      <c r="N1102" s="94">
        <v>0</v>
      </c>
      <c r="O1102" s="94">
        <v>0</v>
      </c>
      <c r="P1102" s="94">
        <v>0</v>
      </c>
      <c r="Q1102" s="94">
        <v>0</v>
      </c>
      <c r="R1102" s="94">
        <v>0</v>
      </c>
      <c r="S1102" s="94">
        <v>0</v>
      </c>
      <c r="T1102" s="94">
        <v>0</v>
      </c>
      <c r="U1102" s="94">
        <v>0</v>
      </c>
      <c r="V1102" s="94">
        <v>0</v>
      </c>
      <c r="W1102" s="94">
        <v>0</v>
      </c>
      <c r="X1102" s="94">
        <v>0</v>
      </c>
      <c r="Y1102" s="94">
        <v>0</v>
      </c>
      <c r="Z1102" s="94">
        <v>0</v>
      </c>
      <c r="AA1102" s="94">
        <v>0</v>
      </c>
      <c r="AB1102" s="94">
        <v>0</v>
      </c>
      <c r="AC1102" s="94">
        <v>0</v>
      </c>
      <c r="AD1102" s="94">
        <v>0</v>
      </c>
      <c r="AE1102" s="94">
        <v>0</v>
      </c>
      <c r="AF1102" s="94">
        <v>0</v>
      </c>
      <c r="AG1102" s="94">
        <v>0</v>
      </c>
      <c r="AH1102" s="94">
        <v>0</v>
      </c>
      <c r="AI1102" s="94">
        <v>0</v>
      </c>
      <c r="AJ1102" s="94">
        <v>0</v>
      </c>
      <c r="AK1102" s="94">
        <v>0</v>
      </c>
      <c r="AL1102" s="94">
        <v>0</v>
      </c>
      <c r="AM1102" s="94">
        <v>0</v>
      </c>
      <c r="AN1102" s="94">
        <v>0</v>
      </c>
      <c r="AO1102" s="94">
        <v>0</v>
      </c>
      <c r="AP1102" s="94">
        <v>0</v>
      </c>
      <c r="AQ1102" s="94">
        <v>0</v>
      </c>
      <c r="AR1102" s="94">
        <v>0</v>
      </c>
      <c r="AS1102" s="94">
        <v>0</v>
      </c>
      <c r="AT1102" s="94">
        <v>0</v>
      </c>
      <c r="AU1102" s="94">
        <v>0</v>
      </c>
      <c r="AV1102" s="94">
        <v>0</v>
      </c>
      <c r="AW1102" s="94">
        <v>0</v>
      </c>
      <c r="AX1102" s="94">
        <v>0</v>
      </c>
      <c r="AY1102" s="94">
        <v>0</v>
      </c>
      <c r="AZ1102" s="94">
        <v>0</v>
      </c>
      <c r="BA1102" s="94">
        <v>0</v>
      </c>
      <c r="BB1102" s="94">
        <v>0</v>
      </c>
      <c r="BC1102" s="94">
        <v>0</v>
      </c>
      <c r="BD1102" s="94">
        <v>0</v>
      </c>
      <c r="BE1102" s="94">
        <v>0</v>
      </c>
      <c r="BF1102" s="94">
        <v>0</v>
      </c>
      <c r="BG1102" s="94">
        <v>0</v>
      </c>
      <c r="BH1102" s="94">
        <v>0</v>
      </c>
      <c r="BI1102" s="94">
        <v>0</v>
      </c>
      <c r="BJ1102" s="94">
        <v>0</v>
      </c>
      <c r="BK1102" s="94">
        <v>0</v>
      </c>
      <c r="BL1102" s="94">
        <v>0</v>
      </c>
      <c r="BM1102" s="94">
        <v>0</v>
      </c>
      <c r="BN1102" s="94">
        <v>0</v>
      </c>
      <c r="BO1102" s="94">
        <v>0</v>
      </c>
      <c r="BP1102" s="94">
        <v>0</v>
      </c>
      <c r="BQ1102" s="94">
        <v>0</v>
      </c>
      <c r="BR1102" s="94">
        <v>0</v>
      </c>
      <c r="BS1102" s="94">
        <v>0</v>
      </c>
      <c r="BT1102" s="94">
        <v>1</v>
      </c>
      <c r="BU1102" s="94">
        <v>0</v>
      </c>
      <c r="BV1102" s="94">
        <v>0</v>
      </c>
      <c r="BW1102" s="94">
        <v>0</v>
      </c>
      <c r="BX1102" s="94">
        <v>0</v>
      </c>
      <c r="BY1102" s="94">
        <v>0</v>
      </c>
      <c r="BZ1102" s="94">
        <v>0</v>
      </c>
      <c r="CA1102" s="94">
        <v>0</v>
      </c>
      <c r="CB1102" s="94">
        <v>0</v>
      </c>
      <c r="CC1102" s="95">
        <v>0</v>
      </c>
    </row>
    <row r="1103" spans="1:81" x14ac:dyDescent="0.3">
      <c r="A1103" s="82" t="s">
        <v>1445</v>
      </c>
      <c r="B1103" s="94">
        <v>0</v>
      </c>
      <c r="C1103" s="94">
        <v>0</v>
      </c>
      <c r="D1103" s="94">
        <v>0</v>
      </c>
      <c r="E1103" s="94">
        <v>0</v>
      </c>
      <c r="F1103" s="94">
        <v>0</v>
      </c>
      <c r="G1103" s="94">
        <v>0</v>
      </c>
      <c r="H1103" s="94">
        <v>0</v>
      </c>
      <c r="I1103" s="94">
        <v>0</v>
      </c>
      <c r="J1103" s="94">
        <v>0</v>
      </c>
      <c r="K1103" s="94">
        <v>0</v>
      </c>
      <c r="L1103" s="94">
        <v>0</v>
      </c>
      <c r="M1103" s="94">
        <v>0</v>
      </c>
      <c r="N1103" s="94">
        <v>0</v>
      </c>
      <c r="O1103" s="94">
        <v>0</v>
      </c>
      <c r="P1103" s="94">
        <v>0</v>
      </c>
      <c r="Q1103" s="94">
        <v>0</v>
      </c>
      <c r="R1103" s="94">
        <v>0</v>
      </c>
      <c r="S1103" s="94">
        <v>0</v>
      </c>
      <c r="T1103" s="94">
        <v>0</v>
      </c>
      <c r="U1103" s="94">
        <v>0</v>
      </c>
      <c r="V1103" s="94">
        <v>0</v>
      </c>
      <c r="W1103" s="94">
        <v>0</v>
      </c>
      <c r="X1103" s="94">
        <v>0</v>
      </c>
      <c r="Y1103" s="94">
        <v>0</v>
      </c>
      <c r="Z1103" s="94">
        <v>0</v>
      </c>
      <c r="AA1103" s="94">
        <v>0</v>
      </c>
      <c r="AB1103" s="94">
        <v>0</v>
      </c>
      <c r="AC1103" s="94">
        <v>0</v>
      </c>
      <c r="AD1103" s="94">
        <v>0</v>
      </c>
      <c r="AE1103" s="94">
        <v>0</v>
      </c>
      <c r="AF1103" s="94">
        <v>0</v>
      </c>
      <c r="AG1103" s="94">
        <v>0</v>
      </c>
      <c r="AH1103" s="94">
        <v>0</v>
      </c>
      <c r="AI1103" s="94">
        <v>0</v>
      </c>
      <c r="AJ1103" s="94">
        <v>0</v>
      </c>
      <c r="AK1103" s="94">
        <v>0</v>
      </c>
      <c r="AL1103" s="94">
        <v>0</v>
      </c>
      <c r="AM1103" s="94">
        <v>0</v>
      </c>
      <c r="AN1103" s="94">
        <v>0</v>
      </c>
      <c r="AO1103" s="94">
        <v>0</v>
      </c>
      <c r="AP1103" s="94">
        <v>0</v>
      </c>
      <c r="AQ1103" s="94">
        <v>0</v>
      </c>
      <c r="AR1103" s="94">
        <v>0</v>
      </c>
      <c r="AS1103" s="94">
        <v>0</v>
      </c>
      <c r="AT1103" s="94">
        <v>0</v>
      </c>
      <c r="AU1103" s="94">
        <v>0</v>
      </c>
      <c r="AV1103" s="94">
        <v>0</v>
      </c>
      <c r="AW1103" s="94">
        <v>0</v>
      </c>
      <c r="AX1103" s="94">
        <v>0</v>
      </c>
      <c r="AY1103" s="94">
        <v>0</v>
      </c>
      <c r="AZ1103" s="94">
        <v>0</v>
      </c>
      <c r="BA1103" s="94">
        <v>0</v>
      </c>
      <c r="BB1103" s="94">
        <v>0</v>
      </c>
      <c r="BC1103" s="94">
        <v>0</v>
      </c>
      <c r="BD1103" s="94">
        <v>0</v>
      </c>
      <c r="BE1103" s="94">
        <v>0</v>
      </c>
      <c r="BF1103" s="94">
        <v>0</v>
      </c>
      <c r="BG1103" s="94">
        <v>0</v>
      </c>
      <c r="BH1103" s="94">
        <v>0</v>
      </c>
      <c r="BI1103" s="94">
        <v>0</v>
      </c>
      <c r="BJ1103" s="94">
        <v>0</v>
      </c>
      <c r="BK1103" s="94">
        <v>0</v>
      </c>
      <c r="BL1103" s="94">
        <v>1</v>
      </c>
      <c r="BM1103" s="94">
        <v>0</v>
      </c>
      <c r="BN1103" s="94">
        <v>0</v>
      </c>
      <c r="BO1103" s="94">
        <v>0</v>
      </c>
      <c r="BP1103" s="94">
        <v>0</v>
      </c>
      <c r="BQ1103" s="94">
        <v>0</v>
      </c>
      <c r="BR1103" s="94">
        <v>0</v>
      </c>
      <c r="BS1103" s="94">
        <v>0</v>
      </c>
      <c r="BT1103" s="94">
        <v>0</v>
      </c>
      <c r="BU1103" s="94">
        <v>0</v>
      </c>
      <c r="BV1103" s="94">
        <v>0</v>
      </c>
      <c r="BW1103" s="94">
        <v>0</v>
      </c>
      <c r="BX1103" s="94">
        <v>0</v>
      </c>
      <c r="BY1103" s="94">
        <v>0</v>
      </c>
      <c r="BZ1103" s="94">
        <v>0</v>
      </c>
      <c r="CA1103" s="94">
        <v>0</v>
      </c>
      <c r="CB1103" s="94">
        <v>0</v>
      </c>
      <c r="CC1103" s="95">
        <v>0</v>
      </c>
    </row>
    <row r="1104" spans="1:81" x14ac:dyDescent="0.3">
      <c r="A1104" s="82" t="s">
        <v>1446</v>
      </c>
      <c r="B1104" s="94">
        <v>0</v>
      </c>
      <c r="C1104" s="94">
        <v>0</v>
      </c>
      <c r="D1104" s="94">
        <v>0</v>
      </c>
      <c r="E1104" s="94">
        <v>0</v>
      </c>
      <c r="F1104" s="94">
        <v>0</v>
      </c>
      <c r="G1104" s="94">
        <v>0</v>
      </c>
      <c r="H1104" s="94">
        <v>0</v>
      </c>
      <c r="I1104" s="94">
        <v>0</v>
      </c>
      <c r="J1104" s="94">
        <v>0</v>
      </c>
      <c r="K1104" s="94">
        <v>0</v>
      </c>
      <c r="L1104" s="94">
        <v>0</v>
      </c>
      <c r="M1104" s="94">
        <v>0</v>
      </c>
      <c r="N1104" s="94">
        <v>0</v>
      </c>
      <c r="O1104" s="94">
        <v>0</v>
      </c>
      <c r="P1104" s="94">
        <v>0</v>
      </c>
      <c r="Q1104" s="94">
        <v>0</v>
      </c>
      <c r="R1104" s="94">
        <v>0</v>
      </c>
      <c r="S1104" s="94">
        <v>0</v>
      </c>
      <c r="T1104" s="94">
        <v>0</v>
      </c>
      <c r="U1104" s="94">
        <v>0</v>
      </c>
      <c r="V1104" s="94">
        <v>0</v>
      </c>
      <c r="W1104" s="94">
        <v>0</v>
      </c>
      <c r="X1104" s="94">
        <v>0</v>
      </c>
      <c r="Y1104" s="94">
        <v>0</v>
      </c>
      <c r="Z1104" s="94">
        <v>0</v>
      </c>
      <c r="AA1104" s="94">
        <v>0</v>
      </c>
      <c r="AB1104" s="94">
        <v>0</v>
      </c>
      <c r="AC1104" s="94">
        <v>0</v>
      </c>
      <c r="AD1104" s="94">
        <v>0</v>
      </c>
      <c r="AE1104" s="94">
        <v>0</v>
      </c>
      <c r="AF1104" s="94">
        <v>0</v>
      </c>
      <c r="AG1104" s="94">
        <v>0</v>
      </c>
      <c r="AH1104" s="94">
        <v>0</v>
      </c>
      <c r="AI1104" s="94">
        <v>0</v>
      </c>
      <c r="AJ1104" s="94">
        <v>0</v>
      </c>
      <c r="AK1104" s="94">
        <v>0</v>
      </c>
      <c r="AL1104" s="94">
        <v>0</v>
      </c>
      <c r="AM1104" s="94">
        <v>0</v>
      </c>
      <c r="AN1104" s="94">
        <v>0</v>
      </c>
      <c r="AO1104" s="94">
        <v>0</v>
      </c>
      <c r="AP1104" s="94">
        <v>0</v>
      </c>
      <c r="AQ1104" s="94">
        <v>0</v>
      </c>
      <c r="AR1104" s="94">
        <v>0</v>
      </c>
      <c r="AS1104" s="94">
        <v>0</v>
      </c>
      <c r="AT1104" s="94">
        <v>0</v>
      </c>
      <c r="AU1104" s="94">
        <v>0</v>
      </c>
      <c r="AV1104" s="94">
        <v>0</v>
      </c>
      <c r="AW1104" s="94">
        <v>0</v>
      </c>
      <c r="AX1104" s="94">
        <v>0</v>
      </c>
      <c r="AY1104" s="94">
        <v>0</v>
      </c>
      <c r="AZ1104" s="94">
        <v>0</v>
      </c>
      <c r="BA1104" s="94">
        <v>0</v>
      </c>
      <c r="BB1104" s="94">
        <v>0</v>
      </c>
      <c r="BC1104" s="94">
        <v>0</v>
      </c>
      <c r="BD1104" s="94">
        <v>0</v>
      </c>
      <c r="BE1104" s="94">
        <v>0</v>
      </c>
      <c r="BF1104" s="94">
        <v>0</v>
      </c>
      <c r="BG1104" s="94">
        <v>0</v>
      </c>
      <c r="BH1104" s="94">
        <v>0</v>
      </c>
      <c r="BI1104" s="94">
        <v>0</v>
      </c>
      <c r="BJ1104" s="94">
        <v>0</v>
      </c>
      <c r="BK1104" s="94">
        <v>0</v>
      </c>
      <c r="BL1104" s="94">
        <v>0</v>
      </c>
      <c r="BM1104" s="94">
        <v>0</v>
      </c>
      <c r="BN1104" s="94">
        <v>0</v>
      </c>
      <c r="BO1104" s="94">
        <v>0</v>
      </c>
      <c r="BP1104" s="94">
        <v>0</v>
      </c>
      <c r="BQ1104" s="94">
        <v>0</v>
      </c>
      <c r="BR1104" s="94">
        <v>0</v>
      </c>
      <c r="BS1104" s="94">
        <v>0</v>
      </c>
      <c r="BT1104" s="94">
        <v>0</v>
      </c>
      <c r="BU1104" s="94">
        <v>0</v>
      </c>
      <c r="BV1104" s="94">
        <v>0</v>
      </c>
      <c r="BW1104" s="94">
        <v>0</v>
      </c>
      <c r="BX1104" s="94">
        <v>0</v>
      </c>
      <c r="BY1104" s="94">
        <v>0</v>
      </c>
      <c r="BZ1104" s="94">
        <v>0</v>
      </c>
      <c r="CA1104" s="94">
        <v>0</v>
      </c>
      <c r="CB1104" s="94">
        <v>0</v>
      </c>
      <c r="CC1104" s="95">
        <v>0</v>
      </c>
    </row>
    <row r="1105" spans="1:81" x14ac:dyDescent="0.3">
      <c r="A1105" s="82" t="s">
        <v>1447</v>
      </c>
      <c r="B1105" s="94">
        <v>0</v>
      </c>
      <c r="C1105" s="94">
        <v>0</v>
      </c>
      <c r="D1105" s="94">
        <v>0</v>
      </c>
      <c r="E1105" s="94">
        <v>0</v>
      </c>
      <c r="F1105" s="94">
        <v>0</v>
      </c>
      <c r="G1105" s="94">
        <v>0</v>
      </c>
      <c r="H1105" s="94">
        <v>0</v>
      </c>
      <c r="I1105" s="94">
        <v>0</v>
      </c>
      <c r="J1105" s="94">
        <v>0</v>
      </c>
      <c r="K1105" s="94">
        <v>0</v>
      </c>
      <c r="L1105" s="94">
        <v>0</v>
      </c>
      <c r="M1105" s="94">
        <v>0</v>
      </c>
      <c r="N1105" s="94">
        <v>0</v>
      </c>
      <c r="O1105" s="94">
        <v>0</v>
      </c>
      <c r="P1105" s="94">
        <v>0</v>
      </c>
      <c r="Q1105" s="94">
        <v>0</v>
      </c>
      <c r="R1105" s="94">
        <v>0</v>
      </c>
      <c r="S1105" s="94">
        <v>0</v>
      </c>
      <c r="T1105" s="94">
        <v>0</v>
      </c>
      <c r="U1105" s="94">
        <v>0</v>
      </c>
      <c r="V1105" s="94">
        <v>0</v>
      </c>
      <c r="W1105" s="94">
        <v>0</v>
      </c>
      <c r="X1105" s="94">
        <v>0</v>
      </c>
      <c r="Y1105" s="94">
        <v>0</v>
      </c>
      <c r="Z1105" s="94">
        <v>0</v>
      </c>
      <c r="AA1105" s="94">
        <v>0</v>
      </c>
      <c r="AB1105" s="94">
        <v>0</v>
      </c>
      <c r="AC1105" s="94">
        <v>0</v>
      </c>
      <c r="AD1105" s="94">
        <v>0</v>
      </c>
      <c r="AE1105" s="94">
        <v>0</v>
      </c>
      <c r="AF1105" s="94">
        <v>0</v>
      </c>
      <c r="AG1105" s="94">
        <v>0</v>
      </c>
      <c r="AH1105" s="94">
        <v>0</v>
      </c>
      <c r="AI1105" s="94">
        <v>0</v>
      </c>
      <c r="AJ1105" s="94">
        <v>0</v>
      </c>
      <c r="AK1105" s="94">
        <v>0</v>
      </c>
      <c r="AL1105" s="94">
        <v>0</v>
      </c>
      <c r="AM1105" s="94">
        <v>0</v>
      </c>
      <c r="AN1105" s="94">
        <v>0</v>
      </c>
      <c r="AO1105" s="94">
        <v>0</v>
      </c>
      <c r="AP1105" s="94">
        <v>0</v>
      </c>
      <c r="AQ1105" s="94">
        <v>0</v>
      </c>
      <c r="AR1105" s="94">
        <v>0</v>
      </c>
      <c r="AS1105" s="94">
        <v>0</v>
      </c>
      <c r="AT1105" s="94">
        <v>0</v>
      </c>
      <c r="AU1105" s="94">
        <v>0</v>
      </c>
      <c r="AV1105" s="94">
        <v>0</v>
      </c>
      <c r="AW1105" s="94">
        <v>0</v>
      </c>
      <c r="AX1105" s="94">
        <v>0</v>
      </c>
      <c r="AY1105" s="94">
        <v>0</v>
      </c>
      <c r="AZ1105" s="94">
        <v>0</v>
      </c>
      <c r="BA1105" s="94">
        <v>0</v>
      </c>
      <c r="BB1105" s="94">
        <v>0</v>
      </c>
      <c r="BC1105" s="94">
        <v>0</v>
      </c>
      <c r="BD1105" s="94">
        <v>0</v>
      </c>
      <c r="BE1105" s="94">
        <v>0</v>
      </c>
      <c r="BF1105" s="94">
        <v>0</v>
      </c>
      <c r="BG1105" s="94">
        <v>0</v>
      </c>
      <c r="BH1105" s="94">
        <v>0</v>
      </c>
      <c r="BI1105" s="94">
        <v>0</v>
      </c>
      <c r="BJ1105" s="94">
        <v>0</v>
      </c>
      <c r="BK1105" s="94">
        <v>0</v>
      </c>
      <c r="BL1105" s="94">
        <v>0</v>
      </c>
      <c r="BM1105" s="94">
        <v>0</v>
      </c>
      <c r="BN1105" s="94">
        <v>0</v>
      </c>
      <c r="BO1105" s="94">
        <v>0</v>
      </c>
      <c r="BP1105" s="94">
        <v>0</v>
      </c>
      <c r="BQ1105" s="94">
        <v>0</v>
      </c>
      <c r="BR1105" s="94">
        <v>0</v>
      </c>
      <c r="BS1105" s="94">
        <v>0</v>
      </c>
      <c r="BT1105" s="94">
        <v>0</v>
      </c>
      <c r="BU1105" s="94">
        <v>0</v>
      </c>
      <c r="BV1105" s="94">
        <v>0</v>
      </c>
      <c r="BW1105" s="94">
        <v>0</v>
      </c>
      <c r="BX1105" s="94">
        <v>0</v>
      </c>
      <c r="BY1105" s="94">
        <v>0</v>
      </c>
      <c r="BZ1105" s="94">
        <v>0</v>
      </c>
      <c r="CA1105" s="94">
        <v>0</v>
      </c>
      <c r="CB1105" s="94">
        <v>0</v>
      </c>
      <c r="CC1105" s="95">
        <v>0</v>
      </c>
    </row>
    <row r="1106" spans="1:81" x14ac:dyDescent="0.3">
      <c r="A1106" s="82" t="s">
        <v>1448</v>
      </c>
      <c r="B1106" s="94">
        <v>0</v>
      </c>
      <c r="C1106" s="94">
        <v>0</v>
      </c>
      <c r="D1106" s="94">
        <v>0</v>
      </c>
      <c r="E1106" s="94">
        <v>0</v>
      </c>
      <c r="F1106" s="94">
        <v>0</v>
      </c>
      <c r="G1106" s="94">
        <v>0</v>
      </c>
      <c r="H1106" s="94">
        <v>0</v>
      </c>
      <c r="I1106" s="94">
        <v>0</v>
      </c>
      <c r="J1106" s="94">
        <v>0</v>
      </c>
      <c r="K1106" s="94">
        <v>0</v>
      </c>
      <c r="L1106" s="94">
        <v>0</v>
      </c>
      <c r="M1106" s="94">
        <v>0</v>
      </c>
      <c r="N1106" s="94">
        <v>0</v>
      </c>
      <c r="O1106" s="94">
        <v>0</v>
      </c>
      <c r="P1106" s="94">
        <v>0</v>
      </c>
      <c r="Q1106" s="94">
        <v>0</v>
      </c>
      <c r="R1106" s="94">
        <v>0</v>
      </c>
      <c r="S1106" s="94">
        <v>0</v>
      </c>
      <c r="T1106" s="94">
        <v>0</v>
      </c>
      <c r="U1106" s="94">
        <v>0</v>
      </c>
      <c r="V1106" s="94">
        <v>0</v>
      </c>
      <c r="W1106" s="94">
        <v>0</v>
      </c>
      <c r="X1106" s="94">
        <v>0</v>
      </c>
      <c r="Y1106" s="94">
        <v>0</v>
      </c>
      <c r="Z1106" s="94">
        <v>0</v>
      </c>
      <c r="AA1106" s="94">
        <v>0</v>
      </c>
      <c r="AB1106" s="94">
        <v>0</v>
      </c>
      <c r="AC1106" s="94">
        <v>0</v>
      </c>
      <c r="AD1106" s="94">
        <v>0</v>
      </c>
      <c r="AE1106" s="94">
        <v>0</v>
      </c>
      <c r="AF1106" s="94">
        <v>0</v>
      </c>
      <c r="AG1106" s="94">
        <v>0</v>
      </c>
      <c r="AH1106" s="94">
        <v>0</v>
      </c>
      <c r="AI1106" s="94">
        <v>0</v>
      </c>
      <c r="AJ1106" s="94">
        <v>0</v>
      </c>
      <c r="AK1106" s="94">
        <v>0</v>
      </c>
      <c r="AL1106" s="94">
        <v>0</v>
      </c>
      <c r="AM1106" s="94">
        <v>0</v>
      </c>
      <c r="AN1106" s="94">
        <v>0</v>
      </c>
      <c r="AO1106" s="94">
        <v>0</v>
      </c>
      <c r="AP1106" s="94">
        <v>0</v>
      </c>
      <c r="AQ1106" s="94">
        <v>0</v>
      </c>
      <c r="AR1106" s="94">
        <v>0</v>
      </c>
      <c r="AS1106" s="94">
        <v>0</v>
      </c>
      <c r="AT1106" s="94">
        <v>0</v>
      </c>
      <c r="AU1106" s="94">
        <v>0</v>
      </c>
      <c r="AV1106" s="94">
        <v>0</v>
      </c>
      <c r="AW1106" s="94">
        <v>0</v>
      </c>
      <c r="AX1106" s="94">
        <v>0</v>
      </c>
      <c r="AY1106" s="94">
        <v>0</v>
      </c>
      <c r="AZ1106" s="94">
        <v>0</v>
      </c>
      <c r="BA1106" s="94">
        <v>0</v>
      </c>
      <c r="BB1106" s="94">
        <v>0</v>
      </c>
      <c r="BC1106" s="94">
        <v>0</v>
      </c>
      <c r="BD1106" s="94">
        <v>0</v>
      </c>
      <c r="BE1106" s="94">
        <v>0</v>
      </c>
      <c r="BF1106" s="94">
        <v>0</v>
      </c>
      <c r="BG1106" s="94">
        <v>0</v>
      </c>
      <c r="BH1106" s="94">
        <v>0</v>
      </c>
      <c r="BI1106" s="94">
        <v>0</v>
      </c>
      <c r="BJ1106" s="94">
        <v>0</v>
      </c>
      <c r="BK1106" s="94">
        <v>0</v>
      </c>
      <c r="BL1106" s="94">
        <v>0</v>
      </c>
      <c r="BM1106" s="94">
        <v>0</v>
      </c>
      <c r="BN1106" s="94">
        <v>0</v>
      </c>
      <c r="BO1106" s="94">
        <v>0</v>
      </c>
      <c r="BP1106" s="94">
        <v>0</v>
      </c>
      <c r="BQ1106" s="94">
        <v>0</v>
      </c>
      <c r="BR1106" s="94">
        <v>0</v>
      </c>
      <c r="BS1106" s="94">
        <v>0</v>
      </c>
      <c r="BT1106" s="94">
        <v>0</v>
      </c>
      <c r="BU1106" s="94">
        <v>0</v>
      </c>
      <c r="BV1106" s="94">
        <v>0</v>
      </c>
      <c r="BW1106" s="94">
        <v>0</v>
      </c>
      <c r="BX1106" s="94">
        <v>0</v>
      </c>
      <c r="BY1106" s="94">
        <v>0</v>
      </c>
      <c r="BZ1106" s="94">
        <v>0</v>
      </c>
      <c r="CA1106" s="94">
        <v>0</v>
      </c>
      <c r="CB1106" s="94">
        <v>0</v>
      </c>
      <c r="CC1106" s="95">
        <v>0</v>
      </c>
    </row>
    <row r="1107" spans="1:81" x14ac:dyDescent="0.3">
      <c r="A1107" s="82" t="s">
        <v>1449</v>
      </c>
      <c r="B1107" s="94">
        <v>0</v>
      </c>
      <c r="C1107" s="94">
        <v>0</v>
      </c>
      <c r="D1107" s="94">
        <v>0</v>
      </c>
      <c r="E1107" s="94">
        <v>0</v>
      </c>
      <c r="F1107" s="94">
        <v>0</v>
      </c>
      <c r="G1107" s="94">
        <v>0</v>
      </c>
      <c r="H1107" s="94">
        <v>0</v>
      </c>
      <c r="I1107" s="94">
        <v>0</v>
      </c>
      <c r="J1107" s="94">
        <v>0</v>
      </c>
      <c r="K1107" s="94">
        <v>0</v>
      </c>
      <c r="L1107" s="94">
        <v>0</v>
      </c>
      <c r="M1107" s="94">
        <v>0</v>
      </c>
      <c r="N1107" s="94">
        <v>0</v>
      </c>
      <c r="O1107" s="94">
        <v>0</v>
      </c>
      <c r="P1107" s="94">
        <v>0</v>
      </c>
      <c r="Q1107" s="94">
        <v>0</v>
      </c>
      <c r="R1107" s="94">
        <v>0</v>
      </c>
      <c r="S1107" s="94">
        <v>0</v>
      </c>
      <c r="T1107" s="94">
        <v>0</v>
      </c>
      <c r="U1107" s="94">
        <v>0</v>
      </c>
      <c r="V1107" s="94">
        <v>0</v>
      </c>
      <c r="W1107" s="94">
        <v>0</v>
      </c>
      <c r="X1107" s="94">
        <v>0</v>
      </c>
      <c r="Y1107" s="94">
        <v>0</v>
      </c>
      <c r="Z1107" s="94">
        <v>0</v>
      </c>
      <c r="AA1107" s="94">
        <v>0</v>
      </c>
      <c r="AB1107" s="94">
        <v>0</v>
      </c>
      <c r="AC1107" s="94">
        <v>0</v>
      </c>
      <c r="AD1107" s="94">
        <v>0</v>
      </c>
      <c r="AE1107" s="94">
        <v>0</v>
      </c>
      <c r="AF1107" s="94">
        <v>0</v>
      </c>
      <c r="AG1107" s="94">
        <v>0</v>
      </c>
      <c r="AH1107" s="94">
        <v>0</v>
      </c>
      <c r="AI1107" s="94">
        <v>0</v>
      </c>
      <c r="AJ1107" s="94">
        <v>0</v>
      </c>
      <c r="AK1107" s="94">
        <v>0</v>
      </c>
      <c r="AL1107" s="94">
        <v>0</v>
      </c>
      <c r="AM1107" s="94">
        <v>0</v>
      </c>
      <c r="AN1107" s="94">
        <v>0</v>
      </c>
      <c r="AO1107" s="94">
        <v>0</v>
      </c>
      <c r="AP1107" s="94">
        <v>0</v>
      </c>
      <c r="AQ1107" s="94">
        <v>0</v>
      </c>
      <c r="AR1107" s="94">
        <v>0</v>
      </c>
      <c r="AS1107" s="94">
        <v>0</v>
      </c>
      <c r="AT1107" s="94">
        <v>0</v>
      </c>
      <c r="AU1107" s="94">
        <v>0</v>
      </c>
      <c r="AV1107" s="94">
        <v>0</v>
      </c>
      <c r="AW1107" s="94">
        <v>0</v>
      </c>
      <c r="AX1107" s="94">
        <v>0</v>
      </c>
      <c r="AY1107" s="94">
        <v>0</v>
      </c>
      <c r="AZ1107" s="94">
        <v>0</v>
      </c>
      <c r="BA1107" s="94">
        <v>0</v>
      </c>
      <c r="BB1107" s="94">
        <v>0</v>
      </c>
      <c r="BC1107" s="94">
        <v>0</v>
      </c>
      <c r="BD1107" s="94">
        <v>0</v>
      </c>
      <c r="BE1107" s="94">
        <v>0</v>
      </c>
      <c r="BF1107" s="94">
        <v>0</v>
      </c>
      <c r="BG1107" s="94">
        <v>0</v>
      </c>
      <c r="BH1107" s="94">
        <v>0</v>
      </c>
      <c r="BI1107" s="94">
        <v>0</v>
      </c>
      <c r="BJ1107" s="94">
        <v>0</v>
      </c>
      <c r="BK1107" s="94">
        <v>0</v>
      </c>
      <c r="BL1107" s="94">
        <v>0</v>
      </c>
      <c r="BM1107" s="94">
        <v>0</v>
      </c>
      <c r="BN1107" s="94">
        <v>0</v>
      </c>
      <c r="BO1107" s="94">
        <v>0</v>
      </c>
      <c r="BP1107" s="94">
        <v>0</v>
      </c>
      <c r="BQ1107" s="94">
        <v>0</v>
      </c>
      <c r="BR1107" s="94">
        <v>0</v>
      </c>
      <c r="BS1107" s="94">
        <v>0</v>
      </c>
      <c r="BT1107" s="94">
        <v>0</v>
      </c>
      <c r="BU1107" s="94">
        <v>0</v>
      </c>
      <c r="BV1107" s="94">
        <v>0</v>
      </c>
      <c r="BW1107" s="94">
        <v>0</v>
      </c>
      <c r="BX1107" s="94">
        <v>0</v>
      </c>
      <c r="BY1107" s="94">
        <v>0</v>
      </c>
      <c r="BZ1107" s="94">
        <v>0</v>
      </c>
      <c r="CA1107" s="94">
        <v>0</v>
      </c>
      <c r="CB1107" s="94">
        <v>0</v>
      </c>
      <c r="CC1107" s="95">
        <v>0</v>
      </c>
    </row>
    <row r="1108" spans="1:81" x14ac:dyDescent="0.3">
      <c r="A1108" s="82" t="s">
        <v>1450</v>
      </c>
      <c r="B1108" s="94">
        <v>0</v>
      </c>
      <c r="C1108" s="94">
        <v>0</v>
      </c>
      <c r="D1108" s="94">
        <v>0</v>
      </c>
      <c r="E1108" s="94">
        <v>0</v>
      </c>
      <c r="F1108" s="94">
        <v>0</v>
      </c>
      <c r="G1108" s="94">
        <v>0</v>
      </c>
      <c r="H1108" s="94">
        <v>0</v>
      </c>
      <c r="I1108" s="94">
        <v>0</v>
      </c>
      <c r="J1108" s="94">
        <v>0</v>
      </c>
      <c r="K1108" s="94">
        <v>0</v>
      </c>
      <c r="L1108" s="94">
        <v>0</v>
      </c>
      <c r="M1108" s="94">
        <v>0</v>
      </c>
      <c r="N1108" s="94">
        <v>0</v>
      </c>
      <c r="O1108" s="94">
        <v>0</v>
      </c>
      <c r="P1108" s="94">
        <v>0</v>
      </c>
      <c r="Q1108" s="94">
        <v>0</v>
      </c>
      <c r="R1108" s="94">
        <v>0</v>
      </c>
      <c r="S1108" s="94">
        <v>0</v>
      </c>
      <c r="T1108" s="94">
        <v>0</v>
      </c>
      <c r="U1108" s="94">
        <v>0</v>
      </c>
      <c r="V1108" s="94">
        <v>0</v>
      </c>
      <c r="W1108" s="94">
        <v>0</v>
      </c>
      <c r="X1108" s="94">
        <v>1</v>
      </c>
      <c r="Y1108" s="94">
        <v>0</v>
      </c>
      <c r="Z1108" s="94">
        <v>0</v>
      </c>
      <c r="AA1108" s="94">
        <v>1</v>
      </c>
      <c r="AB1108" s="94">
        <v>0</v>
      </c>
      <c r="AC1108" s="94">
        <v>0</v>
      </c>
      <c r="AD1108" s="94">
        <v>0</v>
      </c>
      <c r="AE1108" s="94">
        <v>0</v>
      </c>
      <c r="AF1108" s="94">
        <v>0</v>
      </c>
      <c r="AG1108" s="94">
        <v>0</v>
      </c>
      <c r="AH1108" s="94">
        <v>0</v>
      </c>
      <c r="AI1108" s="94">
        <v>0</v>
      </c>
      <c r="AJ1108" s="94">
        <v>0</v>
      </c>
      <c r="AK1108" s="94">
        <v>0</v>
      </c>
      <c r="AL1108" s="94">
        <v>0</v>
      </c>
      <c r="AM1108" s="94">
        <v>0</v>
      </c>
      <c r="AN1108" s="94">
        <v>0</v>
      </c>
      <c r="AO1108" s="94">
        <v>0</v>
      </c>
      <c r="AP1108" s="94">
        <v>0</v>
      </c>
      <c r="AQ1108" s="94">
        <v>0</v>
      </c>
      <c r="AR1108" s="94">
        <v>0</v>
      </c>
      <c r="AS1108" s="94">
        <v>0</v>
      </c>
      <c r="AT1108" s="94">
        <v>0</v>
      </c>
      <c r="AU1108" s="94">
        <v>0</v>
      </c>
      <c r="AV1108" s="94">
        <v>0</v>
      </c>
      <c r="AW1108" s="94">
        <v>0</v>
      </c>
      <c r="AX1108" s="94">
        <v>0</v>
      </c>
      <c r="AY1108" s="94">
        <v>0</v>
      </c>
      <c r="AZ1108" s="94">
        <v>0</v>
      </c>
      <c r="BA1108" s="94">
        <v>0</v>
      </c>
      <c r="BB1108" s="94">
        <v>0</v>
      </c>
      <c r="BC1108" s="94">
        <v>0</v>
      </c>
      <c r="BD1108" s="94">
        <v>0</v>
      </c>
      <c r="BE1108" s="94">
        <v>0</v>
      </c>
      <c r="BF1108" s="94">
        <v>0</v>
      </c>
      <c r="BG1108" s="94">
        <v>0</v>
      </c>
      <c r="BH1108" s="94">
        <v>0</v>
      </c>
      <c r="BI1108" s="94">
        <v>0</v>
      </c>
      <c r="BJ1108" s="94">
        <v>0</v>
      </c>
      <c r="BK1108" s="94">
        <v>0</v>
      </c>
      <c r="BL1108" s="94">
        <v>0</v>
      </c>
      <c r="BM1108" s="94">
        <v>0</v>
      </c>
      <c r="BN1108" s="94">
        <v>0</v>
      </c>
      <c r="BO1108" s="94">
        <v>2</v>
      </c>
      <c r="BP1108" s="94">
        <v>0</v>
      </c>
      <c r="BQ1108" s="94">
        <v>0</v>
      </c>
      <c r="BR1108" s="94">
        <v>0</v>
      </c>
      <c r="BS1108" s="94">
        <v>0</v>
      </c>
      <c r="BT1108" s="94">
        <v>0</v>
      </c>
      <c r="BU1108" s="94">
        <v>0</v>
      </c>
      <c r="BV1108" s="94">
        <v>0</v>
      </c>
      <c r="BW1108" s="94">
        <v>0</v>
      </c>
      <c r="BX1108" s="94">
        <v>0</v>
      </c>
      <c r="BY1108" s="94">
        <v>0</v>
      </c>
      <c r="BZ1108" s="94">
        <v>0</v>
      </c>
      <c r="CA1108" s="94">
        <v>0</v>
      </c>
      <c r="CB1108" s="94">
        <v>0</v>
      </c>
      <c r="CC1108" s="95">
        <v>0</v>
      </c>
    </row>
    <row r="1109" spans="1:81" x14ac:dyDescent="0.3">
      <c r="A1109" s="82" t="s">
        <v>1451</v>
      </c>
      <c r="B1109" s="94">
        <v>0</v>
      </c>
      <c r="C1109" s="94">
        <v>0</v>
      </c>
      <c r="D1109" s="94">
        <v>0</v>
      </c>
      <c r="E1109" s="94">
        <v>0</v>
      </c>
      <c r="F1109" s="94">
        <v>0</v>
      </c>
      <c r="G1109" s="94">
        <v>0</v>
      </c>
      <c r="H1109" s="94">
        <v>0</v>
      </c>
      <c r="I1109" s="94">
        <v>0</v>
      </c>
      <c r="J1109" s="94">
        <v>0</v>
      </c>
      <c r="K1109" s="94">
        <v>0</v>
      </c>
      <c r="L1109" s="94">
        <v>0</v>
      </c>
      <c r="M1109" s="94">
        <v>0</v>
      </c>
      <c r="N1109" s="94">
        <v>0</v>
      </c>
      <c r="O1109" s="94">
        <v>0</v>
      </c>
      <c r="P1109" s="94">
        <v>0</v>
      </c>
      <c r="Q1109" s="94">
        <v>0</v>
      </c>
      <c r="R1109" s="94">
        <v>0</v>
      </c>
      <c r="S1109" s="94">
        <v>0</v>
      </c>
      <c r="T1109" s="94">
        <v>0</v>
      </c>
      <c r="U1109" s="94">
        <v>0</v>
      </c>
      <c r="V1109" s="94">
        <v>0</v>
      </c>
      <c r="W1109" s="94">
        <v>0</v>
      </c>
      <c r="X1109" s="94">
        <v>0</v>
      </c>
      <c r="Y1109" s="94">
        <v>0</v>
      </c>
      <c r="Z1109" s="94">
        <v>0</v>
      </c>
      <c r="AA1109" s="94">
        <v>0</v>
      </c>
      <c r="AB1109" s="94">
        <v>0</v>
      </c>
      <c r="AC1109" s="94">
        <v>0</v>
      </c>
      <c r="AD1109" s="94">
        <v>0</v>
      </c>
      <c r="AE1109" s="94">
        <v>0</v>
      </c>
      <c r="AF1109" s="94">
        <v>0</v>
      </c>
      <c r="AG1109" s="94">
        <v>0</v>
      </c>
      <c r="AH1109" s="94">
        <v>0</v>
      </c>
      <c r="AI1109" s="94">
        <v>0</v>
      </c>
      <c r="AJ1109" s="94">
        <v>0</v>
      </c>
      <c r="AK1109" s="94">
        <v>0</v>
      </c>
      <c r="AL1109" s="94">
        <v>0</v>
      </c>
      <c r="AM1109" s="94">
        <v>0</v>
      </c>
      <c r="AN1109" s="94">
        <v>0</v>
      </c>
      <c r="AO1109" s="94">
        <v>0</v>
      </c>
      <c r="AP1109" s="94">
        <v>0</v>
      </c>
      <c r="AQ1109" s="94">
        <v>0</v>
      </c>
      <c r="AR1109" s="94">
        <v>0</v>
      </c>
      <c r="AS1109" s="94">
        <v>0</v>
      </c>
      <c r="AT1109" s="94">
        <v>0</v>
      </c>
      <c r="AU1109" s="94">
        <v>0</v>
      </c>
      <c r="AV1109" s="94">
        <v>0</v>
      </c>
      <c r="AW1109" s="94">
        <v>0</v>
      </c>
      <c r="AX1109" s="94">
        <v>0</v>
      </c>
      <c r="AY1109" s="94">
        <v>0</v>
      </c>
      <c r="AZ1109" s="94">
        <v>0</v>
      </c>
      <c r="BA1109" s="94">
        <v>0</v>
      </c>
      <c r="BB1109" s="94">
        <v>0</v>
      </c>
      <c r="BC1109" s="94">
        <v>0</v>
      </c>
      <c r="BD1109" s="94">
        <v>0</v>
      </c>
      <c r="BE1109" s="94">
        <v>0</v>
      </c>
      <c r="BF1109" s="94">
        <v>0</v>
      </c>
      <c r="BG1109" s="94">
        <v>0</v>
      </c>
      <c r="BH1109" s="94">
        <v>0</v>
      </c>
      <c r="BI1109" s="94">
        <v>0</v>
      </c>
      <c r="BJ1109" s="94">
        <v>0</v>
      </c>
      <c r="BK1109" s="94">
        <v>0</v>
      </c>
      <c r="BL1109" s="94">
        <v>0</v>
      </c>
      <c r="BM1109" s="94">
        <v>0</v>
      </c>
      <c r="BN1109" s="94">
        <v>0</v>
      </c>
      <c r="BO1109" s="94">
        <v>0</v>
      </c>
      <c r="BP1109" s="94">
        <v>0</v>
      </c>
      <c r="BQ1109" s="94">
        <v>0</v>
      </c>
      <c r="BR1109" s="94">
        <v>0</v>
      </c>
      <c r="BS1109" s="94">
        <v>0</v>
      </c>
      <c r="BT1109" s="94">
        <v>0</v>
      </c>
      <c r="BU1109" s="94">
        <v>0</v>
      </c>
      <c r="BV1109" s="94">
        <v>0</v>
      </c>
      <c r="BW1109" s="94">
        <v>0</v>
      </c>
      <c r="BX1109" s="94">
        <v>0</v>
      </c>
      <c r="BY1109" s="94">
        <v>0</v>
      </c>
      <c r="BZ1109" s="94">
        <v>0</v>
      </c>
      <c r="CA1109" s="94">
        <v>0</v>
      </c>
      <c r="CB1109" s="94">
        <v>0</v>
      </c>
      <c r="CC1109" s="95">
        <v>0</v>
      </c>
    </row>
    <row r="1110" spans="1:81" x14ac:dyDescent="0.3">
      <c r="A1110" s="82" t="s">
        <v>1452</v>
      </c>
      <c r="B1110" s="94">
        <v>0</v>
      </c>
      <c r="C1110" s="94">
        <v>0</v>
      </c>
      <c r="D1110" s="94">
        <v>0</v>
      </c>
      <c r="E1110" s="94">
        <v>0</v>
      </c>
      <c r="F1110" s="94">
        <v>0</v>
      </c>
      <c r="G1110" s="94">
        <v>0</v>
      </c>
      <c r="H1110" s="94">
        <v>0</v>
      </c>
      <c r="I1110" s="94">
        <v>0</v>
      </c>
      <c r="J1110" s="94">
        <v>0</v>
      </c>
      <c r="K1110" s="94">
        <v>0</v>
      </c>
      <c r="L1110" s="94">
        <v>0</v>
      </c>
      <c r="M1110" s="94">
        <v>0</v>
      </c>
      <c r="N1110" s="94">
        <v>0</v>
      </c>
      <c r="O1110" s="94">
        <v>0</v>
      </c>
      <c r="P1110" s="94">
        <v>0</v>
      </c>
      <c r="Q1110" s="94">
        <v>0</v>
      </c>
      <c r="R1110" s="94">
        <v>0</v>
      </c>
      <c r="S1110" s="94">
        <v>0</v>
      </c>
      <c r="T1110" s="94">
        <v>0</v>
      </c>
      <c r="U1110" s="94">
        <v>0</v>
      </c>
      <c r="V1110" s="94">
        <v>0</v>
      </c>
      <c r="W1110" s="94">
        <v>0</v>
      </c>
      <c r="X1110" s="94">
        <v>0</v>
      </c>
      <c r="Y1110" s="94">
        <v>0</v>
      </c>
      <c r="Z1110" s="94">
        <v>0</v>
      </c>
      <c r="AA1110" s="94">
        <v>0</v>
      </c>
      <c r="AB1110" s="94">
        <v>0</v>
      </c>
      <c r="AC1110" s="94">
        <v>0</v>
      </c>
      <c r="AD1110" s="94">
        <v>0</v>
      </c>
      <c r="AE1110" s="94">
        <v>0</v>
      </c>
      <c r="AF1110" s="94">
        <v>0</v>
      </c>
      <c r="AG1110" s="94">
        <v>0</v>
      </c>
      <c r="AH1110" s="94">
        <v>0</v>
      </c>
      <c r="AI1110" s="94">
        <v>0</v>
      </c>
      <c r="AJ1110" s="94">
        <v>0</v>
      </c>
      <c r="AK1110" s="94">
        <v>0</v>
      </c>
      <c r="AL1110" s="94">
        <v>0</v>
      </c>
      <c r="AM1110" s="94">
        <v>0</v>
      </c>
      <c r="AN1110" s="94">
        <v>0</v>
      </c>
      <c r="AO1110" s="94">
        <v>0</v>
      </c>
      <c r="AP1110" s="94">
        <v>0</v>
      </c>
      <c r="AQ1110" s="94">
        <v>0</v>
      </c>
      <c r="AR1110" s="94">
        <v>0</v>
      </c>
      <c r="AS1110" s="94">
        <v>0</v>
      </c>
      <c r="AT1110" s="94">
        <v>0</v>
      </c>
      <c r="AU1110" s="94">
        <v>0</v>
      </c>
      <c r="AV1110" s="94">
        <v>0</v>
      </c>
      <c r="AW1110" s="94">
        <v>0</v>
      </c>
      <c r="AX1110" s="94">
        <v>0</v>
      </c>
      <c r="AY1110" s="94">
        <v>0</v>
      </c>
      <c r="AZ1110" s="94">
        <v>0</v>
      </c>
      <c r="BA1110" s="94">
        <v>0</v>
      </c>
      <c r="BB1110" s="94">
        <v>0</v>
      </c>
      <c r="BC1110" s="94">
        <v>0</v>
      </c>
      <c r="BD1110" s="94">
        <v>0</v>
      </c>
      <c r="BE1110" s="94">
        <v>0</v>
      </c>
      <c r="BF1110" s="94">
        <v>0</v>
      </c>
      <c r="BG1110" s="94">
        <v>0</v>
      </c>
      <c r="BH1110" s="94">
        <v>0</v>
      </c>
      <c r="BI1110" s="94">
        <v>0</v>
      </c>
      <c r="BJ1110" s="94">
        <v>0</v>
      </c>
      <c r="BK1110" s="94">
        <v>0</v>
      </c>
      <c r="BL1110" s="94">
        <v>0</v>
      </c>
      <c r="BM1110" s="94">
        <v>0</v>
      </c>
      <c r="BN1110" s="94">
        <v>0</v>
      </c>
      <c r="BO1110" s="94">
        <v>0</v>
      </c>
      <c r="BP1110" s="94">
        <v>0</v>
      </c>
      <c r="BQ1110" s="94">
        <v>0</v>
      </c>
      <c r="BR1110" s="94">
        <v>0</v>
      </c>
      <c r="BS1110" s="94">
        <v>0</v>
      </c>
      <c r="BT1110" s="94">
        <v>0</v>
      </c>
      <c r="BU1110" s="94">
        <v>0</v>
      </c>
      <c r="BV1110" s="94">
        <v>0</v>
      </c>
      <c r="BW1110" s="94">
        <v>0</v>
      </c>
      <c r="BX1110" s="94">
        <v>0</v>
      </c>
      <c r="BY1110" s="94">
        <v>0</v>
      </c>
      <c r="BZ1110" s="94">
        <v>0</v>
      </c>
      <c r="CA1110" s="94">
        <v>0</v>
      </c>
      <c r="CB1110" s="94">
        <v>0</v>
      </c>
      <c r="CC1110" s="95">
        <v>0</v>
      </c>
    </row>
    <row r="1111" spans="1:81" x14ac:dyDescent="0.3">
      <c r="A1111" s="82" t="s">
        <v>1453</v>
      </c>
      <c r="B1111" s="94">
        <v>0</v>
      </c>
      <c r="C1111" s="94">
        <v>0</v>
      </c>
      <c r="D1111" s="94">
        <v>0</v>
      </c>
      <c r="E1111" s="94">
        <v>0</v>
      </c>
      <c r="F1111" s="94">
        <v>0</v>
      </c>
      <c r="G1111" s="94">
        <v>0</v>
      </c>
      <c r="H1111" s="94">
        <v>0</v>
      </c>
      <c r="I1111" s="94">
        <v>0</v>
      </c>
      <c r="J1111" s="94">
        <v>0</v>
      </c>
      <c r="K1111" s="94">
        <v>0</v>
      </c>
      <c r="L1111" s="94">
        <v>0</v>
      </c>
      <c r="M1111" s="94">
        <v>0</v>
      </c>
      <c r="N1111" s="94">
        <v>0</v>
      </c>
      <c r="O1111" s="94">
        <v>0</v>
      </c>
      <c r="P1111" s="94">
        <v>0</v>
      </c>
      <c r="Q1111" s="94">
        <v>0</v>
      </c>
      <c r="R1111" s="94">
        <v>0</v>
      </c>
      <c r="S1111" s="94">
        <v>0</v>
      </c>
      <c r="T1111" s="94">
        <v>0</v>
      </c>
      <c r="U1111" s="94">
        <v>0</v>
      </c>
      <c r="V1111" s="94">
        <v>0</v>
      </c>
      <c r="W1111" s="94">
        <v>0</v>
      </c>
      <c r="X1111" s="94">
        <v>0</v>
      </c>
      <c r="Y1111" s="94">
        <v>0</v>
      </c>
      <c r="Z1111" s="94">
        <v>0</v>
      </c>
      <c r="AA1111" s="94">
        <v>0</v>
      </c>
      <c r="AB1111" s="94">
        <v>0</v>
      </c>
      <c r="AC1111" s="94">
        <v>0</v>
      </c>
      <c r="AD1111" s="94">
        <v>0</v>
      </c>
      <c r="AE1111" s="94">
        <v>0</v>
      </c>
      <c r="AF1111" s="94">
        <v>0</v>
      </c>
      <c r="AG1111" s="94">
        <v>0</v>
      </c>
      <c r="AH1111" s="94">
        <v>0</v>
      </c>
      <c r="AI1111" s="94">
        <v>0</v>
      </c>
      <c r="AJ1111" s="94">
        <v>0</v>
      </c>
      <c r="AK1111" s="94">
        <v>0</v>
      </c>
      <c r="AL1111" s="94">
        <v>0</v>
      </c>
      <c r="AM1111" s="94">
        <v>0</v>
      </c>
      <c r="AN1111" s="94">
        <v>0</v>
      </c>
      <c r="AO1111" s="94">
        <v>0</v>
      </c>
      <c r="AP1111" s="94">
        <v>0</v>
      </c>
      <c r="AQ1111" s="94">
        <v>0</v>
      </c>
      <c r="AR1111" s="94">
        <v>0</v>
      </c>
      <c r="AS1111" s="94">
        <v>0</v>
      </c>
      <c r="AT1111" s="94">
        <v>0</v>
      </c>
      <c r="AU1111" s="94">
        <v>0</v>
      </c>
      <c r="AV1111" s="94">
        <v>0</v>
      </c>
      <c r="AW1111" s="94">
        <v>0</v>
      </c>
      <c r="AX1111" s="94">
        <v>0</v>
      </c>
      <c r="AY1111" s="94">
        <v>0</v>
      </c>
      <c r="AZ1111" s="94">
        <v>0</v>
      </c>
      <c r="BA1111" s="94">
        <v>0</v>
      </c>
      <c r="BB1111" s="94">
        <v>0</v>
      </c>
      <c r="BC1111" s="94">
        <v>0</v>
      </c>
      <c r="BD1111" s="94">
        <v>0</v>
      </c>
      <c r="BE1111" s="94">
        <v>0</v>
      </c>
      <c r="BF1111" s="94">
        <v>0</v>
      </c>
      <c r="BG1111" s="94">
        <v>0</v>
      </c>
      <c r="BH1111" s="94">
        <v>0</v>
      </c>
      <c r="BI1111" s="94">
        <v>0</v>
      </c>
      <c r="BJ1111" s="94">
        <v>0</v>
      </c>
      <c r="BK1111" s="94">
        <v>0</v>
      </c>
      <c r="BL1111" s="94">
        <v>0</v>
      </c>
      <c r="BM1111" s="94">
        <v>0</v>
      </c>
      <c r="BN1111" s="94">
        <v>0</v>
      </c>
      <c r="BO1111" s="94">
        <v>0</v>
      </c>
      <c r="BP1111" s="94">
        <v>0</v>
      </c>
      <c r="BQ1111" s="94">
        <v>0</v>
      </c>
      <c r="BR1111" s="94">
        <v>0</v>
      </c>
      <c r="BS1111" s="94">
        <v>0</v>
      </c>
      <c r="BT1111" s="94">
        <v>0</v>
      </c>
      <c r="BU1111" s="94">
        <v>0</v>
      </c>
      <c r="BV1111" s="94">
        <v>0</v>
      </c>
      <c r="BW1111" s="94">
        <v>0</v>
      </c>
      <c r="BX1111" s="94">
        <v>0</v>
      </c>
      <c r="BY1111" s="94">
        <v>0</v>
      </c>
      <c r="BZ1111" s="94">
        <v>0</v>
      </c>
      <c r="CA1111" s="94">
        <v>0</v>
      </c>
      <c r="CB1111" s="94">
        <v>0</v>
      </c>
      <c r="CC1111" s="95">
        <v>0</v>
      </c>
    </row>
    <row r="1112" spans="1:81" x14ac:dyDescent="0.3">
      <c r="A1112" s="82" t="s">
        <v>1454</v>
      </c>
      <c r="B1112" s="94">
        <v>0</v>
      </c>
      <c r="C1112" s="94">
        <v>0</v>
      </c>
      <c r="D1112" s="94">
        <v>1</v>
      </c>
      <c r="E1112" s="94">
        <v>0</v>
      </c>
      <c r="F1112" s="94">
        <v>0</v>
      </c>
      <c r="G1112" s="94">
        <v>0</v>
      </c>
      <c r="H1112" s="94">
        <v>0</v>
      </c>
      <c r="I1112" s="94">
        <v>0</v>
      </c>
      <c r="J1112" s="94">
        <v>0</v>
      </c>
      <c r="K1112" s="94">
        <v>0</v>
      </c>
      <c r="L1112" s="94">
        <v>0</v>
      </c>
      <c r="M1112" s="94">
        <v>0</v>
      </c>
      <c r="N1112" s="94">
        <v>0</v>
      </c>
      <c r="O1112" s="94">
        <v>0</v>
      </c>
      <c r="P1112" s="94">
        <v>0</v>
      </c>
      <c r="Q1112" s="94">
        <v>0</v>
      </c>
      <c r="R1112" s="94">
        <v>0</v>
      </c>
      <c r="S1112" s="94">
        <v>0</v>
      </c>
      <c r="T1112" s="94">
        <v>0</v>
      </c>
      <c r="U1112" s="94">
        <v>0</v>
      </c>
      <c r="V1112" s="94">
        <v>0</v>
      </c>
      <c r="W1112" s="94">
        <v>0</v>
      </c>
      <c r="X1112" s="94">
        <v>0</v>
      </c>
      <c r="Y1112" s="94">
        <v>0</v>
      </c>
      <c r="Z1112" s="94">
        <v>0</v>
      </c>
      <c r="AA1112" s="94">
        <v>0</v>
      </c>
      <c r="AB1112" s="94">
        <v>0</v>
      </c>
      <c r="AC1112" s="94">
        <v>0</v>
      </c>
      <c r="AD1112" s="94">
        <v>0</v>
      </c>
      <c r="AE1112" s="94">
        <v>0</v>
      </c>
      <c r="AF1112" s="94">
        <v>0</v>
      </c>
      <c r="AG1112" s="94">
        <v>0</v>
      </c>
      <c r="AH1112" s="94">
        <v>0</v>
      </c>
      <c r="AI1112" s="94">
        <v>0</v>
      </c>
      <c r="AJ1112" s="94">
        <v>0</v>
      </c>
      <c r="AK1112" s="94">
        <v>0</v>
      </c>
      <c r="AL1112" s="94">
        <v>0</v>
      </c>
      <c r="AM1112" s="94">
        <v>0</v>
      </c>
      <c r="AN1112" s="94">
        <v>0</v>
      </c>
      <c r="AO1112" s="94">
        <v>0</v>
      </c>
      <c r="AP1112" s="94">
        <v>0</v>
      </c>
      <c r="AQ1112" s="94">
        <v>0</v>
      </c>
      <c r="AR1112" s="94">
        <v>0</v>
      </c>
      <c r="AS1112" s="94">
        <v>0</v>
      </c>
      <c r="AT1112" s="94">
        <v>0</v>
      </c>
      <c r="AU1112" s="94">
        <v>0</v>
      </c>
      <c r="AV1112" s="94">
        <v>0</v>
      </c>
      <c r="AW1112" s="94">
        <v>0</v>
      </c>
      <c r="AX1112" s="94">
        <v>0</v>
      </c>
      <c r="AY1112" s="94">
        <v>0</v>
      </c>
      <c r="AZ1112" s="94">
        <v>0</v>
      </c>
      <c r="BA1112" s="94">
        <v>0</v>
      </c>
      <c r="BB1112" s="94">
        <v>0</v>
      </c>
      <c r="BC1112" s="94">
        <v>0</v>
      </c>
      <c r="BD1112" s="94">
        <v>0</v>
      </c>
      <c r="BE1112" s="94">
        <v>0</v>
      </c>
      <c r="BF1112" s="94">
        <v>0</v>
      </c>
      <c r="BG1112" s="94">
        <v>0</v>
      </c>
      <c r="BH1112" s="94">
        <v>0</v>
      </c>
      <c r="BI1112" s="94">
        <v>0</v>
      </c>
      <c r="BJ1112" s="94">
        <v>0</v>
      </c>
      <c r="BK1112" s="94">
        <v>0</v>
      </c>
      <c r="BL1112" s="94">
        <v>21</v>
      </c>
      <c r="BM1112" s="94">
        <v>0</v>
      </c>
      <c r="BN1112" s="94">
        <v>0</v>
      </c>
      <c r="BO1112" s="94">
        <v>0</v>
      </c>
      <c r="BP1112" s="94">
        <v>0</v>
      </c>
      <c r="BQ1112" s="94">
        <v>6</v>
      </c>
      <c r="BR1112" s="94">
        <v>0</v>
      </c>
      <c r="BS1112" s="94">
        <v>0</v>
      </c>
      <c r="BT1112" s="94">
        <v>0</v>
      </c>
      <c r="BU1112" s="94">
        <v>0</v>
      </c>
      <c r="BV1112" s="94">
        <v>0</v>
      </c>
      <c r="BW1112" s="94">
        <v>0</v>
      </c>
      <c r="BX1112" s="94">
        <v>0</v>
      </c>
      <c r="BY1112" s="94">
        <v>0</v>
      </c>
      <c r="BZ1112" s="94">
        <v>0</v>
      </c>
      <c r="CA1112" s="94">
        <v>0</v>
      </c>
      <c r="CB1112" s="94">
        <v>0</v>
      </c>
      <c r="CC1112" s="95">
        <v>0</v>
      </c>
    </row>
    <row r="1113" spans="1:81" x14ac:dyDescent="0.3">
      <c r="A1113" s="82" t="s">
        <v>1455</v>
      </c>
      <c r="B1113" s="94">
        <v>0</v>
      </c>
      <c r="C1113" s="94">
        <v>0</v>
      </c>
      <c r="D1113" s="94">
        <v>0</v>
      </c>
      <c r="E1113" s="94">
        <v>0</v>
      </c>
      <c r="F1113" s="94">
        <v>0</v>
      </c>
      <c r="G1113" s="94">
        <v>0</v>
      </c>
      <c r="H1113" s="94">
        <v>0</v>
      </c>
      <c r="I1113" s="94">
        <v>0</v>
      </c>
      <c r="J1113" s="94">
        <v>0</v>
      </c>
      <c r="K1113" s="94">
        <v>0</v>
      </c>
      <c r="L1113" s="94">
        <v>0</v>
      </c>
      <c r="M1113" s="94">
        <v>0</v>
      </c>
      <c r="N1113" s="94">
        <v>0</v>
      </c>
      <c r="O1113" s="94">
        <v>0</v>
      </c>
      <c r="P1113" s="94">
        <v>0</v>
      </c>
      <c r="Q1113" s="94">
        <v>0</v>
      </c>
      <c r="R1113" s="94">
        <v>0</v>
      </c>
      <c r="S1113" s="94">
        <v>0</v>
      </c>
      <c r="T1113" s="94">
        <v>0</v>
      </c>
      <c r="U1113" s="94">
        <v>0</v>
      </c>
      <c r="V1113" s="94">
        <v>0</v>
      </c>
      <c r="W1113" s="94">
        <v>0</v>
      </c>
      <c r="X1113" s="94">
        <v>0</v>
      </c>
      <c r="Y1113" s="94">
        <v>0</v>
      </c>
      <c r="Z1113" s="94">
        <v>0</v>
      </c>
      <c r="AA1113" s="94">
        <v>0</v>
      </c>
      <c r="AB1113" s="94">
        <v>0</v>
      </c>
      <c r="AC1113" s="94">
        <v>0</v>
      </c>
      <c r="AD1113" s="94">
        <v>0</v>
      </c>
      <c r="AE1113" s="94">
        <v>0</v>
      </c>
      <c r="AF1113" s="94">
        <v>0</v>
      </c>
      <c r="AG1113" s="94">
        <v>0</v>
      </c>
      <c r="AH1113" s="94">
        <v>0</v>
      </c>
      <c r="AI1113" s="94">
        <v>0</v>
      </c>
      <c r="AJ1113" s="94">
        <v>0</v>
      </c>
      <c r="AK1113" s="94">
        <v>0</v>
      </c>
      <c r="AL1113" s="94">
        <v>0</v>
      </c>
      <c r="AM1113" s="94">
        <v>0</v>
      </c>
      <c r="AN1113" s="94">
        <v>0</v>
      </c>
      <c r="AO1113" s="94">
        <v>0</v>
      </c>
      <c r="AP1113" s="94">
        <v>0</v>
      </c>
      <c r="AQ1113" s="94">
        <v>0</v>
      </c>
      <c r="AR1113" s="94">
        <v>0</v>
      </c>
      <c r="AS1113" s="94">
        <v>0</v>
      </c>
      <c r="AT1113" s="94">
        <v>0</v>
      </c>
      <c r="AU1113" s="94">
        <v>0</v>
      </c>
      <c r="AV1113" s="94">
        <v>0</v>
      </c>
      <c r="AW1113" s="94">
        <v>0</v>
      </c>
      <c r="AX1113" s="94">
        <v>0</v>
      </c>
      <c r="AY1113" s="94">
        <v>0</v>
      </c>
      <c r="AZ1113" s="94">
        <v>0</v>
      </c>
      <c r="BA1113" s="94">
        <v>0</v>
      </c>
      <c r="BB1113" s="94">
        <v>0</v>
      </c>
      <c r="BC1113" s="94">
        <v>0</v>
      </c>
      <c r="BD1113" s="94">
        <v>0</v>
      </c>
      <c r="BE1113" s="94">
        <v>0</v>
      </c>
      <c r="BF1113" s="94">
        <v>0</v>
      </c>
      <c r="BG1113" s="94">
        <v>0</v>
      </c>
      <c r="BH1113" s="94">
        <v>0</v>
      </c>
      <c r="BI1113" s="94">
        <v>0</v>
      </c>
      <c r="BJ1113" s="94">
        <v>0</v>
      </c>
      <c r="BK1113" s="94">
        <v>0</v>
      </c>
      <c r="BL1113" s="94">
        <v>0</v>
      </c>
      <c r="BM1113" s="94">
        <v>0</v>
      </c>
      <c r="BN1113" s="94">
        <v>0</v>
      </c>
      <c r="BO1113" s="94">
        <v>0</v>
      </c>
      <c r="BP1113" s="94">
        <v>0</v>
      </c>
      <c r="BQ1113" s="94">
        <v>0</v>
      </c>
      <c r="BR1113" s="94">
        <v>0</v>
      </c>
      <c r="BS1113" s="94">
        <v>0</v>
      </c>
      <c r="BT1113" s="94">
        <v>0</v>
      </c>
      <c r="BU1113" s="94">
        <v>0</v>
      </c>
      <c r="BV1113" s="94">
        <v>0</v>
      </c>
      <c r="BW1113" s="94">
        <v>0</v>
      </c>
      <c r="BX1113" s="94">
        <v>0</v>
      </c>
      <c r="BY1113" s="94">
        <v>0</v>
      </c>
      <c r="BZ1113" s="94">
        <v>0</v>
      </c>
      <c r="CA1113" s="94">
        <v>0</v>
      </c>
      <c r="CB1113" s="94">
        <v>0</v>
      </c>
      <c r="CC1113" s="95">
        <v>0</v>
      </c>
    </row>
    <row r="1114" spans="1:81" x14ac:dyDescent="0.3">
      <c r="A1114" s="82" t="s">
        <v>1456</v>
      </c>
      <c r="B1114" s="94">
        <v>0</v>
      </c>
      <c r="C1114" s="94">
        <v>0</v>
      </c>
      <c r="D1114" s="94">
        <v>0</v>
      </c>
      <c r="E1114" s="94">
        <v>0</v>
      </c>
      <c r="F1114" s="94">
        <v>0</v>
      </c>
      <c r="G1114" s="94">
        <v>0</v>
      </c>
      <c r="H1114" s="94">
        <v>0</v>
      </c>
      <c r="I1114" s="94">
        <v>0</v>
      </c>
      <c r="J1114" s="94">
        <v>0</v>
      </c>
      <c r="K1114" s="94">
        <v>0</v>
      </c>
      <c r="L1114" s="94">
        <v>0</v>
      </c>
      <c r="M1114" s="94">
        <v>0</v>
      </c>
      <c r="N1114" s="94">
        <v>0</v>
      </c>
      <c r="O1114" s="94">
        <v>0</v>
      </c>
      <c r="P1114" s="94">
        <v>0</v>
      </c>
      <c r="Q1114" s="94">
        <v>0</v>
      </c>
      <c r="R1114" s="94">
        <v>0</v>
      </c>
      <c r="S1114" s="94">
        <v>0</v>
      </c>
      <c r="T1114" s="94">
        <v>0</v>
      </c>
      <c r="U1114" s="94">
        <v>0</v>
      </c>
      <c r="V1114" s="94">
        <v>0</v>
      </c>
      <c r="W1114" s="94">
        <v>0</v>
      </c>
      <c r="X1114" s="94">
        <v>0</v>
      </c>
      <c r="Y1114" s="94">
        <v>0</v>
      </c>
      <c r="Z1114" s="94">
        <v>0</v>
      </c>
      <c r="AA1114" s="94">
        <v>0</v>
      </c>
      <c r="AB1114" s="94">
        <v>0</v>
      </c>
      <c r="AC1114" s="94">
        <v>0</v>
      </c>
      <c r="AD1114" s="94">
        <v>0</v>
      </c>
      <c r="AE1114" s="94">
        <v>0</v>
      </c>
      <c r="AF1114" s="94">
        <v>0</v>
      </c>
      <c r="AG1114" s="94">
        <v>0</v>
      </c>
      <c r="AH1114" s="94">
        <v>0</v>
      </c>
      <c r="AI1114" s="94">
        <v>0</v>
      </c>
      <c r="AJ1114" s="94">
        <v>0</v>
      </c>
      <c r="AK1114" s="94">
        <v>0</v>
      </c>
      <c r="AL1114" s="94">
        <v>0</v>
      </c>
      <c r="AM1114" s="94">
        <v>0</v>
      </c>
      <c r="AN1114" s="94">
        <v>0</v>
      </c>
      <c r="AO1114" s="94">
        <v>0</v>
      </c>
      <c r="AP1114" s="94">
        <v>0</v>
      </c>
      <c r="AQ1114" s="94">
        <v>0</v>
      </c>
      <c r="AR1114" s="94">
        <v>0</v>
      </c>
      <c r="AS1114" s="94">
        <v>0</v>
      </c>
      <c r="AT1114" s="94">
        <v>0</v>
      </c>
      <c r="AU1114" s="94">
        <v>0</v>
      </c>
      <c r="AV1114" s="94">
        <v>0</v>
      </c>
      <c r="AW1114" s="94">
        <v>0</v>
      </c>
      <c r="AX1114" s="94">
        <v>0</v>
      </c>
      <c r="AY1114" s="94">
        <v>0</v>
      </c>
      <c r="AZ1114" s="94">
        <v>0</v>
      </c>
      <c r="BA1114" s="94">
        <v>0</v>
      </c>
      <c r="BB1114" s="94">
        <v>0</v>
      </c>
      <c r="BC1114" s="94">
        <v>0</v>
      </c>
      <c r="BD1114" s="94">
        <v>0</v>
      </c>
      <c r="BE1114" s="94">
        <v>0</v>
      </c>
      <c r="BF1114" s="94">
        <v>0</v>
      </c>
      <c r="BG1114" s="94">
        <v>0</v>
      </c>
      <c r="BH1114" s="94">
        <v>0</v>
      </c>
      <c r="BI1114" s="94">
        <v>0</v>
      </c>
      <c r="BJ1114" s="94">
        <v>0</v>
      </c>
      <c r="BK1114" s="94">
        <v>0</v>
      </c>
      <c r="BL1114" s="94">
        <v>0</v>
      </c>
      <c r="BM1114" s="94">
        <v>0</v>
      </c>
      <c r="BN1114" s="94">
        <v>0</v>
      </c>
      <c r="BO1114" s="94">
        <v>0</v>
      </c>
      <c r="BP1114" s="94">
        <v>0</v>
      </c>
      <c r="BQ1114" s="94">
        <v>0</v>
      </c>
      <c r="BR1114" s="94">
        <v>0</v>
      </c>
      <c r="BS1114" s="94">
        <v>0</v>
      </c>
      <c r="BT1114" s="94">
        <v>0</v>
      </c>
      <c r="BU1114" s="94">
        <v>0</v>
      </c>
      <c r="BV1114" s="94">
        <v>0</v>
      </c>
      <c r="BW1114" s="94">
        <v>0</v>
      </c>
      <c r="BX1114" s="94">
        <v>0</v>
      </c>
      <c r="BY1114" s="94">
        <v>0</v>
      </c>
      <c r="BZ1114" s="94">
        <v>0</v>
      </c>
      <c r="CA1114" s="94">
        <v>0</v>
      </c>
      <c r="CB1114" s="94">
        <v>0</v>
      </c>
      <c r="CC1114" s="95">
        <v>0</v>
      </c>
    </row>
    <row r="1115" spans="1:81" x14ac:dyDescent="0.3">
      <c r="A1115" s="82" t="s">
        <v>1457</v>
      </c>
      <c r="B1115" s="94">
        <v>0</v>
      </c>
      <c r="C1115" s="94">
        <v>0</v>
      </c>
      <c r="D1115" s="94">
        <v>0</v>
      </c>
      <c r="E1115" s="94">
        <v>0</v>
      </c>
      <c r="F1115" s="94">
        <v>0</v>
      </c>
      <c r="G1115" s="94">
        <v>0</v>
      </c>
      <c r="H1115" s="94">
        <v>0</v>
      </c>
      <c r="I1115" s="94">
        <v>0</v>
      </c>
      <c r="J1115" s="94">
        <v>0</v>
      </c>
      <c r="K1115" s="94">
        <v>0</v>
      </c>
      <c r="L1115" s="94">
        <v>0</v>
      </c>
      <c r="M1115" s="94">
        <v>0</v>
      </c>
      <c r="N1115" s="94">
        <v>0</v>
      </c>
      <c r="O1115" s="94">
        <v>0</v>
      </c>
      <c r="P1115" s="94">
        <v>0</v>
      </c>
      <c r="Q1115" s="94">
        <v>0</v>
      </c>
      <c r="R1115" s="94">
        <v>0</v>
      </c>
      <c r="S1115" s="94">
        <v>0</v>
      </c>
      <c r="T1115" s="94">
        <v>0</v>
      </c>
      <c r="U1115" s="94">
        <v>0</v>
      </c>
      <c r="V1115" s="94">
        <v>0</v>
      </c>
      <c r="W1115" s="94">
        <v>0</v>
      </c>
      <c r="X1115" s="94">
        <v>0</v>
      </c>
      <c r="Y1115" s="94">
        <v>0</v>
      </c>
      <c r="Z1115" s="94">
        <v>0</v>
      </c>
      <c r="AA1115" s="94">
        <v>0</v>
      </c>
      <c r="AB1115" s="94">
        <v>0</v>
      </c>
      <c r="AC1115" s="94">
        <v>0</v>
      </c>
      <c r="AD1115" s="94">
        <v>0</v>
      </c>
      <c r="AE1115" s="94">
        <v>0</v>
      </c>
      <c r="AF1115" s="94">
        <v>0</v>
      </c>
      <c r="AG1115" s="94">
        <v>0</v>
      </c>
      <c r="AH1115" s="94">
        <v>0</v>
      </c>
      <c r="AI1115" s="94">
        <v>0</v>
      </c>
      <c r="AJ1115" s="94">
        <v>0</v>
      </c>
      <c r="AK1115" s="94">
        <v>0</v>
      </c>
      <c r="AL1115" s="94">
        <v>0</v>
      </c>
      <c r="AM1115" s="94">
        <v>0</v>
      </c>
      <c r="AN1115" s="94">
        <v>0</v>
      </c>
      <c r="AO1115" s="94">
        <v>0</v>
      </c>
      <c r="AP1115" s="94">
        <v>0</v>
      </c>
      <c r="AQ1115" s="94">
        <v>0</v>
      </c>
      <c r="AR1115" s="94">
        <v>0</v>
      </c>
      <c r="AS1115" s="94">
        <v>0</v>
      </c>
      <c r="AT1115" s="94">
        <v>0</v>
      </c>
      <c r="AU1115" s="94">
        <v>0</v>
      </c>
      <c r="AV1115" s="94">
        <v>0</v>
      </c>
      <c r="AW1115" s="94">
        <v>0</v>
      </c>
      <c r="AX1115" s="94">
        <v>0</v>
      </c>
      <c r="AY1115" s="94">
        <v>0</v>
      </c>
      <c r="AZ1115" s="94">
        <v>0</v>
      </c>
      <c r="BA1115" s="94">
        <v>0</v>
      </c>
      <c r="BB1115" s="94">
        <v>0</v>
      </c>
      <c r="BC1115" s="94">
        <v>0</v>
      </c>
      <c r="BD1115" s="94">
        <v>0</v>
      </c>
      <c r="BE1115" s="94">
        <v>0</v>
      </c>
      <c r="BF1115" s="94">
        <v>0</v>
      </c>
      <c r="BG1115" s="94">
        <v>0</v>
      </c>
      <c r="BH1115" s="94">
        <v>0</v>
      </c>
      <c r="BI1115" s="94">
        <v>0</v>
      </c>
      <c r="BJ1115" s="94">
        <v>0</v>
      </c>
      <c r="BK1115" s="94">
        <v>0</v>
      </c>
      <c r="BL1115" s="94">
        <v>0</v>
      </c>
      <c r="BM1115" s="94">
        <v>0</v>
      </c>
      <c r="BN1115" s="94">
        <v>0</v>
      </c>
      <c r="BO1115" s="94">
        <v>0</v>
      </c>
      <c r="BP1115" s="94">
        <v>0</v>
      </c>
      <c r="BQ1115" s="94">
        <v>0</v>
      </c>
      <c r="BR1115" s="94">
        <v>0</v>
      </c>
      <c r="BS1115" s="94">
        <v>0</v>
      </c>
      <c r="BT1115" s="94">
        <v>0</v>
      </c>
      <c r="BU1115" s="94">
        <v>0</v>
      </c>
      <c r="BV1115" s="94">
        <v>0</v>
      </c>
      <c r="BW1115" s="94">
        <v>0</v>
      </c>
      <c r="BX1115" s="94">
        <v>0</v>
      </c>
      <c r="BY1115" s="94">
        <v>0</v>
      </c>
      <c r="BZ1115" s="94">
        <v>0</v>
      </c>
      <c r="CA1115" s="94">
        <v>0</v>
      </c>
      <c r="CB1115" s="94">
        <v>0</v>
      </c>
      <c r="CC1115" s="95">
        <v>0</v>
      </c>
    </row>
    <row r="1116" spans="1:81" x14ac:dyDescent="0.3">
      <c r="A1116" s="82" t="s">
        <v>1458</v>
      </c>
      <c r="B1116" s="94">
        <v>0</v>
      </c>
      <c r="C1116" s="94">
        <v>0</v>
      </c>
      <c r="D1116" s="94">
        <v>0</v>
      </c>
      <c r="E1116" s="94">
        <v>0</v>
      </c>
      <c r="F1116" s="94">
        <v>0</v>
      </c>
      <c r="G1116" s="94">
        <v>0</v>
      </c>
      <c r="H1116" s="94">
        <v>0</v>
      </c>
      <c r="I1116" s="94">
        <v>0</v>
      </c>
      <c r="J1116" s="94">
        <v>0</v>
      </c>
      <c r="K1116" s="94">
        <v>0</v>
      </c>
      <c r="L1116" s="94">
        <v>0</v>
      </c>
      <c r="M1116" s="94">
        <v>0</v>
      </c>
      <c r="N1116" s="94">
        <v>0</v>
      </c>
      <c r="O1116" s="94">
        <v>0</v>
      </c>
      <c r="P1116" s="94">
        <v>0</v>
      </c>
      <c r="Q1116" s="94">
        <v>0</v>
      </c>
      <c r="R1116" s="94">
        <v>0</v>
      </c>
      <c r="S1116" s="94">
        <v>0</v>
      </c>
      <c r="T1116" s="94">
        <v>0</v>
      </c>
      <c r="U1116" s="94">
        <v>0</v>
      </c>
      <c r="V1116" s="94">
        <v>0</v>
      </c>
      <c r="W1116" s="94">
        <v>0</v>
      </c>
      <c r="X1116" s="94">
        <v>0</v>
      </c>
      <c r="Y1116" s="94">
        <v>0</v>
      </c>
      <c r="Z1116" s="94">
        <v>0</v>
      </c>
      <c r="AA1116" s="94">
        <v>0</v>
      </c>
      <c r="AB1116" s="94">
        <v>0</v>
      </c>
      <c r="AC1116" s="94">
        <v>0</v>
      </c>
      <c r="AD1116" s="94">
        <v>0</v>
      </c>
      <c r="AE1116" s="94">
        <v>0</v>
      </c>
      <c r="AF1116" s="94">
        <v>0</v>
      </c>
      <c r="AG1116" s="94">
        <v>0</v>
      </c>
      <c r="AH1116" s="94">
        <v>0</v>
      </c>
      <c r="AI1116" s="94">
        <v>0</v>
      </c>
      <c r="AJ1116" s="94">
        <v>0</v>
      </c>
      <c r="AK1116" s="94">
        <v>0</v>
      </c>
      <c r="AL1116" s="94">
        <v>0</v>
      </c>
      <c r="AM1116" s="94">
        <v>0</v>
      </c>
      <c r="AN1116" s="94">
        <v>0</v>
      </c>
      <c r="AO1116" s="94">
        <v>0</v>
      </c>
      <c r="AP1116" s="94">
        <v>0</v>
      </c>
      <c r="AQ1116" s="94">
        <v>0</v>
      </c>
      <c r="AR1116" s="94">
        <v>0</v>
      </c>
      <c r="AS1116" s="94">
        <v>0</v>
      </c>
      <c r="AT1116" s="94">
        <v>0</v>
      </c>
      <c r="AU1116" s="94">
        <v>0</v>
      </c>
      <c r="AV1116" s="94">
        <v>0</v>
      </c>
      <c r="AW1116" s="94">
        <v>0</v>
      </c>
      <c r="AX1116" s="94">
        <v>0</v>
      </c>
      <c r="AY1116" s="94">
        <v>0</v>
      </c>
      <c r="AZ1116" s="94">
        <v>0</v>
      </c>
      <c r="BA1116" s="94">
        <v>0</v>
      </c>
      <c r="BB1116" s="94">
        <v>0</v>
      </c>
      <c r="BC1116" s="94">
        <v>0</v>
      </c>
      <c r="BD1116" s="94">
        <v>0</v>
      </c>
      <c r="BE1116" s="94">
        <v>0</v>
      </c>
      <c r="BF1116" s="94">
        <v>0</v>
      </c>
      <c r="BG1116" s="94">
        <v>0</v>
      </c>
      <c r="BH1116" s="94">
        <v>0</v>
      </c>
      <c r="BI1116" s="94">
        <v>0</v>
      </c>
      <c r="BJ1116" s="94">
        <v>0</v>
      </c>
      <c r="BK1116" s="94">
        <v>0</v>
      </c>
      <c r="BL1116" s="94">
        <v>0</v>
      </c>
      <c r="BM1116" s="94">
        <v>0</v>
      </c>
      <c r="BN1116" s="94">
        <v>0</v>
      </c>
      <c r="BO1116" s="94">
        <v>0</v>
      </c>
      <c r="BP1116" s="94">
        <v>0</v>
      </c>
      <c r="BQ1116" s="94">
        <v>0</v>
      </c>
      <c r="BR1116" s="94">
        <v>0</v>
      </c>
      <c r="BS1116" s="94">
        <v>0</v>
      </c>
      <c r="BT1116" s="94">
        <v>0</v>
      </c>
      <c r="BU1116" s="94">
        <v>0</v>
      </c>
      <c r="BV1116" s="94">
        <v>0</v>
      </c>
      <c r="BW1116" s="94">
        <v>0</v>
      </c>
      <c r="BX1116" s="94">
        <v>0</v>
      </c>
      <c r="BY1116" s="94">
        <v>0</v>
      </c>
      <c r="BZ1116" s="94">
        <v>0</v>
      </c>
      <c r="CA1116" s="94">
        <v>0</v>
      </c>
      <c r="CB1116" s="94">
        <v>0</v>
      </c>
      <c r="CC1116" s="95">
        <v>0</v>
      </c>
    </row>
    <row r="1117" spans="1:81" x14ac:dyDescent="0.3">
      <c r="A1117" s="82" t="s">
        <v>1459</v>
      </c>
      <c r="B1117" s="94">
        <v>0</v>
      </c>
      <c r="C1117" s="94">
        <v>0</v>
      </c>
      <c r="D1117" s="94">
        <v>0</v>
      </c>
      <c r="E1117" s="94">
        <v>0</v>
      </c>
      <c r="F1117" s="94">
        <v>0</v>
      </c>
      <c r="G1117" s="94">
        <v>0</v>
      </c>
      <c r="H1117" s="94">
        <v>0</v>
      </c>
      <c r="I1117" s="94">
        <v>0</v>
      </c>
      <c r="J1117" s="94">
        <v>0</v>
      </c>
      <c r="K1117" s="94">
        <v>0</v>
      </c>
      <c r="L1117" s="94">
        <v>0</v>
      </c>
      <c r="M1117" s="94">
        <v>0</v>
      </c>
      <c r="N1117" s="94">
        <v>0</v>
      </c>
      <c r="O1117" s="94">
        <v>0</v>
      </c>
      <c r="P1117" s="94">
        <v>0</v>
      </c>
      <c r="Q1117" s="94">
        <v>0</v>
      </c>
      <c r="R1117" s="94">
        <v>0</v>
      </c>
      <c r="S1117" s="94">
        <v>0</v>
      </c>
      <c r="T1117" s="94">
        <v>0</v>
      </c>
      <c r="U1117" s="94">
        <v>0</v>
      </c>
      <c r="V1117" s="94">
        <v>0</v>
      </c>
      <c r="W1117" s="94">
        <v>0</v>
      </c>
      <c r="X1117" s="94">
        <v>0</v>
      </c>
      <c r="Y1117" s="94">
        <v>0</v>
      </c>
      <c r="Z1117" s="94">
        <v>0</v>
      </c>
      <c r="AA1117" s="94">
        <v>0</v>
      </c>
      <c r="AB1117" s="94">
        <v>0</v>
      </c>
      <c r="AC1117" s="94">
        <v>0</v>
      </c>
      <c r="AD1117" s="94">
        <v>0</v>
      </c>
      <c r="AE1117" s="94">
        <v>0</v>
      </c>
      <c r="AF1117" s="94">
        <v>0</v>
      </c>
      <c r="AG1117" s="94">
        <v>0</v>
      </c>
      <c r="AH1117" s="94">
        <v>0</v>
      </c>
      <c r="AI1117" s="94">
        <v>0</v>
      </c>
      <c r="AJ1117" s="94">
        <v>0</v>
      </c>
      <c r="AK1117" s="94">
        <v>0</v>
      </c>
      <c r="AL1117" s="94">
        <v>0</v>
      </c>
      <c r="AM1117" s="94">
        <v>0</v>
      </c>
      <c r="AN1117" s="94">
        <v>0</v>
      </c>
      <c r="AO1117" s="94">
        <v>0</v>
      </c>
      <c r="AP1117" s="94">
        <v>0</v>
      </c>
      <c r="AQ1117" s="94">
        <v>0</v>
      </c>
      <c r="AR1117" s="94">
        <v>0</v>
      </c>
      <c r="AS1117" s="94">
        <v>0</v>
      </c>
      <c r="AT1117" s="94">
        <v>0</v>
      </c>
      <c r="AU1117" s="94">
        <v>0</v>
      </c>
      <c r="AV1117" s="94">
        <v>0</v>
      </c>
      <c r="AW1117" s="94">
        <v>0</v>
      </c>
      <c r="AX1117" s="94">
        <v>0</v>
      </c>
      <c r="AY1117" s="94">
        <v>0</v>
      </c>
      <c r="AZ1117" s="94">
        <v>0</v>
      </c>
      <c r="BA1117" s="94">
        <v>0</v>
      </c>
      <c r="BB1117" s="94">
        <v>0</v>
      </c>
      <c r="BC1117" s="94">
        <v>0</v>
      </c>
      <c r="BD1117" s="94">
        <v>0</v>
      </c>
      <c r="BE1117" s="94">
        <v>0</v>
      </c>
      <c r="BF1117" s="94">
        <v>0</v>
      </c>
      <c r="BG1117" s="94">
        <v>0</v>
      </c>
      <c r="BH1117" s="94">
        <v>0</v>
      </c>
      <c r="BI1117" s="94">
        <v>0</v>
      </c>
      <c r="BJ1117" s="94">
        <v>0</v>
      </c>
      <c r="BK1117" s="94">
        <v>0</v>
      </c>
      <c r="BL1117" s="94">
        <v>0</v>
      </c>
      <c r="BM1117" s="94">
        <v>0</v>
      </c>
      <c r="BN1117" s="94">
        <v>0</v>
      </c>
      <c r="BO1117" s="94">
        <v>0</v>
      </c>
      <c r="BP1117" s="94">
        <v>0</v>
      </c>
      <c r="BQ1117" s="94">
        <v>0</v>
      </c>
      <c r="BR1117" s="94">
        <v>0</v>
      </c>
      <c r="BS1117" s="94">
        <v>0</v>
      </c>
      <c r="BT1117" s="94">
        <v>0</v>
      </c>
      <c r="BU1117" s="94">
        <v>0</v>
      </c>
      <c r="BV1117" s="94">
        <v>0</v>
      </c>
      <c r="BW1117" s="94">
        <v>0</v>
      </c>
      <c r="BX1117" s="94">
        <v>0</v>
      </c>
      <c r="BY1117" s="94">
        <v>0</v>
      </c>
      <c r="BZ1117" s="94">
        <v>0</v>
      </c>
      <c r="CA1117" s="94">
        <v>0</v>
      </c>
      <c r="CB1117" s="94">
        <v>0</v>
      </c>
      <c r="CC1117" s="95">
        <v>0</v>
      </c>
    </row>
    <row r="1118" spans="1:81" x14ac:dyDescent="0.3">
      <c r="A1118" s="82" t="s">
        <v>1460</v>
      </c>
      <c r="B1118" s="94">
        <v>0</v>
      </c>
      <c r="C1118" s="94">
        <v>0</v>
      </c>
      <c r="D1118" s="94">
        <v>0</v>
      </c>
      <c r="E1118" s="94">
        <v>0</v>
      </c>
      <c r="F1118" s="94">
        <v>0</v>
      </c>
      <c r="G1118" s="94">
        <v>0</v>
      </c>
      <c r="H1118" s="94">
        <v>0</v>
      </c>
      <c r="I1118" s="94">
        <v>0</v>
      </c>
      <c r="J1118" s="94">
        <v>0</v>
      </c>
      <c r="K1118" s="94">
        <v>0</v>
      </c>
      <c r="L1118" s="94">
        <v>0</v>
      </c>
      <c r="M1118" s="94">
        <v>0</v>
      </c>
      <c r="N1118" s="94">
        <v>0</v>
      </c>
      <c r="O1118" s="94">
        <v>0</v>
      </c>
      <c r="P1118" s="94">
        <v>0</v>
      </c>
      <c r="Q1118" s="94">
        <v>0</v>
      </c>
      <c r="R1118" s="94">
        <v>0</v>
      </c>
      <c r="S1118" s="94">
        <v>0</v>
      </c>
      <c r="T1118" s="94">
        <v>0</v>
      </c>
      <c r="U1118" s="94">
        <v>0</v>
      </c>
      <c r="V1118" s="94">
        <v>0</v>
      </c>
      <c r="W1118" s="94">
        <v>0</v>
      </c>
      <c r="X1118" s="94">
        <v>0</v>
      </c>
      <c r="Y1118" s="94">
        <v>0</v>
      </c>
      <c r="Z1118" s="94">
        <v>0</v>
      </c>
      <c r="AA1118" s="94">
        <v>0</v>
      </c>
      <c r="AB1118" s="94">
        <v>0</v>
      </c>
      <c r="AC1118" s="94">
        <v>0</v>
      </c>
      <c r="AD1118" s="94">
        <v>0</v>
      </c>
      <c r="AE1118" s="94">
        <v>0</v>
      </c>
      <c r="AF1118" s="94">
        <v>0</v>
      </c>
      <c r="AG1118" s="94">
        <v>0</v>
      </c>
      <c r="AH1118" s="94">
        <v>0</v>
      </c>
      <c r="AI1118" s="94">
        <v>0</v>
      </c>
      <c r="AJ1118" s="94">
        <v>0</v>
      </c>
      <c r="AK1118" s="94">
        <v>0</v>
      </c>
      <c r="AL1118" s="94">
        <v>0</v>
      </c>
      <c r="AM1118" s="94">
        <v>0</v>
      </c>
      <c r="AN1118" s="94">
        <v>0</v>
      </c>
      <c r="AO1118" s="94">
        <v>0</v>
      </c>
      <c r="AP1118" s="94">
        <v>0</v>
      </c>
      <c r="AQ1118" s="94">
        <v>0</v>
      </c>
      <c r="AR1118" s="94">
        <v>0</v>
      </c>
      <c r="AS1118" s="94">
        <v>0</v>
      </c>
      <c r="AT1118" s="94">
        <v>0</v>
      </c>
      <c r="AU1118" s="94">
        <v>0</v>
      </c>
      <c r="AV1118" s="94">
        <v>0</v>
      </c>
      <c r="AW1118" s="94">
        <v>0</v>
      </c>
      <c r="AX1118" s="94">
        <v>0</v>
      </c>
      <c r="AY1118" s="94">
        <v>0</v>
      </c>
      <c r="AZ1118" s="94">
        <v>0</v>
      </c>
      <c r="BA1118" s="94">
        <v>0</v>
      </c>
      <c r="BB1118" s="94">
        <v>0</v>
      </c>
      <c r="BC1118" s="94">
        <v>0</v>
      </c>
      <c r="BD1118" s="94">
        <v>0</v>
      </c>
      <c r="BE1118" s="94">
        <v>0</v>
      </c>
      <c r="BF1118" s="94">
        <v>0</v>
      </c>
      <c r="BG1118" s="94">
        <v>0</v>
      </c>
      <c r="BH1118" s="94">
        <v>0</v>
      </c>
      <c r="BI1118" s="94">
        <v>0</v>
      </c>
      <c r="BJ1118" s="94">
        <v>0</v>
      </c>
      <c r="BK1118" s="94">
        <v>0</v>
      </c>
      <c r="BL1118" s="94">
        <v>0</v>
      </c>
      <c r="BM1118" s="94">
        <v>0</v>
      </c>
      <c r="BN1118" s="94">
        <v>0</v>
      </c>
      <c r="BO1118" s="94">
        <v>0</v>
      </c>
      <c r="BP1118" s="94">
        <v>0</v>
      </c>
      <c r="BQ1118" s="94">
        <v>0</v>
      </c>
      <c r="BR1118" s="94">
        <v>0</v>
      </c>
      <c r="BS1118" s="94">
        <v>0</v>
      </c>
      <c r="BT1118" s="94">
        <v>0</v>
      </c>
      <c r="BU1118" s="94">
        <v>0</v>
      </c>
      <c r="BV1118" s="94">
        <v>0</v>
      </c>
      <c r="BW1118" s="94">
        <v>0</v>
      </c>
      <c r="BX1118" s="94">
        <v>0</v>
      </c>
      <c r="BY1118" s="94">
        <v>0</v>
      </c>
      <c r="BZ1118" s="94">
        <v>0</v>
      </c>
      <c r="CA1118" s="94">
        <v>0</v>
      </c>
      <c r="CB1118" s="94">
        <v>0</v>
      </c>
      <c r="CC1118" s="95">
        <v>0</v>
      </c>
    </row>
    <row r="1119" spans="1:81" x14ac:dyDescent="0.3">
      <c r="A1119" s="82" t="s">
        <v>1461</v>
      </c>
      <c r="B1119" s="94">
        <v>0</v>
      </c>
      <c r="C1119" s="94">
        <v>0</v>
      </c>
      <c r="D1119" s="94">
        <v>0</v>
      </c>
      <c r="E1119" s="94">
        <v>0</v>
      </c>
      <c r="F1119" s="94">
        <v>0</v>
      </c>
      <c r="G1119" s="94">
        <v>0</v>
      </c>
      <c r="H1119" s="94">
        <v>0</v>
      </c>
      <c r="I1119" s="94">
        <v>0</v>
      </c>
      <c r="J1119" s="94">
        <v>0</v>
      </c>
      <c r="K1119" s="94">
        <v>0</v>
      </c>
      <c r="L1119" s="94">
        <v>0</v>
      </c>
      <c r="M1119" s="94">
        <v>0</v>
      </c>
      <c r="N1119" s="94">
        <v>0</v>
      </c>
      <c r="O1119" s="94">
        <v>0</v>
      </c>
      <c r="P1119" s="94">
        <v>0</v>
      </c>
      <c r="Q1119" s="94">
        <v>0</v>
      </c>
      <c r="R1119" s="94">
        <v>0</v>
      </c>
      <c r="S1119" s="94">
        <v>0</v>
      </c>
      <c r="T1119" s="94">
        <v>0</v>
      </c>
      <c r="U1119" s="94">
        <v>0</v>
      </c>
      <c r="V1119" s="94">
        <v>0</v>
      </c>
      <c r="W1119" s="94">
        <v>0</v>
      </c>
      <c r="X1119" s="94">
        <v>0</v>
      </c>
      <c r="Y1119" s="94">
        <v>0</v>
      </c>
      <c r="Z1119" s="94">
        <v>0</v>
      </c>
      <c r="AA1119" s="94">
        <v>0</v>
      </c>
      <c r="AB1119" s="94">
        <v>0</v>
      </c>
      <c r="AC1119" s="94">
        <v>0</v>
      </c>
      <c r="AD1119" s="94">
        <v>0</v>
      </c>
      <c r="AE1119" s="94">
        <v>0</v>
      </c>
      <c r="AF1119" s="94">
        <v>0</v>
      </c>
      <c r="AG1119" s="94">
        <v>0</v>
      </c>
      <c r="AH1119" s="94">
        <v>0</v>
      </c>
      <c r="AI1119" s="94">
        <v>0</v>
      </c>
      <c r="AJ1119" s="94">
        <v>0</v>
      </c>
      <c r="AK1119" s="94">
        <v>0</v>
      </c>
      <c r="AL1119" s="94">
        <v>0</v>
      </c>
      <c r="AM1119" s="94">
        <v>0</v>
      </c>
      <c r="AN1119" s="94">
        <v>0</v>
      </c>
      <c r="AO1119" s="94">
        <v>0</v>
      </c>
      <c r="AP1119" s="94">
        <v>0</v>
      </c>
      <c r="AQ1119" s="94">
        <v>0</v>
      </c>
      <c r="AR1119" s="94">
        <v>0</v>
      </c>
      <c r="AS1119" s="94">
        <v>0</v>
      </c>
      <c r="AT1119" s="94">
        <v>0</v>
      </c>
      <c r="AU1119" s="94">
        <v>0</v>
      </c>
      <c r="AV1119" s="94">
        <v>0</v>
      </c>
      <c r="AW1119" s="94">
        <v>0</v>
      </c>
      <c r="AX1119" s="94">
        <v>0</v>
      </c>
      <c r="AY1119" s="94">
        <v>0</v>
      </c>
      <c r="AZ1119" s="94">
        <v>0</v>
      </c>
      <c r="BA1119" s="94">
        <v>0</v>
      </c>
      <c r="BB1119" s="94">
        <v>0</v>
      </c>
      <c r="BC1119" s="94">
        <v>0</v>
      </c>
      <c r="BD1119" s="94">
        <v>0</v>
      </c>
      <c r="BE1119" s="94">
        <v>0</v>
      </c>
      <c r="BF1119" s="94">
        <v>0</v>
      </c>
      <c r="BG1119" s="94">
        <v>0</v>
      </c>
      <c r="BH1119" s="94">
        <v>0</v>
      </c>
      <c r="BI1119" s="94">
        <v>0</v>
      </c>
      <c r="BJ1119" s="94">
        <v>0</v>
      </c>
      <c r="BK1119" s="94">
        <v>0</v>
      </c>
      <c r="BL1119" s="94">
        <v>0</v>
      </c>
      <c r="BM1119" s="94">
        <v>0</v>
      </c>
      <c r="BN1119" s="94">
        <v>0</v>
      </c>
      <c r="BO1119" s="94">
        <v>0</v>
      </c>
      <c r="BP1119" s="94">
        <v>0</v>
      </c>
      <c r="BQ1119" s="94">
        <v>0</v>
      </c>
      <c r="BR1119" s="94">
        <v>0</v>
      </c>
      <c r="BS1119" s="94">
        <v>0</v>
      </c>
      <c r="BT1119" s="94">
        <v>0</v>
      </c>
      <c r="BU1119" s="94">
        <v>0</v>
      </c>
      <c r="BV1119" s="94">
        <v>0</v>
      </c>
      <c r="BW1119" s="94">
        <v>0</v>
      </c>
      <c r="BX1119" s="94">
        <v>0</v>
      </c>
      <c r="BY1119" s="94">
        <v>0</v>
      </c>
      <c r="BZ1119" s="94">
        <v>0</v>
      </c>
      <c r="CA1119" s="94">
        <v>0</v>
      </c>
      <c r="CB1119" s="94">
        <v>0</v>
      </c>
      <c r="CC1119" s="95">
        <v>0</v>
      </c>
    </row>
    <row r="1120" spans="1:81" x14ac:dyDescent="0.3">
      <c r="A1120" s="82" t="s">
        <v>1462</v>
      </c>
      <c r="B1120" s="94">
        <v>2</v>
      </c>
      <c r="C1120" s="94">
        <v>0</v>
      </c>
      <c r="D1120" s="94">
        <v>0</v>
      </c>
      <c r="E1120" s="94">
        <v>0</v>
      </c>
      <c r="F1120" s="94">
        <v>0</v>
      </c>
      <c r="G1120" s="94">
        <v>6</v>
      </c>
      <c r="H1120" s="94">
        <v>0</v>
      </c>
      <c r="I1120" s="94">
        <v>1</v>
      </c>
      <c r="J1120" s="94">
        <v>0</v>
      </c>
      <c r="K1120" s="94">
        <v>0</v>
      </c>
      <c r="L1120" s="94">
        <v>1</v>
      </c>
      <c r="M1120" s="94">
        <v>0</v>
      </c>
      <c r="N1120" s="94">
        <v>0</v>
      </c>
      <c r="O1120" s="94">
        <v>0</v>
      </c>
      <c r="P1120" s="94">
        <v>0</v>
      </c>
      <c r="Q1120" s="94">
        <v>0</v>
      </c>
      <c r="R1120" s="94">
        <v>0</v>
      </c>
      <c r="S1120" s="94">
        <v>0</v>
      </c>
      <c r="T1120" s="94">
        <v>0</v>
      </c>
      <c r="U1120" s="94">
        <v>0</v>
      </c>
      <c r="V1120" s="94">
        <v>2</v>
      </c>
      <c r="W1120" s="94">
        <v>0</v>
      </c>
      <c r="X1120" s="94">
        <v>0</v>
      </c>
      <c r="Y1120" s="94">
        <v>0</v>
      </c>
      <c r="Z1120" s="94">
        <v>0</v>
      </c>
      <c r="AA1120" s="94">
        <v>0</v>
      </c>
      <c r="AB1120" s="94">
        <v>0</v>
      </c>
      <c r="AC1120" s="94">
        <v>0</v>
      </c>
      <c r="AD1120" s="94">
        <v>0</v>
      </c>
      <c r="AE1120" s="94">
        <v>0</v>
      </c>
      <c r="AF1120" s="94">
        <v>0</v>
      </c>
      <c r="AG1120" s="94">
        <v>0</v>
      </c>
      <c r="AH1120" s="94">
        <v>0</v>
      </c>
      <c r="AI1120" s="94">
        <v>1</v>
      </c>
      <c r="AJ1120" s="94">
        <v>0</v>
      </c>
      <c r="AK1120" s="94">
        <v>3</v>
      </c>
      <c r="AL1120" s="94">
        <v>0</v>
      </c>
      <c r="AM1120" s="94">
        <v>0</v>
      </c>
      <c r="AN1120" s="94">
        <v>0</v>
      </c>
      <c r="AO1120" s="94">
        <v>0</v>
      </c>
      <c r="AP1120" s="94">
        <v>1</v>
      </c>
      <c r="AQ1120" s="94">
        <v>0</v>
      </c>
      <c r="AR1120" s="94">
        <v>0</v>
      </c>
      <c r="AS1120" s="94">
        <v>0</v>
      </c>
      <c r="AT1120" s="94">
        <v>0</v>
      </c>
      <c r="AU1120" s="94">
        <v>0</v>
      </c>
      <c r="AV1120" s="94">
        <v>0</v>
      </c>
      <c r="AW1120" s="94">
        <v>0</v>
      </c>
      <c r="AX1120" s="94">
        <v>0</v>
      </c>
      <c r="AY1120" s="94">
        <v>0</v>
      </c>
      <c r="AZ1120" s="94">
        <v>0</v>
      </c>
      <c r="BA1120" s="94">
        <v>0</v>
      </c>
      <c r="BB1120" s="94">
        <v>0</v>
      </c>
      <c r="BC1120" s="94">
        <v>0</v>
      </c>
      <c r="BD1120" s="94">
        <v>0</v>
      </c>
      <c r="BE1120" s="94">
        <v>0</v>
      </c>
      <c r="BF1120" s="94">
        <v>0</v>
      </c>
      <c r="BG1120" s="94">
        <v>0</v>
      </c>
      <c r="BH1120" s="94">
        <v>0</v>
      </c>
      <c r="BI1120" s="94">
        <v>0</v>
      </c>
      <c r="BJ1120" s="94">
        <v>2</v>
      </c>
      <c r="BK1120" s="94">
        <v>0</v>
      </c>
      <c r="BL1120" s="94">
        <v>1</v>
      </c>
      <c r="BM1120" s="94">
        <v>0</v>
      </c>
      <c r="BN1120" s="94">
        <v>0</v>
      </c>
      <c r="BO1120" s="94">
        <v>4</v>
      </c>
      <c r="BP1120" s="94">
        <v>0</v>
      </c>
      <c r="BQ1120" s="94">
        <v>0</v>
      </c>
      <c r="BR1120" s="94">
        <v>0</v>
      </c>
      <c r="BS1120" s="94">
        <v>0</v>
      </c>
      <c r="BT1120" s="94">
        <v>1</v>
      </c>
      <c r="BU1120" s="94">
        <v>0</v>
      </c>
      <c r="BV1120" s="94">
        <v>0</v>
      </c>
      <c r="BW1120" s="94">
        <v>0</v>
      </c>
      <c r="BX1120" s="94">
        <v>0</v>
      </c>
      <c r="BY1120" s="94">
        <v>1</v>
      </c>
      <c r="BZ1120" s="94">
        <v>0</v>
      </c>
      <c r="CA1120" s="94">
        <v>0</v>
      </c>
      <c r="CB1120" s="94">
        <v>0</v>
      </c>
      <c r="CC1120" s="95">
        <v>0</v>
      </c>
    </row>
    <row r="1121" spans="1:81" x14ac:dyDescent="0.3">
      <c r="A1121" s="82" t="s">
        <v>1463</v>
      </c>
      <c r="B1121" s="94">
        <v>0</v>
      </c>
      <c r="C1121" s="94">
        <v>0</v>
      </c>
      <c r="D1121" s="94">
        <v>0</v>
      </c>
      <c r="E1121" s="94">
        <v>0</v>
      </c>
      <c r="F1121" s="94">
        <v>0</v>
      </c>
      <c r="G1121" s="94">
        <v>1</v>
      </c>
      <c r="H1121" s="94">
        <v>0</v>
      </c>
      <c r="I1121" s="94">
        <v>0</v>
      </c>
      <c r="J1121" s="94">
        <v>0</v>
      </c>
      <c r="K1121" s="94">
        <v>0</v>
      </c>
      <c r="L1121" s="94">
        <v>0</v>
      </c>
      <c r="M1121" s="94">
        <v>0</v>
      </c>
      <c r="N1121" s="94">
        <v>0</v>
      </c>
      <c r="O1121" s="94">
        <v>0</v>
      </c>
      <c r="P1121" s="94">
        <v>0</v>
      </c>
      <c r="Q1121" s="94">
        <v>1</v>
      </c>
      <c r="R1121" s="94">
        <v>0</v>
      </c>
      <c r="S1121" s="94">
        <v>0</v>
      </c>
      <c r="T1121" s="94">
        <v>0</v>
      </c>
      <c r="U1121" s="94">
        <v>0</v>
      </c>
      <c r="V1121" s="94">
        <v>0</v>
      </c>
      <c r="W1121" s="94">
        <v>0</v>
      </c>
      <c r="X1121" s="94">
        <v>0</v>
      </c>
      <c r="Y1121" s="94">
        <v>0</v>
      </c>
      <c r="Z1121" s="94">
        <v>0</v>
      </c>
      <c r="AA1121" s="94">
        <v>0</v>
      </c>
      <c r="AB1121" s="94">
        <v>0</v>
      </c>
      <c r="AC1121" s="94">
        <v>0</v>
      </c>
      <c r="AD1121" s="94">
        <v>0</v>
      </c>
      <c r="AE1121" s="94">
        <v>0</v>
      </c>
      <c r="AF1121" s="94">
        <v>0</v>
      </c>
      <c r="AG1121" s="94">
        <v>0</v>
      </c>
      <c r="AH1121" s="94">
        <v>1</v>
      </c>
      <c r="AI1121" s="94">
        <v>0</v>
      </c>
      <c r="AJ1121" s="94">
        <v>0</v>
      </c>
      <c r="AK1121" s="94">
        <v>0</v>
      </c>
      <c r="AL1121" s="94">
        <v>0</v>
      </c>
      <c r="AM1121" s="94">
        <v>0</v>
      </c>
      <c r="AN1121" s="94">
        <v>0</v>
      </c>
      <c r="AO1121" s="94">
        <v>0</v>
      </c>
      <c r="AP1121" s="94">
        <v>1</v>
      </c>
      <c r="AQ1121" s="94">
        <v>0</v>
      </c>
      <c r="AR1121" s="94">
        <v>0</v>
      </c>
      <c r="AS1121" s="94">
        <v>0</v>
      </c>
      <c r="AT1121" s="94">
        <v>0</v>
      </c>
      <c r="AU1121" s="94">
        <v>0</v>
      </c>
      <c r="AV1121" s="94">
        <v>0</v>
      </c>
      <c r="AW1121" s="94">
        <v>0</v>
      </c>
      <c r="AX1121" s="94">
        <v>0</v>
      </c>
      <c r="AY1121" s="94">
        <v>0</v>
      </c>
      <c r="AZ1121" s="94">
        <v>0</v>
      </c>
      <c r="BA1121" s="94">
        <v>0</v>
      </c>
      <c r="BB1121" s="94">
        <v>0</v>
      </c>
      <c r="BC1121" s="94">
        <v>0</v>
      </c>
      <c r="BD1121" s="94">
        <v>0</v>
      </c>
      <c r="BE1121" s="94">
        <v>0</v>
      </c>
      <c r="BF1121" s="94">
        <v>0</v>
      </c>
      <c r="BG1121" s="94">
        <v>0</v>
      </c>
      <c r="BH1121" s="94">
        <v>0</v>
      </c>
      <c r="BI1121" s="94">
        <v>0</v>
      </c>
      <c r="BJ1121" s="94">
        <v>0</v>
      </c>
      <c r="BK1121" s="94">
        <v>0</v>
      </c>
      <c r="BL1121" s="94">
        <v>1</v>
      </c>
      <c r="BM1121" s="94">
        <v>0</v>
      </c>
      <c r="BN1121" s="94">
        <v>0</v>
      </c>
      <c r="BO1121" s="94">
        <v>2</v>
      </c>
      <c r="BP1121" s="94">
        <v>0</v>
      </c>
      <c r="BQ1121" s="94">
        <v>0</v>
      </c>
      <c r="BR1121" s="94">
        <v>0</v>
      </c>
      <c r="BS1121" s="94">
        <v>0</v>
      </c>
      <c r="BT1121" s="94">
        <v>0</v>
      </c>
      <c r="BU1121" s="94">
        <v>0</v>
      </c>
      <c r="BV1121" s="94">
        <v>0</v>
      </c>
      <c r="BW1121" s="94">
        <v>0</v>
      </c>
      <c r="BX1121" s="94">
        <v>0</v>
      </c>
      <c r="BY1121" s="94">
        <v>1</v>
      </c>
      <c r="BZ1121" s="94">
        <v>0</v>
      </c>
      <c r="CA1121" s="94">
        <v>0</v>
      </c>
      <c r="CB1121" s="94">
        <v>0</v>
      </c>
      <c r="CC1121" s="95">
        <v>0</v>
      </c>
    </row>
    <row r="1122" spans="1:81" x14ac:dyDescent="0.3">
      <c r="A1122" s="82" t="s">
        <v>1464</v>
      </c>
      <c r="B1122" s="94">
        <v>0</v>
      </c>
      <c r="C1122" s="94">
        <v>0</v>
      </c>
      <c r="D1122" s="94">
        <v>0</v>
      </c>
      <c r="E1122" s="94">
        <v>0</v>
      </c>
      <c r="F1122" s="94">
        <v>0</v>
      </c>
      <c r="G1122" s="94">
        <v>0</v>
      </c>
      <c r="H1122" s="94">
        <v>0</v>
      </c>
      <c r="I1122" s="94">
        <v>0</v>
      </c>
      <c r="J1122" s="94">
        <v>0</v>
      </c>
      <c r="K1122" s="94">
        <v>0</v>
      </c>
      <c r="L1122" s="94">
        <v>0</v>
      </c>
      <c r="M1122" s="94">
        <v>0</v>
      </c>
      <c r="N1122" s="94">
        <v>0</v>
      </c>
      <c r="O1122" s="94">
        <v>0</v>
      </c>
      <c r="P1122" s="94">
        <v>0</v>
      </c>
      <c r="Q1122" s="94">
        <v>0</v>
      </c>
      <c r="R1122" s="94">
        <v>0</v>
      </c>
      <c r="S1122" s="94">
        <v>0</v>
      </c>
      <c r="T1122" s="94">
        <v>0</v>
      </c>
      <c r="U1122" s="94">
        <v>0</v>
      </c>
      <c r="V1122" s="94">
        <v>0</v>
      </c>
      <c r="W1122" s="94">
        <v>0</v>
      </c>
      <c r="X1122" s="94">
        <v>0</v>
      </c>
      <c r="Y1122" s="94">
        <v>0</v>
      </c>
      <c r="Z1122" s="94">
        <v>0</v>
      </c>
      <c r="AA1122" s="94">
        <v>0</v>
      </c>
      <c r="AB1122" s="94">
        <v>0</v>
      </c>
      <c r="AC1122" s="94">
        <v>0</v>
      </c>
      <c r="AD1122" s="94">
        <v>0</v>
      </c>
      <c r="AE1122" s="94">
        <v>0</v>
      </c>
      <c r="AF1122" s="94">
        <v>0</v>
      </c>
      <c r="AG1122" s="94">
        <v>0</v>
      </c>
      <c r="AH1122" s="94">
        <v>0</v>
      </c>
      <c r="AI1122" s="94">
        <v>0</v>
      </c>
      <c r="AJ1122" s="94">
        <v>0</v>
      </c>
      <c r="AK1122" s="94">
        <v>0</v>
      </c>
      <c r="AL1122" s="94">
        <v>0</v>
      </c>
      <c r="AM1122" s="94">
        <v>0</v>
      </c>
      <c r="AN1122" s="94">
        <v>0</v>
      </c>
      <c r="AO1122" s="94">
        <v>0</v>
      </c>
      <c r="AP1122" s="94">
        <v>0</v>
      </c>
      <c r="AQ1122" s="94">
        <v>0</v>
      </c>
      <c r="AR1122" s="94">
        <v>0</v>
      </c>
      <c r="AS1122" s="94">
        <v>46</v>
      </c>
      <c r="AT1122" s="94">
        <v>0</v>
      </c>
      <c r="AU1122" s="94">
        <v>0</v>
      </c>
      <c r="AV1122" s="94">
        <v>0</v>
      </c>
      <c r="AW1122" s="94">
        <v>0</v>
      </c>
      <c r="AX1122" s="94">
        <v>0</v>
      </c>
      <c r="AY1122" s="94">
        <v>0</v>
      </c>
      <c r="AZ1122" s="94">
        <v>0</v>
      </c>
      <c r="BA1122" s="94">
        <v>0</v>
      </c>
      <c r="BB1122" s="94">
        <v>0</v>
      </c>
      <c r="BC1122" s="94">
        <v>0</v>
      </c>
      <c r="BD1122" s="94">
        <v>0</v>
      </c>
      <c r="BE1122" s="94">
        <v>0</v>
      </c>
      <c r="BF1122" s="94">
        <v>0</v>
      </c>
      <c r="BG1122" s="94">
        <v>0</v>
      </c>
      <c r="BH1122" s="94">
        <v>0</v>
      </c>
      <c r="BI1122" s="94">
        <v>0</v>
      </c>
      <c r="BJ1122" s="94">
        <v>0</v>
      </c>
      <c r="BK1122" s="94">
        <v>0</v>
      </c>
      <c r="BL1122" s="94">
        <v>0</v>
      </c>
      <c r="BM1122" s="94">
        <v>165</v>
      </c>
      <c r="BN1122" s="94">
        <v>0</v>
      </c>
      <c r="BO1122" s="94">
        <v>0</v>
      </c>
      <c r="BP1122" s="94">
        <v>0</v>
      </c>
      <c r="BQ1122" s="94">
        <v>0</v>
      </c>
      <c r="BR1122" s="94">
        <v>0</v>
      </c>
      <c r="BS1122" s="94">
        <v>0</v>
      </c>
      <c r="BT1122" s="94">
        <v>0</v>
      </c>
      <c r="BU1122" s="94">
        <v>0</v>
      </c>
      <c r="BV1122" s="94">
        <v>0</v>
      </c>
      <c r="BW1122" s="94">
        <v>66</v>
      </c>
      <c r="BX1122" s="94">
        <v>0</v>
      </c>
      <c r="BY1122" s="94">
        <v>0</v>
      </c>
      <c r="BZ1122" s="94">
        <v>0</v>
      </c>
      <c r="CA1122" s="94">
        <v>0</v>
      </c>
      <c r="CB1122" s="94">
        <v>0</v>
      </c>
      <c r="CC1122" s="95">
        <v>0</v>
      </c>
    </row>
    <row r="1123" spans="1:81" x14ac:dyDescent="0.3">
      <c r="A1123" s="82" t="s">
        <v>1465</v>
      </c>
      <c r="B1123" s="94">
        <v>0</v>
      </c>
      <c r="C1123" s="94">
        <v>0</v>
      </c>
      <c r="D1123" s="94">
        <v>0</v>
      </c>
      <c r="E1123" s="94">
        <v>0</v>
      </c>
      <c r="F1123" s="94">
        <v>0</v>
      </c>
      <c r="G1123" s="94">
        <v>0</v>
      </c>
      <c r="H1123" s="94">
        <v>0</v>
      </c>
      <c r="I1123" s="94">
        <v>0</v>
      </c>
      <c r="J1123" s="94">
        <v>0</v>
      </c>
      <c r="K1123" s="94">
        <v>0</v>
      </c>
      <c r="L1123" s="94">
        <v>0</v>
      </c>
      <c r="M1123" s="94">
        <v>0</v>
      </c>
      <c r="N1123" s="94">
        <v>0</v>
      </c>
      <c r="O1123" s="94">
        <v>0</v>
      </c>
      <c r="P1123" s="94">
        <v>0</v>
      </c>
      <c r="Q1123" s="94">
        <v>0</v>
      </c>
      <c r="R1123" s="94">
        <v>0</v>
      </c>
      <c r="S1123" s="94">
        <v>0</v>
      </c>
      <c r="T1123" s="94">
        <v>0</v>
      </c>
      <c r="U1123" s="94">
        <v>0</v>
      </c>
      <c r="V1123" s="94">
        <v>0</v>
      </c>
      <c r="W1123" s="94">
        <v>0</v>
      </c>
      <c r="X1123" s="94">
        <v>0</v>
      </c>
      <c r="Y1123" s="94">
        <v>0</v>
      </c>
      <c r="Z1123" s="94">
        <v>0</v>
      </c>
      <c r="AA1123" s="94">
        <v>0</v>
      </c>
      <c r="AB1123" s="94">
        <v>0</v>
      </c>
      <c r="AC1123" s="94">
        <v>0</v>
      </c>
      <c r="AD1123" s="94">
        <v>0</v>
      </c>
      <c r="AE1123" s="94">
        <v>0</v>
      </c>
      <c r="AF1123" s="94">
        <v>0</v>
      </c>
      <c r="AG1123" s="94">
        <v>0</v>
      </c>
      <c r="AH1123" s="94">
        <v>0</v>
      </c>
      <c r="AI1123" s="94">
        <v>0</v>
      </c>
      <c r="AJ1123" s="94">
        <v>0</v>
      </c>
      <c r="AK1123" s="94">
        <v>0</v>
      </c>
      <c r="AL1123" s="94">
        <v>0</v>
      </c>
      <c r="AM1123" s="94">
        <v>0</v>
      </c>
      <c r="AN1123" s="94">
        <v>0</v>
      </c>
      <c r="AO1123" s="94">
        <v>0</v>
      </c>
      <c r="AP1123" s="94">
        <v>0</v>
      </c>
      <c r="AQ1123" s="94">
        <v>0</v>
      </c>
      <c r="AR1123" s="94">
        <v>0</v>
      </c>
      <c r="AS1123" s="94">
        <v>0</v>
      </c>
      <c r="AT1123" s="94">
        <v>0</v>
      </c>
      <c r="AU1123" s="94">
        <v>0</v>
      </c>
      <c r="AV1123" s="94">
        <v>0</v>
      </c>
      <c r="AW1123" s="94">
        <v>0</v>
      </c>
      <c r="AX1123" s="94">
        <v>0</v>
      </c>
      <c r="AY1123" s="94">
        <v>0</v>
      </c>
      <c r="AZ1123" s="94">
        <v>0</v>
      </c>
      <c r="BA1123" s="94">
        <v>0</v>
      </c>
      <c r="BB1123" s="94">
        <v>0</v>
      </c>
      <c r="BC1123" s="94">
        <v>0</v>
      </c>
      <c r="BD1123" s="94">
        <v>0</v>
      </c>
      <c r="BE1123" s="94">
        <v>0</v>
      </c>
      <c r="BF1123" s="94">
        <v>0</v>
      </c>
      <c r="BG1123" s="94">
        <v>0</v>
      </c>
      <c r="BH1123" s="94">
        <v>0</v>
      </c>
      <c r="BI1123" s="94">
        <v>0</v>
      </c>
      <c r="BJ1123" s="94">
        <v>0</v>
      </c>
      <c r="BK1123" s="94">
        <v>0</v>
      </c>
      <c r="BL1123" s="94">
        <v>0</v>
      </c>
      <c r="BM1123" s="94">
        <v>0</v>
      </c>
      <c r="BN1123" s="94">
        <v>0</v>
      </c>
      <c r="BO1123" s="94">
        <v>0</v>
      </c>
      <c r="BP1123" s="94">
        <v>0</v>
      </c>
      <c r="BQ1123" s="94">
        <v>0</v>
      </c>
      <c r="BR1123" s="94">
        <v>0</v>
      </c>
      <c r="BS1123" s="94">
        <v>0</v>
      </c>
      <c r="BT1123" s="94">
        <v>0</v>
      </c>
      <c r="BU1123" s="94">
        <v>0</v>
      </c>
      <c r="BV1123" s="94">
        <v>0</v>
      </c>
      <c r="BW1123" s="94">
        <v>0</v>
      </c>
      <c r="BX1123" s="94">
        <v>0</v>
      </c>
      <c r="BY1123" s="94">
        <v>0</v>
      </c>
      <c r="BZ1123" s="94">
        <v>0</v>
      </c>
      <c r="CA1123" s="94">
        <v>0</v>
      </c>
      <c r="CB1123" s="94">
        <v>0</v>
      </c>
      <c r="CC1123" s="95">
        <v>0</v>
      </c>
    </row>
    <row r="1124" spans="1:81" x14ac:dyDescent="0.3">
      <c r="A1124" s="82" t="s">
        <v>1466</v>
      </c>
      <c r="B1124" s="94">
        <v>0</v>
      </c>
      <c r="C1124" s="94">
        <v>0</v>
      </c>
      <c r="D1124" s="94">
        <v>0</v>
      </c>
      <c r="E1124" s="94">
        <v>0</v>
      </c>
      <c r="F1124" s="94">
        <v>0</v>
      </c>
      <c r="G1124" s="94">
        <v>0</v>
      </c>
      <c r="H1124" s="94">
        <v>0</v>
      </c>
      <c r="I1124" s="94">
        <v>0</v>
      </c>
      <c r="J1124" s="94">
        <v>0</v>
      </c>
      <c r="K1124" s="94">
        <v>0</v>
      </c>
      <c r="L1124" s="94">
        <v>0</v>
      </c>
      <c r="M1124" s="94">
        <v>0</v>
      </c>
      <c r="N1124" s="94">
        <v>1</v>
      </c>
      <c r="O1124" s="94">
        <v>0</v>
      </c>
      <c r="P1124" s="94">
        <v>0</v>
      </c>
      <c r="Q1124" s="94">
        <v>0</v>
      </c>
      <c r="R1124" s="94">
        <v>0</v>
      </c>
      <c r="S1124" s="94">
        <v>0</v>
      </c>
      <c r="T1124" s="94">
        <v>0</v>
      </c>
      <c r="U1124" s="94">
        <v>0</v>
      </c>
      <c r="V1124" s="94">
        <v>0</v>
      </c>
      <c r="W1124" s="94">
        <v>0</v>
      </c>
      <c r="X1124" s="94">
        <v>0</v>
      </c>
      <c r="Y1124" s="94">
        <v>0</v>
      </c>
      <c r="Z1124" s="94">
        <v>0</v>
      </c>
      <c r="AA1124" s="94">
        <v>0</v>
      </c>
      <c r="AB1124" s="94">
        <v>0</v>
      </c>
      <c r="AC1124" s="94">
        <v>0</v>
      </c>
      <c r="AD1124" s="94">
        <v>0</v>
      </c>
      <c r="AE1124" s="94">
        <v>0</v>
      </c>
      <c r="AF1124" s="94">
        <v>0</v>
      </c>
      <c r="AG1124" s="94">
        <v>0</v>
      </c>
      <c r="AH1124" s="94">
        <v>1</v>
      </c>
      <c r="AI1124" s="94">
        <v>0</v>
      </c>
      <c r="AJ1124" s="94">
        <v>0</v>
      </c>
      <c r="AK1124" s="94">
        <v>0</v>
      </c>
      <c r="AL1124" s="94">
        <v>0</v>
      </c>
      <c r="AM1124" s="94">
        <v>0</v>
      </c>
      <c r="AN1124" s="94">
        <v>0</v>
      </c>
      <c r="AO1124" s="94">
        <v>0</v>
      </c>
      <c r="AP1124" s="94">
        <v>0</v>
      </c>
      <c r="AQ1124" s="94">
        <v>0</v>
      </c>
      <c r="AR1124" s="94">
        <v>0</v>
      </c>
      <c r="AS1124" s="94">
        <v>0</v>
      </c>
      <c r="AT1124" s="94">
        <v>0</v>
      </c>
      <c r="AU1124" s="94">
        <v>0</v>
      </c>
      <c r="AV1124" s="94">
        <v>0</v>
      </c>
      <c r="AW1124" s="94">
        <v>0</v>
      </c>
      <c r="AX1124" s="94">
        <v>0</v>
      </c>
      <c r="AY1124" s="94">
        <v>0</v>
      </c>
      <c r="AZ1124" s="94">
        <v>0</v>
      </c>
      <c r="BA1124" s="94">
        <v>0</v>
      </c>
      <c r="BB1124" s="94">
        <v>0</v>
      </c>
      <c r="BC1124" s="94">
        <v>0</v>
      </c>
      <c r="BD1124" s="94">
        <v>0</v>
      </c>
      <c r="BE1124" s="94">
        <v>0</v>
      </c>
      <c r="BF1124" s="94">
        <v>0</v>
      </c>
      <c r="BG1124" s="94">
        <v>0</v>
      </c>
      <c r="BH1124" s="94">
        <v>0</v>
      </c>
      <c r="BI1124" s="94">
        <v>0</v>
      </c>
      <c r="BJ1124" s="94">
        <v>0</v>
      </c>
      <c r="BK1124" s="94">
        <v>0</v>
      </c>
      <c r="BL1124" s="94">
        <v>1</v>
      </c>
      <c r="BM1124" s="94">
        <v>0</v>
      </c>
      <c r="BN1124" s="94">
        <v>0</v>
      </c>
      <c r="BO1124" s="94">
        <v>0</v>
      </c>
      <c r="BP1124" s="94">
        <v>0</v>
      </c>
      <c r="BQ1124" s="94">
        <v>0</v>
      </c>
      <c r="BR1124" s="94">
        <v>0</v>
      </c>
      <c r="BS1124" s="94">
        <v>0</v>
      </c>
      <c r="BT1124" s="94">
        <v>0</v>
      </c>
      <c r="BU1124" s="94">
        <v>0</v>
      </c>
      <c r="BV1124" s="94">
        <v>0</v>
      </c>
      <c r="BW1124" s="94">
        <v>0</v>
      </c>
      <c r="BX1124" s="94">
        <v>0</v>
      </c>
      <c r="BY1124" s="94">
        <v>0</v>
      </c>
      <c r="BZ1124" s="94">
        <v>0</v>
      </c>
      <c r="CA1124" s="94">
        <v>0</v>
      </c>
      <c r="CB1124" s="94">
        <v>0</v>
      </c>
      <c r="CC1124" s="95">
        <v>0</v>
      </c>
    </row>
    <row r="1125" spans="1:81" x14ac:dyDescent="0.3">
      <c r="A1125" s="82" t="s">
        <v>1467</v>
      </c>
      <c r="B1125" s="94">
        <v>0</v>
      </c>
      <c r="C1125" s="94">
        <v>0</v>
      </c>
      <c r="D1125" s="94">
        <v>0</v>
      </c>
      <c r="E1125" s="94">
        <v>0</v>
      </c>
      <c r="F1125" s="94">
        <v>0</v>
      </c>
      <c r="G1125" s="94">
        <v>0</v>
      </c>
      <c r="H1125" s="94">
        <v>0</v>
      </c>
      <c r="I1125" s="94">
        <v>0</v>
      </c>
      <c r="J1125" s="94">
        <v>0</v>
      </c>
      <c r="K1125" s="94">
        <v>0</v>
      </c>
      <c r="L1125" s="94">
        <v>0</v>
      </c>
      <c r="M1125" s="94">
        <v>0</v>
      </c>
      <c r="N1125" s="94">
        <v>0</v>
      </c>
      <c r="O1125" s="94">
        <v>0</v>
      </c>
      <c r="P1125" s="94">
        <v>0</v>
      </c>
      <c r="Q1125" s="94">
        <v>0</v>
      </c>
      <c r="R1125" s="94">
        <v>0</v>
      </c>
      <c r="S1125" s="94">
        <v>0</v>
      </c>
      <c r="T1125" s="94">
        <v>0</v>
      </c>
      <c r="U1125" s="94">
        <v>0</v>
      </c>
      <c r="V1125" s="94">
        <v>0</v>
      </c>
      <c r="W1125" s="94">
        <v>0</v>
      </c>
      <c r="X1125" s="94">
        <v>0</v>
      </c>
      <c r="Y1125" s="94">
        <v>0</v>
      </c>
      <c r="Z1125" s="94">
        <v>0</v>
      </c>
      <c r="AA1125" s="94">
        <v>1</v>
      </c>
      <c r="AB1125" s="94">
        <v>0</v>
      </c>
      <c r="AC1125" s="94">
        <v>0</v>
      </c>
      <c r="AD1125" s="94">
        <v>0</v>
      </c>
      <c r="AE1125" s="94">
        <v>0</v>
      </c>
      <c r="AF1125" s="94">
        <v>0</v>
      </c>
      <c r="AG1125" s="94">
        <v>0</v>
      </c>
      <c r="AH1125" s="94">
        <v>0</v>
      </c>
      <c r="AI1125" s="94">
        <v>0</v>
      </c>
      <c r="AJ1125" s="94">
        <v>0</v>
      </c>
      <c r="AK1125" s="94">
        <v>0</v>
      </c>
      <c r="AL1125" s="94">
        <v>0</v>
      </c>
      <c r="AM1125" s="94">
        <v>0</v>
      </c>
      <c r="AN1125" s="94">
        <v>0</v>
      </c>
      <c r="AO1125" s="94">
        <v>0</v>
      </c>
      <c r="AP1125" s="94">
        <v>0</v>
      </c>
      <c r="AQ1125" s="94">
        <v>0</v>
      </c>
      <c r="AR1125" s="94">
        <v>0</v>
      </c>
      <c r="AS1125" s="94">
        <v>0</v>
      </c>
      <c r="AT1125" s="94">
        <v>0</v>
      </c>
      <c r="AU1125" s="94">
        <v>0</v>
      </c>
      <c r="AV1125" s="94">
        <v>0</v>
      </c>
      <c r="AW1125" s="94">
        <v>0</v>
      </c>
      <c r="AX1125" s="94">
        <v>0</v>
      </c>
      <c r="AY1125" s="94">
        <v>0</v>
      </c>
      <c r="AZ1125" s="94">
        <v>0</v>
      </c>
      <c r="BA1125" s="94">
        <v>0</v>
      </c>
      <c r="BB1125" s="94">
        <v>0</v>
      </c>
      <c r="BC1125" s="94">
        <v>0</v>
      </c>
      <c r="BD1125" s="94">
        <v>0</v>
      </c>
      <c r="BE1125" s="94">
        <v>0</v>
      </c>
      <c r="BF1125" s="94">
        <v>0</v>
      </c>
      <c r="BG1125" s="94">
        <v>0</v>
      </c>
      <c r="BH1125" s="94">
        <v>0</v>
      </c>
      <c r="BI1125" s="94">
        <v>0</v>
      </c>
      <c r="BJ1125" s="94">
        <v>0</v>
      </c>
      <c r="BK1125" s="94">
        <v>0</v>
      </c>
      <c r="BL1125" s="94">
        <v>0</v>
      </c>
      <c r="BM1125" s="94">
        <v>0</v>
      </c>
      <c r="BN1125" s="94">
        <v>0</v>
      </c>
      <c r="BO1125" s="94">
        <v>4</v>
      </c>
      <c r="BP1125" s="94">
        <v>0</v>
      </c>
      <c r="BQ1125" s="94">
        <v>0</v>
      </c>
      <c r="BR1125" s="94">
        <v>0</v>
      </c>
      <c r="BS1125" s="94">
        <v>0</v>
      </c>
      <c r="BT1125" s="94">
        <v>0</v>
      </c>
      <c r="BU1125" s="94">
        <v>0</v>
      </c>
      <c r="BV1125" s="94">
        <v>0</v>
      </c>
      <c r="BW1125" s="94">
        <v>0</v>
      </c>
      <c r="BX1125" s="94">
        <v>0</v>
      </c>
      <c r="BY1125" s="94">
        <v>0</v>
      </c>
      <c r="BZ1125" s="94">
        <v>0</v>
      </c>
      <c r="CA1125" s="94">
        <v>0</v>
      </c>
      <c r="CB1125" s="94">
        <v>0</v>
      </c>
      <c r="CC1125" s="95">
        <v>0</v>
      </c>
    </row>
    <row r="1126" spans="1:81" x14ac:dyDescent="0.3">
      <c r="A1126" s="82" t="s">
        <v>1468</v>
      </c>
      <c r="B1126" s="94">
        <v>0</v>
      </c>
      <c r="C1126" s="94">
        <v>0</v>
      </c>
      <c r="D1126" s="94">
        <v>0</v>
      </c>
      <c r="E1126" s="94">
        <v>0</v>
      </c>
      <c r="F1126" s="94">
        <v>0</v>
      </c>
      <c r="G1126" s="94">
        <v>0</v>
      </c>
      <c r="H1126" s="94">
        <v>0</v>
      </c>
      <c r="I1126" s="94">
        <v>0</v>
      </c>
      <c r="J1126" s="94">
        <v>0</v>
      </c>
      <c r="K1126" s="94">
        <v>0</v>
      </c>
      <c r="L1126" s="94">
        <v>0</v>
      </c>
      <c r="M1126" s="94">
        <v>0</v>
      </c>
      <c r="N1126" s="94">
        <v>0</v>
      </c>
      <c r="O1126" s="94">
        <v>0</v>
      </c>
      <c r="P1126" s="94">
        <v>0</v>
      </c>
      <c r="Q1126" s="94">
        <v>0</v>
      </c>
      <c r="R1126" s="94">
        <v>0</v>
      </c>
      <c r="S1126" s="94">
        <v>0</v>
      </c>
      <c r="T1126" s="94">
        <v>0</v>
      </c>
      <c r="U1126" s="94">
        <v>0</v>
      </c>
      <c r="V1126" s="94">
        <v>0</v>
      </c>
      <c r="W1126" s="94">
        <v>0</v>
      </c>
      <c r="X1126" s="94">
        <v>0</v>
      </c>
      <c r="Y1126" s="94">
        <v>0</v>
      </c>
      <c r="Z1126" s="94">
        <v>0</v>
      </c>
      <c r="AA1126" s="94">
        <v>0</v>
      </c>
      <c r="AB1126" s="94">
        <v>0</v>
      </c>
      <c r="AC1126" s="94">
        <v>0</v>
      </c>
      <c r="AD1126" s="94">
        <v>0</v>
      </c>
      <c r="AE1126" s="94">
        <v>0</v>
      </c>
      <c r="AF1126" s="94">
        <v>0</v>
      </c>
      <c r="AG1126" s="94">
        <v>0</v>
      </c>
      <c r="AH1126" s="94">
        <v>0</v>
      </c>
      <c r="AI1126" s="94">
        <v>0</v>
      </c>
      <c r="AJ1126" s="94">
        <v>0</v>
      </c>
      <c r="AK1126" s="94">
        <v>0</v>
      </c>
      <c r="AL1126" s="94">
        <v>0</v>
      </c>
      <c r="AM1126" s="94">
        <v>0</v>
      </c>
      <c r="AN1126" s="94">
        <v>0</v>
      </c>
      <c r="AO1126" s="94">
        <v>0</v>
      </c>
      <c r="AP1126" s="94">
        <v>0</v>
      </c>
      <c r="AQ1126" s="94">
        <v>0</v>
      </c>
      <c r="AR1126" s="94">
        <v>0</v>
      </c>
      <c r="AS1126" s="94">
        <v>0</v>
      </c>
      <c r="AT1126" s="94">
        <v>0</v>
      </c>
      <c r="AU1126" s="94">
        <v>0</v>
      </c>
      <c r="AV1126" s="94">
        <v>0</v>
      </c>
      <c r="AW1126" s="94">
        <v>0</v>
      </c>
      <c r="AX1126" s="94">
        <v>0</v>
      </c>
      <c r="AY1126" s="94">
        <v>0</v>
      </c>
      <c r="AZ1126" s="94">
        <v>0</v>
      </c>
      <c r="BA1126" s="94">
        <v>0</v>
      </c>
      <c r="BB1126" s="94">
        <v>0</v>
      </c>
      <c r="BC1126" s="94">
        <v>0</v>
      </c>
      <c r="BD1126" s="94">
        <v>0</v>
      </c>
      <c r="BE1126" s="94">
        <v>0</v>
      </c>
      <c r="BF1126" s="94">
        <v>0</v>
      </c>
      <c r="BG1126" s="94">
        <v>0</v>
      </c>
      <c r="BH1126" s="94">
        <v>0</v>
      </c>
      <c r="BI1126" s="94">
        <v>0</v>
      </c>
      <c r="BJ1126" s="94">
        <v>0</v>
      </c>
      <c r="BK1126" s="94">
        <v>0</v>
      </c>
      <c r="BL1126" s="94">
        <v>0</v>
      </c>
      <c r="BM1126" s="94">
        <v>0</v>
      </c>
      <c r="BN1126" s="94">
        <v>0</v>
      </c>
      <c r="BO1126" s="94">
        <v>0</v>
      </c>
      <c r="BP1126" s="94">
        <v>0</v>
      </c>
      <c r="BQ1126" s="94">
        <v>0</v>
      </c>
      <c r="BR1126" s="94">
        <v>0</v>
      </c>
      <c r="BS1126" s="94">
        <v>0</v>
      </c>
      <c r="BT1126" s="94">
        <v>0</v>
      </c>
      <c r="BU1126" s="94">
        <v>0</v>
      </c>
      <c r="BV1126" s="94">
        <v>0</v>
      </c>
      <c r="BW1126" s="94">
        <v>0</v>
      </c>
      <c r="BX1126" s="94">
        <v>0</v>
      </c>
      <c r="BY1126" s="94">
        <v>0</v>
      </c>
      <c r="BZ1126" s="94">
        <v>0</v>
      </c>
      <c r="CA1126" s="94">
        <v>0</v>
      </c>
      <c r="CB1126" s="94">
        <v>0</v>
      </c>
      <c r="CC1126" s="95">
        <v>0</v>
      </c>
    </row>
    <row r="1127" spans="1:81" x14ac:dyDescent="0.3">
      <c r="A1127" s="82" t="s">
        <v>1469</v>
      </c>
      <c r="B1127" s="94">
        <v>0</v>
      </c>
      <c r="C1127" s="94">
        <v>0</v>
      </c>
      <c r="D1127" s="94">
        <v>0</v>
      </c>
      <c r="E1127" s="94">
        <v>0</v>
      </c>
      <c r="F1127" s="94">
        <v>0</v>
      </c>
      <c r="G1127" s="94">
        <v>0</v>
      </c>
      <c r="H1127" s="94">
        <v>0</v>
      </c>
      <c r="I1127" s="94">
        <v>0</v>
      </c>
      <c r="J1127" s="94">
        <v>0</v>
      </c>
      <c r="K1127" s="94">
        <v>0</v>
      </c>
      <c r="L1127" s="94">
        <v>0</v>
      </c>
      <c r="M1127" s="94">
        <v>0</v>
      </c>
      <c r="N1127" s="94">
        <v>0</v>
      </c>
      <c r="O1127" s="94">
        <v>0</v>
      </c>
      <c r="P1127" s="94">
        <v>0</v>
      </c>
      <c r="Q1127" s="94">
        <v>0</v>
      </c>
      <c r="R1127" s="94">
        <v>0</v>
      </c>
      <c r="S1127" s="94">
        <v>0</v>
      </c>
      <c r="T1127" s="94">
        <v>0</v>
      </c>
      <c r="U1127" s="94">
        <v>0</v>
      </c>
      <c r="V1127" s="94">
        <v>0</v>
      </c>
      <c r="W1127" s="94">
        <v>0</v>
      </c>
      <c r="X1127" s="94">
        <v>0</v>
      </c>
      <c r="Y1127" s="94">
        <v>0</v>
      </c>
      <c r="Z1127" s="94">
        <v>0</v>
      </c>
      <c r="AA1127" s="94">
        <v>0</v>
      </c>
      <c r="AB1127" s="94">
        <v>0</v>
      </c>
      <c r="AC1127" s="94">
        <v>0</v>
      </c>
      <c r="AD1127" s="94">
        <v>0</v>
      </c>
      <c r="AE1127" s="94">
        <v>0</v>
      </c>
      <c r="AF1127" s="94">
        <v>0</v>
      </c>
      <c r="AG1127" s="94">
        <v>0</v>
      </c>
      <c r="AH1127" s="94">
        <v>0</v>
      </c>
      <c r="AI1127" s="94">
        <v>0</v>
      </c>
      <c r="AJ1127" s="94">
        <v>0</v>
      </c>
      <c r="AK1127" s="94">
        <v>0</v>
      </c>
      <c r="AL1127" s="94">
        <v>0</v>
      </c>
      <c r="AM1127" s="94">
        <v>0</v>
      </c>
      <c r="AN1127" s="94">
        <v>0</v>
      </c>
      <c r="AO1127" s="94">
        <v>0</v>
      </c>
      <c r="AP1127" s="94">
        <v>0</v>
      </c>
      <c r="AQ1127" s="94">
        <v>0</v>
      </c>
      <c r="AR1127" s="94">
        <v>0</v>
      </c>
      <c r="AS1127" s="94">
        <v>0</v>
      </c>
      <c r="AT1127" s="94">
        <v>0</v>
      </c>
      <c r="AU1127" s="94">
        <v>0</v>
      </c>
      <c r="AV1127" s="94">
        <v>0</v>
      </c>
      <c r="AW1127" s="94">
        <v>0</v>
      </c>
      <c r="AX1127" s="94">
        <v>0</v>
      </c>
      <c r="AY1127" s="94">
        <v>0</v>
      </c>
      <c r="AZ1127" s="94">
        <v>0</v>
      </c>
      <c r="BA1127" s="94">
        <v>0</v>
      </c>
      <c r="BB1127" s="94">
        <v>0</v>
      </c>
      <c r="BC1127" s="94">
        <v>0</v>
      </c>
      <c r="BD1127" s="94">
        <v>0</v>
      </c>
      <c r="BE1127" s="94">
        <v>0</v>
      </c>
      <c r="BF1127" s="94">
        <v>0</v>
      </c>
      <c r="BG1127" s="94">
        <v>0</v>
      </c>
      <c r="BH1127" s="94">
        <v>0</v>
      </c>
      <c r="BI1127" s="94">
        <v>0</v>
      </c>
      <c r="BJ1127" s="94">
        <v>0</v>
      </c>
      <c r="BK1127" s="94">
        <v>0</v>
      </c>
      <c r="BL1127" s="94">
        <v>0</v>
      </c>
      <c r="BM1127" s="94">
        <v>0</v>
      </c>
      <c r="BN1127" s="94">
        <v>0</v>
      </c>
      <c r="BO1127" s="94">
        <v>0</v>
      </c>
      <c r="BP1127" s="94">
        <v>0</v>
      </c>
      <c r="BQ1127" s="94">
        <v>0</v>
      </c>
      <c r="BR1127" s="94">
        <v>0</v>
      </c>
      <c r="BS1127" s="94">
        <v>0</v>
      </c>
      <c r="BT1127" s="94">
        <v>0</v>
      </c>
      <c r="BU1127" s="94">
        <v>0</v>
      </c>
      <c r="BV1127" s="94">
        <v>0</v>
      </c>
      <c r="BW1127" s="94">
        <v>0</v>
      </c>
      <c r="BX1127" s="94">
        <v>0</v>
      </c>
      <c r="BY1127" s="94">
        <v>0</v>
      </c>
      <c r="BZ1127" s="94">
        <v>0</v>
      </c>
      <c r="CA1127" s="94">
        <v>0</v>
      </c>
      <c r="CB1127" s="94">
        <v>0</v>
      </c>
      <c r="CC1127" s="95">
        <v>0</v>
      </c>
    </row>
    <row r="1128" spans="1:81" x14ac:dyDescent="0.3">
      <c r="A1128" s="82" t="s">
        <v>1470</v>
      </c>
      <c r="B1128" s="94">
        <v>0</v>
      </c>
      <c r="C1128" s="94">
        <v>0</v>
      </c>
      <c r="D1128" s="94">
        <v>0</v>
      </c>
      <c r="E1128" s="94">
        <v>0</v>
      </c>
      <c r="F1128" s="94">
        <v>0</v>
      </c>
      <c r="G1128" s="94">
        <v>0</v>
      </c>
      <c r="H1128" s="94">
        <v>0</v>
      </c>
      <c r="I1128" s="94">
        <v>0</v>
      </c>
      <c r="J1128" s="94">
        <v>0</v>
      </c>
      <c r="K1128" s="94">
        <v>0</v>
      </c>
      <c r="L1128" s="94">
        <v>0</v>
      </c>
      <c r="M1128" s="94">
        <v>0</v>
      </c>
      <c r="N1128" s="94">
        <v>0</v>
      </c>
      <c r="O1128" s="94">
        <v>0</v>
      </c>
      <c r="P1128" s="94">
        <v>0</v>
      </c>
      <c r="Q1128" s="94">
        <v>0</v>
      </c>
      <c r="R1128" s="94">
        <v>0</v>
      </c>
      <c r="S1128" s="94">
        <v>0</v>
      </c>
      <c r="T1128" s="94">
        <v>0</v>
      </c>
      <c r="U1128" s="94">
        <v>0</v>
      </c>
      <c r="V1128" s="94">
        <v>0</v>
      </c>
      <c r="W1128" s="94">
        <v>0</v>
      </c>
      <c r="X1128" s="94">
        <v>0</v>
      </c>
      <c r="Y1128" s="94">
        <v>0</v>
      </c>
      <c r="Z1128" s="94">
        <v>0</v>
      </c>
      <c r="AA1128" s="94">
        <v>0</v>
      </c>
      <c r="AB1128" s="94">
        <v>0</v>
      </c>
      <c r="AC1128" s="94">
        <v>0</v>
      </c>
      <c r="AD1128" s="94">
        <v>0</v>
      </c>
      <c r="AE1128" s="94">
        <v>0</v>
      </c>
      <c r="AF1128" s="94">
        <v>0</v>
      </c>
      <c r="AG1128" s="94">
        <v>0</v>
      </c>
      <c r="AH1128" s="94">
        <v>0</v>
      </c>
      <c r="AI1128" s="94">
        <v>0</v>
      </c>
      <c r="AJ1128" s="94">
        <v>0</v>
      </c>
      <c r="AK1128" s="94">
        <v>0</v>
      </c>
      <c r="AL1128" s="94">
        <v>0</v>
      </c>
      <c r="AM1128" s="94">
        <v>0</v>
      </c>
      <c r="AN1128" s="94">
        <v>0</v>
      </c>
      <c r="AO1128" s="94">
        <v>0</v>
      </c>
      <c r="AP1128" s="94">
        <v>0</v>
      </c>
      <c r="AQ1128" s="94">
        <v>0</v>
      </c>
      <c r="AR1128" s="94">
        <v>0</v>
      </c>
      <c r="AS1128" s="94">
        <v>0</v>
      </c>
      <c r="AT1128" s="94">
        <v>0</v>
      </c>
      <c r="AU1128" s="94">
        <v>0</v>
      </c>
      <c r="AV1128" s="94">
        <v>0</v>
      </c>
      <c r="AW1128" s="94">
        <v>0</v>
      </c>
      <c r="AX1128" s="94">
        <v>0</v>
      </c>
      <c r="AY1128" s="94">
        <v>0</v>
      </c>
      <c r="AZ1128" s="94">
        <v>0</v>
      </c>
      <c r="BA1128" s="94">
        <v>0</v>
      </c>
      <c r="BB1128" s="94">
        <v>0</v>
      </c>
      <c r="BC1128" s="94">
        <v>0</v>
      </c>
      <c r="BD1128" s="94">
        <v>0</v>
      </c>
      <c r="BE1128" s="94">
        <v>0</v>
      </c>
      <c r="BF1128" s="94">
        <v>0</v>
      </c>
      <c r="BG1128" s="94">
        <v>0</v>
      </c>
      <c r="BH1128" s="94">
        <v>0</v>
      </c>
      <c r="BI1128" s="94">
        <v>0</v>
      </c>
      <c r="BJ1128" s="94">
        <v>0</v>
      </c>
      <c r="BK1128" s="94">
        <v>0</v>
      </c>
      <c r="BL1128" s="94">
        <v>0</v>
      </c>
      <c r="BM1128" s="94">
        <v>0</v>
      </c>
      <c r="BN1128" s="94">
        <v>0</v>
      </c>
      <c r="BO1128" s="94">
        <v>0</v>
      </c>
      <c r="BP1128" s="94">
        <v>0</v>
      </c>
      <c r="BQ1128" s="94">
        <v>0</v>
      </c>
      <c r="BR1128" s="94">
        <v>0</v>
      </c>
      <c r="BS1128" s="94">
        <v>0</v>
      </c>
      <c r="BT1128" s="94">
        <v>0</v>
      </c>
      <c r="BU1128" s="94">
        <v>0</v>
      </c>
      <c r="BV1128" s="94">
        <v>0</v>
      </c>
      <c r="BW1128" s="94">
        <v>0</v>
      </c>
      <c r="BX1128" s="94">
        <v>0</v>
      </c>
      <c r="BY1128" s="94">
        <v>0</v>
      </c>
      <c r="BZ1128" s="94">
        <v>0</v>
      </c>
      <c r="CA1128" s="94">
        <v>0</v>
      </c>
      <c r="CB1128" s="94">
        <v>0</v>
      </c>
      <c r="CC1128" s="95">
        <v>0</v>
      </c>
    </row>
    <row r="1129" spans="1:81" x14ac:dyDescent="0.3">
      <c r="A1129" s="82" t="s">
        <v>1471</v>
      </c>
      <c r="B1129" s="94">
        <v>0</v>
      </c>
      <c r="C1129" s="94">
        <v>0</v>
      </c>
      <c r="D1129" s="94">
        <v>0</v>
      </c>
      <c r="E1129" s="94">
        <v>0</v>
      </c>
      <c r="F1129" s="94">
        <v>0</v>
      </c>
      <c r="G1129" s="94">
        <v>0</v>
      </c>
      <c r="H1129" s="94">
        <v>0</v>
      </c>
      <c r="I1129" s="94">
        <v>0</v>
      </c>
      <c r="J1129" s="94">
        <v>0</v>
      </c>
      <c r="K1129" s="94">
        <v>0</v>
      </c>
      <c r="L1129" s="94">
        <v>0</v>
      </c>
      <c r="M1129" s="94">
        <v>0</v>
      </c>
      <c r="N1129" s="94">
        <v>0</v>
      </c>
      <c r="O1129" s="94">
        <v>0</v>
      </c>
      <c r="P1129" s="94">
        <v>0</v>
      </c>
      <c r="Q1129" s="94">
        <v>0</v>
      </c>
      <c r="R1129" s="94">
        <v>0</v>
      </c>
      <c r="S1129" s="94">
        <v>0</v>
      </c>
      <c r="T1129" s="94">
        <v>0</v>
      </c>
      <c r="U1129" s="94">
        <v>0</v>
      </c>
      <c r="V1129" s="94">
        <v>0</v>
      </c>
      <c r="W1129" s="94">
        <v>0</v>
      </c>
      <c r="X1129" s="94">
        <v>0</v>
      </c>
      <c r="Y1129" s="94">
        <v>0</v>
      </c>
      <c r="Z1129" s="94">
        <v>0</v>
      </c>
      <c r="AA1129" s="94">
        <v>0</v>
      </c>
      <c r="AB1129" s="94">
        <v>0</v>
      </c>
      <c r="AC1129" s="94">
        <v>0</v>
      </c>
      <c r="AD1129" s="94">
        <v>0</v>
      </c>
      <c r="AE1129" s="94">
        <v>0</v>
      </c>
      <c r="AF1129" s="94">
        <v>1</v>
      </c>
      <c r="AG1129" s="94">
        <v>0</v>
      </c>
      <c r="AH1129" s="94">
        <v>0</v>
      </c>
      <c r="AI1129" s="94">
        <v>0</v>
      </c>
      <c r="AJ1129" s="94">
        <v>0</v>
      </c>
      <c r="AK1129" s="94">
        <v>0</v>
      </c>
      <c r="AL1129" s="94">
        <v>0</v>
      </c>
      <c r="AM1129" s="94">
        <v>0</v>
      </c>
      <c r="AN1129" s="94">
        <v>0</v>
      </c>
      <c r="AO1129" s="94">
        <v>0</v>
      </c>
      <c r="AP1129" s="94">
        <v>0</v>
      </c>
      <c r="AQ1129" s="94">
        <v>0</v>
      </c>
      <c r="AR1129" s="94">
        <v>0</v>
      </c>
      <c r="AS1129" s="94">
        <v>0</v>
      </c>
      <c r="AT1129" s="94">
        <v>0</v>
      </c>
      <c r="AU1129" s="94">
        <v>0</v>
      </c>
      <c r="AV1129" s="94">
        <v>0</v>
      </c>
      <c r="AW1129" s="94">
        <v>0</v>
      </c>
      <c r="AX1129" s="94">
        <v>0</v>
      </c>
      <c r="AY1129" s="94">
        <v>0</v>
      </c>
      <c r="AZ1129" s="94">
        <v>0</v>
      </c>
      <c r="BA1129" s="94">
        <v>0</v>
      </c>
      <c r="BB1129" s="94">
        <v>0</v>
      </c>
      <c r="BC1129" s="94">
        <v>0</v>
      </c>
      <c r="BD1129" s="94">
        <v>0</v>
      </c>
      <c r="BE1129" s="94">
        <v>0</v>
      </c>
      <c r="BF1129" s="94">
        <v>0</v>
      </c>
      <c r="BG1129" s="94">
        <v>0</v>
      </c>
      <c r="BH1129" s="94">
        <v>0</v>
      </c>
      <c r="BI1129" s="94">
        <v>0</v>
      </c>
      <c r="BJ1129" s="94">
        <v>0</v>
      </c>
      <c r="BK1129" s="94">
        <v>0</v>
      </c>
      <c r="BL1129" s="94">
        <v>3</v>
      </c>
      <c r="BM1129" s="94">
        <v>0</v>
      </c>
      <c r="BN1129" s="94">
        <v>0</v>
      </c>
      <c r="BO1129" s="94">
        <v>23</v>
      </c>
      <c r="BP1129" s="94">
        <v>0</v>
      </c>
      <c r="BQ1129" s="94">
        <v>2</v>
      </c>
      <c r="BR1129" s="94">
        <v>0</v>
      </c>
      <c r="BS1129" s="94">
        <v>0</v>
      </c>
      <c r="BT1129" s="94">
        <v>0</v>
      </c>
      <c r="BU1129" s="94">
        <v>0</v>
      </c>
      <c r="BV1129" s="94">
        <v>0</v>
      </c>
      <c r="BW1129" s="94">
        <v>0</v>
      </c>
      <c r="BX1129" s="94">
        <v>1</v>
      </c>
      <c r="BY1129" s="94">
        <v>0</v>
      </c>
      <c r="BZ1129" s="94">
        <v>0</v>
      </c>
      <c r="CA1129" s="94">
        <v>0</v>
      </c>
      <c r="CB1129" s="94">
        <v>0</v>
      </c>
      <c r="CC1129" s="95">
        <v>0</v>
      </c>
    </row>
    <row r="1130" spans="1:81" x14ac:dyDescent="0.3">
      <c r="A1130" s="82" t="s">
        <v>1472</v>
      </c>
      <c r="B1130" s="94">
        <v>2</v>
      </c>
      <c r="C1130" s="94">
        <v>0</v>
      </c>
      <c r="D1130" s="94">
        <v>3</v>
      </c>
      <c r="E1130" s="94">
        <v>0</v>
      </c>
      <c r="F1130" s="94">
        <v>0</v>
      </c>
      <c r="G1130" s="94">
        <v>6</v>
      </c>
      <c r="H1130" s="94">
        <v>0</v>
      </c>
      <c r="I1130" s="94">
        <v>0</v>
      </c>
      <c r="J1130" s="94">
        <v>0</v>
      </c>
      <c r="K1130" s="94">
        <v>0</v>
      </c>
      <c r="L1130" s="94">
        <v>3</v>
      </c>
      <c r="M1130" s="94">
        <v>0</v>
      </c>
      <c r="N1130" s="94">
        <v>0</v>
      </c>
      <c r="O1130" s="94">
        <v>0</v>
      </c>
      <c r="P1130" s="94">
        <v>0</v>
      </c>
      <c r="Q1130" s="94">
        <v>7</v>
      </c>
      <c r="R1130" s="94">
        <v>0</v>
      </c>
      <c r="S1130" s="94">
        <v>0</v>
      </c>
      <c r="T1130" s="94">
        <v>0</v>
      </c>
      <c r="U1130" s="94">
        <v>0</v>
      </c>
      <c r="V1130" s="94">
        <v>0</v>
      </c>
      <c r="W1130" s="94">
        <v>0</v>
      </c>
      <c r="X1130" s="94">
        <v>0</v>
      </c>
      <c r="Y1130" s="94">
        <v>0</v>
      </c>
      <c r="Z1130" s="94">
        <v>0</v>
      </c>
      <c r="AA1130" s="94">
        <v>1</v>
      </c>
      <c r="AB1130" s="94">
        <v>0</v>
      </c>
      <c r="AC1130" s="94">
        <v>0</v>
      </c>
      <c r="AD1130" s="94">
        <v>0</v>
      </c>
      <c r="AE1130" s="94">
        <v>0</v>
      </c>
      <c r="AF1130" s="94">
        <v>0</v>
      </c>
      <c r="AG1130" s="94">
        <v>0</v>
      </c>
      <c r="AH1130" s="94">
        <v>1</v>
      </c>
      <c r="AI1130" s="94">
        <v>4</v>
      </c>
      <c r="AJ1130" s="94">
        <v>0</v>
      </c>
      <c r="AK1130" s="94">
        <v>4</v>
      </c>
      <c r="AL1130" s="94">
        <v>0</v>
      </c>
      <c r="AM1130" s="94">
        <v>0</v>
      </c>
      <c r="AN1130" s="94">
        <v>0</v>
      </c>
      <c r="AO1130" s="94">
        <v>0</v>
      </c>
      <c r="AP1130" s="94">
        <v>0</v>
      </c>
      <c r="AQ1130" s="94">
        <v>0</v>
      </c>
      <c r="AR1130" s="94">
        <v>1</v>
      </c>
      <c r="AS1130" s="94">
        <v>0</v>
      </c>
      <c r="AT1130" s="94">
        <v>0</v>
      </c>
      <c r="AU1130" s="94">
        <v>0</v>
      </c>
      <c r="AV1130" s="94">
        <v>0</v>
      </c>
      <c r="AW1130" s="94">
        <v>0</v>
      </c>
      <c r="AX1130" s="94">
        <v>0</v>
      </c>
      <c r="AY1130" s="94">
        <v>0</v>
      </c>
      <c r="AZ1130" s="94">
        <v>0</v>
      </c>
      <c r="BA1130" s="94">
        <v>0</v>
      </c>
      <c r="BB1130" s="94">
        <v>0</v>
      </c>
      <c r="BC1130" s="94">
        <v>0</v>
      </c>
      <c r="BD1130" s="94">
        <v>0</v>
      </c>
      <c r="BE1130" s="94">
        <v>0</v>
      </c>
      <c r="BF1130" s="94">
        <v>0</v>
      </c>
      <c r="BG1130" s="94">
        <v>0</v>
      </c>
      <c r="BH1130" s="94">
        <v>0</v>
      </c>
      <c r="BI1130" s="94">
        <v>0</v>
      </c>
      <c r="BJ1130" s="94">
        <v>0</v>
      </c>
      <c r="BK1130" s="94">
        <v>0</v>
      </c>
      <c r="BL1130" s="94">
        <v>7</v>
      </c>
      <c r="BM1130" s="94">
        <v>5</v>
      </c>
      <c r="BN1130" s="94">
        <v>0</v>
      </c>
      <c r="BO1130" s="94">
        <v>60</v>
      </c>
      <c r="BP1130" s="94">
        <v>0</v>
      </c>
      <c r="BQ1130" s="94">
        <v>3</v>
      </c>
      <c r="BR1130" s="94">
        <v>0</v>
      </c>
      <c r="BS1130" s="94">
        <v>0</v>
      </c>
      <c r="BT1130" s="94">
        <v>0</v>
      </c>
      <c r="BU1130" s="94">
        <v>0</v>
      </c>
      <c r="BV1130" s="94">
        <v>2</v>
      </c>
      <c r="BW1130" s="94">
        <v>1</v>
      </c>
      <c r="BX1130" s="94">
        <v>0</v>
      </c>
      <c r="BY1130" s="94">
        <v>9</v>
      </c>
      <c r="BZ1130" s="94">
        <v>0</v>
      </c>
      <c r="CA1130" s="94">
        <v>0</v>
      </c>
      <c r="CB1130" s="94">
        <v>0</v>
      </c>
      <c r="CC1130" s="95">
        <v>0</v>
      </c>
    </row>
    <row r="1131" spans="1:81" x14ac:dyDescent="0.3">
      <c r="A1131" s="82" t="s">
        <v>1473</v>
      </c>
      <c r="B1131" s="94">
        <v>0</v>
      </c>
      <c r="C1131" s="94">
        <v>0</v>
      </c>
      <c r="D1131" s="94">
        <v>0</v>
      </c>
      <c r="E1131" s="94">
        <v>0</v>
      </c>
      <c r="F1131" s="94">
        <v>0</v>
      </c>
      <c r="G1131" s="94">
        <v>0</v>
      </c>
      <c r="H1131" s="94">
        <v>0</v>
      </c>
      <c r="I1131" s="94">
        <v>0</v>
      </c>
      <c r="J1131" s="94">
        <v>0</v>
      </c>
      <c r="K1131" s="94">
        <v>0</v>
      </c>
      <c r="L1131" s="94">
        <v>0</v>
      </c>
      <c r="M1131" s="94">
        <v>0</v>
      </c>
      <c r="N1131" s="94">
        <v>0</v>
      </c>
      <c r="O1131" s="94">
        <v>0</v>
      </c>
      <c r="P1131" s="94">
        <v>0</v>
      </c>
      <c r="Q1131" s="94">
        <v>0</v>
      </c>
      <c r="R1131" s="94">
        <v>0</v>
      </c>
      <c r="S1131" s="94">
        <v>0</v>
      </c>
      <c r="T1131" s="94">
        <v>0</v>
      </c>
      <c r="U1131" s="94">
        <v>0</v>
      </c>
      <c r="V1131" s="94">
        <v>0</v>
      </c>
      <c r="W1131" s="94">
        <v>0</v>
      </c>
      <c r="X1131" s="94">
        <v>0</v>
      </c>
      <c r="Y1131" s="94">
        <v>0</v>
      </c>
      <c r="Z1131" s="94">
        <v>0</v>
      </c>
      <c r="AA1131" s="94">
        <v>0</v>
      </c>
      <c r="AB1131" s="94">
        <v>0</v>
      </c>
      <c r="AC1131" s="94">
        <v>0</v>
      </c>
      <c r="AD1131" s="94">
        <v>0</v>
      </c>
      <c r="AE1131" s="94">
        <v>0</v>
      </c>
      <c r="AF1131" s="94">
        <v>0</v>
      </c>
      <c r="AG1131" s="94">
        <v>0</v>
      </c>
      <c r="AH1131" s="94">
        <v>0</v>
      </c>
      <c r="AI1131" s="94">
        <v>0</v>
      </c>
      <c r="AJ1131" s="94">
        <v>0</v>
      </c>
      <c r="AK1131" s="94">
        <v>0</v>
      </c>
      <c r="AL1131" s="94">
        <v>0</v>
      </c>
      <c r="AM1131" s="94">
        <v>0</v>
      </c>
      <c r="AN1131" s="94">
        <v>0</v>
      </c>
      <c r="AO1131" s="94">
        <v>0</v>
      </c>
      <c r="AP1131" s="94">
        <v>0</v>
      </c>
      <c r="AQ1131" s="94">
        <v>0</v>
      </c>
      <c r="AR1131" s="94">
        <v>0</v>
      </c>
      <c r="AS1131" s="94">
        <v>0</v>
      </c>
      <c r="AT1131" s="94">
        <v>0</v>
      </c>
      <c r="AU1131" s="94">
        <v>0</v>
      </c>
      <c r="AV1131" s="94">
        <v>0</v>
      </c>
      <c r="AW1131" s="94">
        <v>0</v>
      </c>
      <c r="AX1131" s="94">
        <v>0</v>
      </c>
      <c r="AY1131" s="94">
        <v>0</v>
      </c>
      <c r="AZ1131" s="94">
        <v>0</v>
      </c>
      <c r="BA1131" s="94">
        <v>0</v>
      </c>
      <c r="BB1131" s="94">
        <v>0</v>
      </c>
      <c r="BC1131" s="94">
        <v>0</v>
      </c>
      <c r="BD1131" s="94">
        <v>0</v>
      </c>
      <c r="BE1131" s="94">
        <v>0</v>
      </c>
      <c r="BF1131" s="94">
        <v>0</v>
      </c>
      <c r="BG1131" s="94">
        <v>0</v>
      </c>
      <c r="BH1131" s="94">
        <v>0</v>
      </c>
      <c r="BI1131" s="94">
        <v>0</v>
      </c>
      <c r="BJ1131" s="94">
        <v>0</v>
      </c>
      <c r="BK1131" s="94">
        <v>0</v>
      </c>
      <c r="BL1131" s="94">
        <v>0</v>
      </c>
      <c r="BM1131" s="94">
        <v>0</v>
      </c>
      <c r="BN1131" s="94">
        <v>0</v>
      </c>
      <c r="BO1131" s="94">
        <v>0</v>
      </c>
      <c r="BP1131" s="94">
        <v>0</v>
      </c>
      <c r="BQ1131" s="94">
        <v>0</v>
      </c>
      <c r="BR1131" s="94">
        <v>0</v>
      </c>
      <c r="BS1131" s="94">
        <v>0</v>
      </c>
      <c r="BT1131" s="94">
        <v>0</v>
      </c>
      <c r="BU1131" s="94">
        <v>0</v>
      </c>
      <c r="BV1131" s="94">
        <v>0</v>
      </c>
      <c r="BW1131" s="94">
        <v>0</v>
      </c>
      <c r="BX1131" s="94">
        <v>0</v>
      </c>
      <c r="BY1131" s="94">
        <v>0</v>
      </c>
      <c r="BZ1131" s="94">
        <v>0</v>
      </c>
      <c r="CA1131" s="94">
        <v>0</v>
      </c>
      <c r="CB1131" s="94">
        <v>0</v>
      </c>
      <c r="CC1131" s="95">
        <v>0</v>
      </c>
    </row>
    <row r="1132" spans="1:81" x14ac:dyDescent="0.3">
      <c r="A1132" s="82" t="s">
        <v>1474</v>
      </c>
      <c r="B1132" s="94">
        <v>0</v>
      </c>
      <c r="C1132" s="94">
        <v>0</v>
      </c>
      <c r="D1132" s="94">
        <v>0</v>
      </c>
      <c r="E1132" s="94">
        <v>0</v>
      </c>
      <c r="F1132" s="94">
        <v>0</v>
      </c>
      <c r="G1132" s="94">
        <v>0</v>
      </c>
      <c r="H1132" s="94">
        <v>0</v>
      </c>
      <c r="I1132" s="94">
        <v>0</v>
      </c>
      <c r="J1132" s="94">
        <v>0</v>
      </c>
      <c r="K1132" s="94">
        <v>0</v>
      </c>
      <c r="L1132" s="94">
        <v>0</v>
      </c>
      <c r="M1132" s="94">
        <v>0</v>
      </c>
      <c r="N1132" s="94">
        <v>0</v>
      </c>
      <c r="O1132" s="94">
        <v>0</v>
      </c>
      <c r="P1132" s="94">
        <v>0</v>
      </c>
      <c r="Q1132" s="94">
        <v>0</v>
      </c>
      <c r="R1132" s="94">
        <v>0</v>
      </c>
      <c r="S1132" s="94">
        <v>0</v>
      </c>
      <c r="T1132" s="94">
        <v>0</v>
      </c>
      <c r="U1132" s="94">
        <v>0</v>
      </c>
      <c r="V1132" s="94">
        <v>0</v>
      </c>
      <c r="W1132" s="94">
        <v>0</v>
      </c>
      <c r="X1132" s="94">
        <v>0</v>
      </c>
      <c r="Y1132" s="94">
        <v>0</v>
      </c>
      <c r="Z1132" s="94">
        <v>0</v>
      </c>
      <c r="AA1132" s="94">
        <v>0</v>
      </c>
      <c r="AB1132" s="94">
        <v>0</v>
      </c>
      <c r="AC1132" s="94">
        <v>0</v>
      </c>
      <c r="AD1132" s="94">
        <v>0</v>
      </c>
      <c r="AE1132" s="94">
        <v>0</v>
      </c>
      <c r="AF1132" s="94">
        <v>0</v>
      </c>
      <c r="AG1132" s="94">
        <v>0</v>
      </c>
      <c r="AH1132" s="94">
        <v>0</v>
      </c>
      <c r="AI1132" s="94">
        <v>0</v>
      </c>
      <c r="AJ1132" s="94">
        <v>0</v>
      </c>
      <c r="AK1132" s="94">
        <v>0</v>
      </c>
      <c r="AL1132" s="94">
        <v>0</v>
      </c>
      <c r="AM1132" s="94">
        <v>0</v>
      </c>
      <c r="AN1132" s="94">
        <v>0</v>
      </c>
      <c r="AO1132" s="94">
        <v>0</v>
      </c>
      <c r="AP1132" s="94">
        <v>0</v>
      </c>
      <c r="AQ1132" s="94">
        <v>0</v>
      </c>
      <c r="AR1132" s="94">
        <v>0</v>
      </c>
      <c r="AS1132" s="94">
        <v>0</v>
      </c>
      <c r="AT1132" s="94">
        <v>0</v>
      </c>
      <c r="AU1132" s="94">
        <v>0</v>
      </c>
      <c r="AV1132" s="94">
        <v>0</v>
      </c>
      <c r="AW1132" s="94">
        <v>0</v>
      </c>
      <c r="AX1132" s="94">
        <v>0</v>
      </c>
      <c r="AY1132" s="94">
        <v>0</v>
      </c>
      <c r="AZ1132" s="94">
        <v>0</v>
      </c>
      <c r="BA1132" s="94">
        <v>0</v>
      </c>
      <c r="BB1132" s="94">
        <v>0</v>
      </c>
      <c r="BC1132" s="94">
        <v>0</v>
      </c>
      <c r="BD1132" s="94">
        <v>0</v>
      </c>
      <c r="BE1132" s="94">
        <v>0</v>
      </c>
      <c r="BF1132" s="94">
        <v>0</v>
      </c>
      <c r="BG1132" s="94">
        <v>0</v>
      </c>
      <c r="BH1132" s="94">
        <v>0</v>
      </c>
      <c r="BI1132" s="94">
        <v>0</v>
      </c>
      <c r="BJ1132" s="94">
        <v>0</v>
      </c>
      <c r="BK1132" s="94">
        <v>0</v>
      </c>
      <c r="BL1132" s="94">
        <v>0</v>
      </c>
      <c r="BM1132" s="94">
        <v>0</v>
      </c>
      <c r="BN1132" s="94">
        <v>0</v>
      </c>
      <c r="BO1132" s="94">
        <v>0</v>
      </c>
      <c r="BP1132" s="94">
        <v>0</v>
      </c>
      <c r="BQ1132" s="94">
        <v>0</v>
      </c>
      <c r="BR1132" s="94">
        <v>0</v>
      </c>
      <c r="BS1132" s="94">
        <v>0</v>
      </c>
      <c r="BT1132" s="94">
        <v>0</v>
      </c>
      <c r="BU1132" s="94">
        <v>0</v>
      </c>
      <c r="BV1132" s="94">
        <v>0</v>
      </c>
      <c r="BW1132" s="94">
        <v>0</v>
      </c>
      <c r="BX1132" s="94">
        <v>0</v>
      </c>
      <c r="BY1132" s="94">
        <v>0</v>
      </c>
      <c r="BZ1132" s="94">
        <v>0</v>
      </c>
      <c r="CA1132" s="94">
        <v>0</v>
      </c>
      <c r="CB1132" s="94">
        <v>0</v>
      </c>
      <c r="CC1132" s="95">
        <v>0</v>
      </c>
    </row>
    <row r="1133" spans="1:81" x14ac:dyDescent="0.3">
      <c r="A1133" s="82" t="s">
        <v>1475</v>
      </c>
      <c r="B1133" s="94">
        <v>0</v>
      </c>
      <c r="C1133" s="94">
        <v>0</v>
      </c>
      <c r="D1133" s="94">
        <v>0</v>
      </c>
      <c r="E1133" s="94">
        <v>0</v>
      </c>
      <c r="F1133" s="94">
        <v>0</v>
      </c>
      <c r="G1133" s="94">
        <v>0</v>
      </c>
      <c r="H1133" s="94">
        <v>0</v>
      </c>
      <c r="I1133" s="94">
        <v>0</v>
      </c>
      <c r="J1133" s="94">
        <v>0</v>
      </c>
      <c r="K1133" s="94">
        <v>0</v>
      </c>
      <c r="L1133" s="94">
        <v>0</v>
      </c>
      <c r="M1133" s="94">
        <v>0</v>
      </c>
      <c r="N1133" s="94">
        <v>0</v>
      </c>
      <c r="O1133" s="94">
        <v>0</v>
      </c>
      <c r="P1133" s="94">
        <v>0</v>
      </c>
      <c r="Q1133" s="94">
        <v>0</v>
      </c>
      <c r="R1133" s="94">
        <v>0</v>
      </c>
      <c r="S1133" s="94">
        <v>0</v>
      </c>
      <c r="T1133" s="94">
        <v>0</v>
      </c>
      <c r="U1133" s="94">
        <v>0</v>
      </c>
      <c r="V1133" s="94">
        <v>0</v>
      </c>
      <c r="W1133" s="94">
        <v>0</v>
      </c>
      <c r="X1133" s="94">
        <v>0</v>
      </c>
      <c r="Y1133" s="94">
        <v>0</v>
      </c>
      <c r="Z1133" s="94">
        <v>0</v>
      </c>
      <c r="AA1133" s="94">
        <v>0</v>
      </c>
      <c r="AB1133" s="94">
        <v>0</v>
      </c>
      <c r="AC1133" s="94">
        <v>0</v>
      </c>
      <c r="AD1133" s="94">
        <v>0</v>
      </c>
      <c r="AE1133" s="94">
        <v>0</v>
      </c>
      <c r="AF1133" s="94">
        <v>0</v>
      </c>
      <c r="AG1133" s="94">
        <v>0</v>
      </c>
      <c r="AH1133" s="94">
        <v>0</v>
      </c>
      <c r="AI1133" s="94">
        <v>0</v>
      </c>
      <c r="AJ1133" s="94">
        <v>0</v>
      </c>
      <c r="AK1133" s="94">
        <v>0</v>
      </c>
      <c r="AL1133" s="94">
        <v>0</v>
      </c>
      <c r="AM1133" s="94">
        <v>0</v>
      </c>
      <c r="AN1133" s="94">
        <v>0</v>
      </c>
      <c r="AO1133" s="94">
        <v>0</v>
      </c>
      <c r="AP1133" s="94">
        <v>0</v>
      </c>
      <c r="AQ1133" s="94">
        <v>0</v>
      </c>
      <c r="AR1133" s="94">
        <v>0</v>
      </c>
      <c r="AS1133" s="94">
        <v>0</v>
      </c>
      <c r="AT1133" s="94">
        <v>0</v>
      </c>
      <c r="AU1133" s="94">
        <v>0</v>
      </c>
      <c r="AV1133" s="94">
        <v>0</v>
      </c>
      <c r="AW1133" s="94">
        <v>0</v>
      </c>
      <c r="AX1133" s="94">
        <v>0</v>
      </c>
      <c r="AY1133" s="94">
        <v>0</v>
      </c>
      <c r="AZ1133" s="94">
        <v>0</v>
      </c>
      <c r="BA1133" s="94">
        <v>0</v>
      </c>
      <c r="BB1133" s="94">
        <v>0</v>
      </c>
      <c r="BC1133" s="94">
        <v>0</v>
      </c>
      <c r="BD1133" s="94">
        <v>0</v>
      </c>
      <c r="BE1133" s="94">
        <v>0</v>
      </c>
      <c r="BF1133" s="94">
        <v>0</v>
      </c>
      <c r="BG1133" s="94">
        <v>0</v>
      </c>
      <c r="BH1133" s="94">
        <v>0</v>
      </c>
      <c r="BI1133" s="94">
        <v>0</v>
      </c>
      <c r="BJ1133" s="94">
        <v>0</v>
      </c>
      <c r="BK1133" s="94">
        <v>0</v>
      </c>
      <c r="BL1133" s="94">
        <v>0</v>
      </c>
      <c r="BM1133" s="94">
        <v>0</v>
      </c>
      <c r="BN1133" s="94">
        <v>0</v>
      </c>
      <c r="BO1133" s="94">
        <v>0</v>
      </c>
      <c r="BP1133" s="94">
        <v>0</v>
      </c>
      <c r="BQ1133" s="94">
        <v>0</v>
      </c>
      <c r="BR1133" s="94">
        <v>0</v>
      </c>
      <c r="BS1133" s="94">
        <v>0</v>
      </c>
      <c r="BT1133" s="94">
        <v>0</v>
      </c>
      <c r="BU1133" s="94">
        <v>0</v>
      </c>
      <c r="BV1133" s="94">
        <v>0</v>
      </c>
      <c r="BW1133" s="94">
        <v>0</v>
      </c>
      <c r="BX1133" s="94">
        <v>0</v>
      </c>
      <c r="BY1133" s="94">
        <v>0</v>
      </c>
      <c r="BZ1133" s="94">
        <v>0</v>
      </c>
      <c r="CA1133" s="94">
        <v>0</v>
      </c>
      <c r="CB1133" s="94">
        <v>0</v>
      </c>
      <c r="CC1133" s="95">
        <v>0</v>
      </c>
    </row>
    <row r="1134" spans="1:81" x14ac:dyDescent="0.3">
      <c r="A1134" s="82" t="s">
        <v>1476</v>
      </c>
      <c r="B1134" s="94">
        <v>0</v>
      </c>
      <c r="C1134" s="94">
        <v>0</v>
      </c>
      <c r="D1134" s="94">
        <v>0</v>
      </c>
      <c r="E1134" s="94">
        <v>0</v>
      </c>
      <c r="F1134" s="94">
        <v>0</v>
      </c>
      <c r="G1134" s="94">
        <v>0</v>
      </c>
      <c r="H1134" s="94">
        <v>0</v>
      </c>
      <c r="I1134" s="94">
        <v>0</v>
      </c>
      <c r="J1134" s="94">
        <v>0</v>
      </c>
      <c r="K1134" s="94">
        <v>0</v>
      </c>
      <c r="L1134" s="94">
        <v>0</v>
      </c>
      <c r="M1134" s="94">
        <v>0</v>
      </c>
      <c r="N1134" s="94">
        <v>0</v>
      </c>
      <c r="O1134" s="94">
        <v>0</v>
      </c>
      <c r="P1134" s="94">
        <v>0</v>
      </c>
      <c r="Q1134" s="94">
        <v>0</v>
      </c>
      <c r="R1134" s="94">
        <v>0</v>
      </c>
      <c r="S1134" s="94">
        <v>0</v>
      </c>
      <c r="T1134" s="94">
        <v>0</v>
      </c>
      <c r="U1134" s="94">
        <v>0</v>
      </c>
      <c r="V1134" s="94">
        <v>0</v>
      </c>
      <c r="W1134" s="94">
        <v>0</v>
      </c>
      <c r="X1134" s="94">
        <v>0</v>
      </c>
      <c r="Y1134" s="94">
        <v>0</v>
      </c>
      <c r="Z1134" s="94">
        <v>0</v>
      </c>
      <c r="AA1134" s="94">
        <v>0</v>
      </c>
      <c r="AB1134" s="94">
        <v>0</v>
      </c>
      <c r="AC1134" s="94">
        <v>0</v>
      </c>
      <c r="AD1134" s="94">
        <v>0</v>
      </c>
      <c r="AE1134" s="94">
        <v>0</v>
      </c>
      <c r="AF1134" s="94">
        <v>0</v>
      </c>
      <c r="AG1134" s="94">
        <v>0</v>
      </c>
      <c r="AH1134" s="94">
        <v>0</v>
      </c>
      <c r="AI1134" s="94">
        <v>0</v>
      </c>
      <c r="AJ1134" s="94">
        <v>0</v>
      </c>
      <c r="AK1134" s="94">
        <v>0</v>
      </c>
      <c r="AL1134" s="94">
        <v>0</v>
      </c>
      <c r="AM1134" s="94">
        <v>0</v>
      </c>
      <c r="AN1134" s="94">
        <v>0</v>
      </c>
      <c r="AO1134" s="94">
        <v>0</v>
      </c>
      <c r="AP1134" s="94">
        <v>0</v>
      </c>
      <c r="AQ1134" s="94">
        <v>0</v>
      </c>
      <c r="AR1134" s="94">
        <v>0</v>
      </c>
      <c r="AS1134" s="94">
        <v>0</v>
      </c>
      <c r="AT1134" s="94">
        <v>0</v>
      </c>
      <c r="AU1134" s="94">
        <v>0</v>
      </c>
      <c r="AV1134" s="94">
        <v>0</v>
      </c>
      <c r="AW1134" s="94">
        <v>0</v>
      </c>
      <c r="AX1134" s="94">
        <v>0</v>
      </c>
      <c r="AY1134" s="94">
        <v>0</v>
      </c>
      <c r="AZ1134" s="94">
        <v>0</v>
      </c>
      <c r="BA1134" s="94">
        <v>0</v>
      </c>
      <c r="BB1134" s="94">
        <v>0</v>
      </c>
      <c r="BC1134" s="94">
        <v>0</v>
      </c>
      <c r="BD1134" s="94">
        <v>0</v>
      </c>
      <c r="BE1134" s="94">
        <v>0</v>
      </c>
      <c r="BF1134" s="94">
        <v>0</v>
      </c>
      <c r="BG1134" s="94">
        <v>0</v>
      </c>
      <c r="BH1134" s="94">
        <v>0</v>
      </c>
      <c r="BI1134" s="94">
        <v>0</v>
      </c>
      <c r="BJ1134" s="94">
        <v>0</v>
      </c>
      <c r="BK1134" s="94">
        <v>0</v>
      </c>
      <c r="BL1134" s="94">
        <v>0</v>
      </c>
      <c r="BM1134" s="94">
        <v>0</v>
      </c>
      <c r="BN1134" s="94">
        <v>0</v>
      </c>
      <c r="BO1134" s="94">
        <v>0</v>
      </c>
      <c r="BP1134" s="94">
        <v>0</v>
      </c>
      <c r="BQ1134" s="94">
        <v>0</v>
      </c>
      <c r="BR1134" s="94">
        <v>0</v>
      </c>
      <c r="BS1134" s="94">
        <v>0</v>
      </c>
      <c r="BT1134" s="94">
        <v>0</v>
      </c>
      <c r="BU1134" s="94">
        <v>0</v>
      </c>
      <c r="BV1134" s="94">
        <v>0</v>
      </c>
      <c r="BW1134" s="94">
        <v>0</v>
      </c>
      <c r="BX1134" s="94">
        <v>0</v>
      </c>
      <c r="BY1134" s="94">
        <v>0</v>
      </c>
      <c r="BZ1134" s="94">
        <v>0</v>
      </c>
      <c r="CA1134" s="94">
        <v>0</v>
      </c>
      <c r="CB1134" s="94">
        <v>0</v>
      </c>
      <c r="CC1134" s="95">
        <v>0</v>
      </c>
    </row>
    <row r="1135" spans="1:81" x14ac:dyDescent="0.3">
      <c r="A1135" s="82" t="s">
        <v>1477</v>
      </c>
      <c r="B1135" s="94">
        <v>0</v>
      </c>
      <c r="C1135" s="94">
        <v>0</v>
      </c>
      <c r="D1135" s="94">
        <v>0</v>
      </c>
      <c r="E1135" s="94">
        <v>0</v>
      </c>
      <c r="F1135" s="94">
        <v>0</v>
      </c>
      <c r="G1135" s="94">
        <v>0</v>
      </c>
      <c r="H1135" s="94">
        <v>0</v>
      </c>
      <c r="I1135" s="94">
        <v>0</v>
      </c>
      <c r="J1135" s="94">
        <v>0</v>
      </c>
      <c r="K1135" s="94">
        <v>0</v>
      </c>
      <c r="L1135" s="94">
        <v>0</v>
      </c>
      <c r="M1135" s="94">
        <v>0</v>
      </c>
      <c r="N1135" s="94">
        <v>0</v>
      </c>
      <c r="O1135" s="94">
        <v>0</v>
      </c>
      <c r="P1135" s="94">
        <v>0</v>
      </c>
      <c r="Q1135" s="94">
        <v>0</v>
      </c>
      <c r="R1135" s="94">
        <v>0</v>
      </c>
      <c r="S1135" s="94">
        <v>0</v>
      </c>
      <c r="T1135" s="94">
        <v>0</v>
      </c>
      <c r="U1135" s="94">
        <v>0</v>
      </c>
      <c r="V1135" s="94">
        <v>0</v>
      </c>
      <c r="W1135" s="94">
        <v>0</v>
      </c>
      <c r="X1135" s="94">
        <v>0</v>
      </c>
      <c r="Y1135" s="94">
        <v>0</v>
      </c>
      <c r="Z1135" s="94">
        <v>0</v>
      </c>
      <c r="AA1135" s="94">
        <v>0</v>
      </c>
      <c r="AB1135" s="94">
        <v>0</v>
      </c>
      <c r="AC1135" s="94">
        <v>0</v>
      </c>
      <c r="AD1135" s="94">
        <v>0</v>
      </c>
      <c r="AE1135" s="94">
        <v>0</v>
      </c>
      <c r="AF1135" s="94">
        <v>0</v>
      </c>
      <c r="AG1135" s="94">
        <v>0</v>
      </c>
      <c r="AH1135" s="94">
        <v>0</v>
      </c>
      <c r="AI1135" s="94">
        <v>0</v>
      </c>
      <c r="AJ1135" s="94">
        <v>0</v>
      </c>
      <c r="AK1135" s="94">
        <v>0</v>
      </c>
      <c r="AL1135" s="94">
        <v>0</v>
      </c>
      <c r="AM1135" s="94">
        <v>0</v>
      </c>
      <c r="AN1135" s="94">
        <v>0</v>
      </c>
      <c r="AO1135" s="94">
        <v>0</v>
      </c>
      <c r="AP1135" s="94">
        <v>0</v>
      </c>
      <c r="AQ1135" s="94">
        <v>0</v>
      </c>
      <c r="AR1135" s="94">
        <v>0</v>
      </c>
      <c r="AS1135" s="94">
        <v>0</v>
      </c>
      <c r="AT1135" s="94">
        <v>0</v>
      </c>
      <c r="AU1135" s="94">
        <v>0</v>
      </c>
      <c r="AV1135" s="94">
        <v>0</v>
      </c>
      <c r="AW1135" s="94">
        <v>0</v>
      </c>
      <c r="AX1135" s="94">
        <v>0</v>
      </c>
      <c r="AY1135" s="94">
        <v>0</v>
      </c>
      <c r="AZ1135" s="94">
        <v>0</v>
      </c>
      <c r="BA1135" s="94">
        <v>0</v>
      </c>
      <c r="BB1135" s="94">
        <v>0</v>
      </c>
      <c r="BC1135" s="94">
        <v>0</v>
      </c>
      <c r="BD1135" s="94">
        <v>0</v>
      </c>
      <c r="BE1135" s="94">
        <v>0</v>
      </c>
      <c r="BF1135" s="94">
        <v>0</v>
      </c>
      <c r="BG1135" s="94">
        <v>0</v>
      </c>
      <c r="BH1135" s="94">
        <v>0</v>
      </c>
      <c r="BI1135" s="94">
        <v>0</v>
      </c>
      <c r="BJ1135" s="94">
        <v>0</v>
      </c>
      <c r="BK1135" s="94">
        <v>0</v>
      </c>
      <c r="BL1135" s="94">
        <v>0</v>
      </c>
      <c r="BM1135" s="94">
        <v>0</v>
      </c>
      <c r="BN1135" s="94">
        <v>0</v>
      </c>
      <c r="BO1135" s="94">
        <v>0</v>
      </c>
      <c r="BP1135" s="94">
        <v>0</v>
      </c>
      <c r="BQ1135" s="94">
        <v>0</v>
      </c>
      <c r="BR1135" s="94">
        <v>0</v>
      </c>
      <c r="BS1135" s="94">
        <v>0</v>
      </c>
      <c r="BT1135" s="94">
        <v>0</v>
      </c>
      <c r="BU1135" s="94">
        <v>0</v>
      </c>
      <c r="BV1135" s="94">
        <v>0</v>
      </c>
      <c r="BW1135" s="94">
        <v>0</v>
      </c>
      <c r="BX1135" s="94">
        <v>0</v>
      </c>
      <c r="BY1135" s="94">
        <v>0</v>
      </c>
      <c r="BZ1135" s="94">
        <v>0</v>
      </c>
      <c r="CA1135" s="94">
        <v>0</v>
      </c>
      <c r="CB1135" s="94">
        <v>0</v>
      </c>
      <c r="CC1135" s="95">
        <v>0</v>
      </c>
    </row>
    <row r="1136" spans="1:81" x14ac:dyDescent="0.3">
      <c r="A1136" s="82" t="s">
        <v>1478</v>
      </c>
      <c r="B1136" s="94">
        <v>0</v>
      </c>
      <c r="C1136" s="94">
        <v>0</v>
      </c>
      <c r="D1136" s="94">
        <v>0</v>
      </c>
      <c r="E1136" s="94">
        <v>0</v>
      </c>
      <c r="F1136" s="94">
        <v>0</v>
      </c>
      <c r="G1136" s="94">
        <v>0</v>
      </c>
      <c r="H1136" s="94">
        <v>0</v>
      </c>
      <c r="I1136" s="94">
        <v>0</v>
      </c>
      <c r="J1136" s="94">
        <v>0</v>
      </c>
      <c r="K1136" s="94">
        <v>0</v>
      </c>
      <c r="L1136" s="94">
        <v>0</v>
      </c>
      <c r="M1136" s="94">
        <v>0</v>
      </c>
      <c r="N1136" s="94">
        <v>0</v>
      </c>
      <c r="O1136" s="94">
        <v>0</v>
      </c>
      <c r="P1136" s="94">
        <v>0</v>
      </c>
      <c r="Q1136" s="94">
        <v>0</v>
      </c>
      <c r="R1136" s="94">
        <v>0</v>
      </c>
      <c r="S1136" s="94">
        <v>0</v>
      </c>
      <c r="T1136" s="94">
        <v>0</v>
      </c>
      <c r="U1136" s="94">
        <v>0</v>
      </c>
      <c r="V1136" s="94">
        <v>0</v>
      </c>
      <c r="W1136" s="94">
        <v>0</v>
      </c>
      <c r="X1136" s="94">
        <v>0</v>
      </c>
      <c r="Y1136" s="94">
        <v>0</v>
      </c>
      <c r="Z1136" s="94">
        <v>0</v>
      </c>
      <c r="AA1136" s="94">
        <v>0</v>
      </c>
      <c r="AB1136" s="94">
        <v>0</v>
      </c>
      <c r="AC1136" s="94">
        <v>0</v>
      </c>
      <c r="AD1136" s="94">
        <v>0</v>
      </c>
      <c r="AE1136" s="94">
        <v>0</v>
      </c>
      <c r="AF1136" s="94">
        <v>0</v>
      </c>
      <c r="AG1136" s="94">
        <v>0</v>
      </c>
      <c r="AH1136" s="94">
        <v>0</v>
      </c>
      <c r="AI1136" s="94">
        <v>0</v>
      </c>
      <c r="AJ1136" s="94">
        <v>0</v>
      </c>
      <c r="AK1136" s="94">
        <v>0</v>
      </c>
      <c r="AL1136" s="94">
        <v>0</v>
      </c>
      <c r="AM1136" s="94">
        <v>0</v>
      </c>
      <c r="AN1136" s="94">
        <v>0</v>
      </c>
      <c r="AO1136" s="94">
        <v>0</v>
      </c>
      <c r="AP1136" s="94">
        <v>0</v>
      </c>
      <c r="AQ1136" s="94">
        <v>0</v>
      </c>
      <c r="AR1136" s="94">
        <v>0</v>
      </c>
      <c r="AS1136" s="94">
        <v>0</v>
      </c>
      <c r="AT1136" s="94">
        <v>0</v>
      </c>
      <c r="AU1136" s="94">
        <v>0</v>
      </c>
      <c r="AV1136" s="94">
        <v>0</v>
      </c>
      <c r="AW1136" s="94">
        <v>0</v>
      </c>
      <c r="AX1136" s="94">
        <v>0</v>
      </c>
      <c r="AY1136" s="94">
        <v>0</v>
      </c>
      <c r="AZ1136" s="94">
        <v>0</v>
      </c>
      <c r="BA1136" s="94">
        <v>0</v>
      </c>
      <c r="BB1136" s="94">
        <v>0</v>
      </c>
      <c r="BC1136" s="94">
        <v>0</v>
      </c>
      <c r="BD1136" s="94">
        <v>0</v>
      </c>
      <c r="BE1136" s="94">
        <v>0</v>
      </c>
      <c r="BF1136" s="94">
        <v>0</v>
      </c>
      <c r="BG1136" s="94">
        <v>0</v>
      </c>
      <c r="BH1136" s="94">
        <v>0</v>
      </c>
      <c r="BI1136" s="94">
        <v>0</v>
      </c>
      <c r="BJ1136" s="94">
        <v>0</v>
      </c>
      <c r="BK1136" s="94">
        <v>0</v>
      </c>
      <c r="BL1136" s="94">
        <v>0</v>
      </c>
      <c r="BM1136" s="94">
        <v>0</v>
      </c>
      <c r="BN1136" s="94">
        <v>0</v>
      </c>
      <c r="BO1136" s="94">
        <v>0</v>
      </c>
      <c r="BP1136" s="94">
        <v>0</v>
      </c>
      <c r="BQ1136" s="94">
        <v>0</v>
      </c>
      <c r="BR1136" s="94">
        <v>0</v>
      </c>
      <c r="BS1136" s="94">
        <v>0</v>
      </c>
      <c r="BT1136" s="94">
        <v>0</v>
      </c>
      <c r="BU1136" s="94">
        <v>0</v>
      </c>
      <c r="BV1136" s="94">
        <v>0</v>
      </c>
      <c r="BW1136" s="94">
        <v>0</v>
      </c>
      <c r="BX1136" s="94">
        <v>0</v>
      </c>
      <c r="BY1136" s="94">
        <v>0</v>
      </c>
      <c r="BZ1136" s="94">
        <v>0</v>
      </c>
      <c r="CA1136" s="94">
        <v>0</v>
      </c>
      <c r="CB1136" s="94">
        <v>0</v>
      </c>
      <c r="CC1136" s="95">
        <v>0</v>
      </c>
    </row>
    <row r="1137" spans="1:81" x14ac:dyDescent="0.3">
      <c r="A1137" s="82" t="s">
        <v>802</v>
      </c>
      <c r="B1137" s="94">
        <v>0</v>
      </c>
      <c r="C1137" s="94">
        <v>0</v>
      </c>
      <c r="D1137" s="94">
        <v>0</v>
      </c>
      <c r="E1137" s="94">
        <v>0</v>
      </c>
      <c r="F1137" s="94">
        <v>0</v>
      </c>
      <c r="G1137" s="94">
        <v>0</v>
      </c>
      <c r="H1137" s="94">
        <v>0</v>
      </c>
      <c r="I1137" s="94">
        <v>0</v>
      </c>
      <c r="J1137" s="94">
        <v>0</v>
      </c>
      <c r="K1137" s="94">
        <v>0</v>
      </c>
      <c r="L1137" s="94">
        <v>0</v>
      </c>
      <c r="M1137" s="94">
        <v>0</v>
      </c>
      <c r="N1137" s="94">
        <v>0</v>
      </c>
      <c r="O1137" s="94">
        <v>0</v>
      </c>
      <c r="P1137" s="94">
        <v>0</v>
      </c>
      <c r="Q1137" s="94">
        <v>0</v>
      </c>
      <c r="R1137" s="94">
        <v>0</v>
      </c>
      <c r="S1137" s="94">
        <v>0</v>
      </c>
      <c r="T1137" s="94">
        <v>0</v>
      </c>
      <c r="U1137" s="94">
        <v>0</v>
      </c>
      <c r="V1137" s="94">
        <v>0</v>
      </c>
      <c r="W1137" s="94">
        <v>0</v>
      </c>
      <c r="X1137" s="94">
        <v>0</v>
      </c>
      <c r="Y1137" s="94">
        <v>0</v>
      </c>
      <c r="Z1137" s="94">
        <v>0</v>
      </c>
      <c r="AA1137" s="94">
        <v>0</v>
      </c>
      <c r="AB1137" s="94">
        <v>0</v>
      </c>
      <c r="AC1137" s="94">
        <v>0</v>
      </c>
      <c r="AD1137" s="94">
        <v>0</v>
      </c>
      <c r="AE1137" s="94">
        <v>0</v>
      </c>
      <c r="AF1137" s="94">
        <v>0</v>
      </c>
      <c r="AG1137" s="94">
        <v>0</v>
      </c>
      <c r="AH1137" s="94">
        <v>0</v>
      </c>
      <c r="AI1137" s="94">
        <v>0</v>
      </c>
      <c r="AJ1137" s="94">
        <v>0</v>
      </c>
      <c r="AK1137" s="94">
        <v>0</v>
      </c>
      <c r="AL1137" s="94">
        <v>0</v>
      </c>
      <c r="AM1137" s="94">
        <v>0</v>
      </c>
      <c r="AN1137" s="94">
        <v>0</v>
      </c>
      <c r="AO1137" s="94">
        <v>0</v>
      </c>
      <c r="AP1137" s="94">
        <v>0</v>
      </c>
      <c r="AQ1137" s="94">
        <v>0</v>
      </c>
      <c r="AR1137" s="94">
        <v>0</v>
      </c>
      <c r="AS1137" s="94">
        <v>0</v>
      </c>
      <c r="AT1137" s="94">
        <v>0</v>
      </c>
      <c r="AU1137" s="94">
        <v>0</v>
      </c>
      <c r="AV1137" s="94">
        <v>0</v>
      </c>
      <c r="AW1137" s="94">
        <v>0</v>
      </c>
      <c r="AX1137" s="94">
        <v>0</v>
      </c>
      <c r="AY1137" s="94">
        <v>0</v>
      </c>
      <c r="AZ1137" s="94">
        <v>0</v>
      </c>
      <c r="BA1137" s="94">
        <v>0</v>
      </c>
      <c r="BB1137" s="94">
        <v>0</v>
      </c>
      <c r="BC1137" s="94">
        <v>0</v>
      </c>
      <c r="BD1137" s="94">
        <v>0</v>
      </c>
      <c r="BE1137" s="94">
        <v>0</v>
      </c>
      <c r="BF1137" s="94">
        <v>0</v>
      </c>
      <c r="BG1137" s="94">
        <v>0</v>
      </c>
      <c r="BH1137" s="94">
        <v>0</v>
      </c>
      <c r="BI1137" s="94">
        <v>0</v>
      </c>
      <c r="BJ1137" s="94">
        <v>0</v>
      </c>
      <c r="BK1137" s="94">
        <v>0</v>
      </c>
      <c r="BL1137" s="94">
        <v>0</v>
      </c>
      <c r="BM1137" s="94">
        <v>0</v>
      </c>
      <c r="BN1137" s="94">
        <v>0</v>
      </c>
      <c r="BO1137" s="94">
        <v>0</v>
      </c>
      <c r="BP1137" s="94">
        <v>0</v>
      </c>
      <c r="BQ1137" s="94">
        <v>0</v>
      </c>
      <c r="BR1137" s="94">
        <v>0</v>
      </c>
      <c r="BS1137" s="94">
        <v>0</v>
      </c>
      <c r="BT1137" s="94">
        <v>0</v>
      </c>
      <c r="BU1137" s="94">
        <v>0</v>
      </c>
      <c r="BV1137" s="94">
        <v>0</v>
      </c>
      <c r="BW1137" s="94">
        <v>0</v>
      </c>
      <c r="BX1137" s="94">
        <v>0</v>
      </c>
      <c r="BY1137" s="94">
        <v>0</v>
      </c>
      <c r="BZ1137" s="94">
        <v>0</v>
      </c>
      <c r="CA1137" s="94">
        <v>0</v>
      </c>
      <c r="CB1137" s="94">
        <v>0</v>
      </c>
      <c r="CC1137" s="95">
        <v>0</v>
      </c>
    </row>
    <row r="1138" spans="1:81" x14ac:dyDescent="0.3">
      <c r="A1138" s="82" t="s">
        <v>1479</v>
      </c>
      <c r="B1138" s="94">
        <v>0</v>
      </c>
      <c r="C1138" s="94">
        <v>0</v>
      </c>
      <c r="D1138" s="94">
        <v>0</v>
      </c>
      <c r="E1138" s="94">
        <v>0</v>
      </c>
      <c r="F1138" s="94">
        <v>0</v>
      </c>
      <c r="G1138" s="94">
        <v>2</v>
      </c>
      <c r="H1138" s="94">
        <v>0</v>
      </c>
      <c r="I1138" s="94">
        <v>0</v>
      </c>
      <c r="J1138" s="94">
        <v>0</v>
      </c>
      <c r="K1138" s="94">
        <v>0</v>
      </c>
      <c r="L1138" s="94">
        <v>0</v>
      </c>
      <c r="M1138" s="94">
        <v>0</v>
      </c>
      <c r="N1138" s="94">
        <v>0</v>
      </c>
      <c r="O1138" s="94">
        <v>0</v>
      </c>
      <c r="P1138" s="94">
        <v>0</v>
      </c>
      <c r="Q1138" s="94">
        <v>0</v>
      </c>
      <c r="R1138" s="94">
        <v>0</v>
      </c>
      <c r="S1138" s="94">
        <v>0</v>
      </c>
      <c r="T1138" s="94">
        <v>0</v>
      </c>
      <c r="U1138" s="94">
        <v>0</v>
      </c>
      <c r="V1138" s="94">
        <v>0</v>
      </c>
      <c r="W1138" s="94">
        <v>0</v>
      </c>
      <c r="X1138" s="94">
        <v>0</v>
      </c>
      <c r="Y1138" s="94">
        <v>0</v>
      </c>
      <c r="Z1138" s="94">
        <v>0</v>
      </c>
      <c r="AA1138" s="94">
        <v>0</v>
      </c>
      <c r="AB1138" s="94">
        <v>0</v>
      </c>
      <c r="AC1138" s="94">
        <v>0</v>
      </c>
      <c r="AD1138" s="94">
        <v>0</v>
      </c>
      <c r="AE1138" s="94">
        <v>0</v>
      </c>
      <c r="AF1138" s="94">
        <v>1</v>
      </c>
      <c r="AG1138" s="94">
        <v>0</v>
      </c>
      <c r="AH1138" s="94">
        <v>0</v>
      </c>
      <c r="AI1138" s="94">
        <v>2</v>
      </c>
      <c r="AJ1138" s="94">
        <v>0</v>
      </c>
      <c r="AK1138" s="94">
        <v>3</v>
      </c>
      <c r="AL1138" s="94">
        <v>0</v>
      </c>
      <c r="AM1138" s="94">
        <v>0</v>
      </c>
      <c r="AN1138" s="94">
        <v>0</v>
      </c>
      <c r="AO1138" s="94">
        <v>0</v>
      </c>
      <c r="AP1138" s="94">
        <v>0</v>
      </c>
      <c r="AQ1138" s="94">
        <v>0</v>
      </c>
      <c r="AR1138" s="94">
        <v>0</v>
      </c>
      <c r="AS1138" s="94">
        <v>0</v>
      </c>
      <c r="AT1138" s="94">
        <v>0</v>
      </c>
      <c r="AU1138" s="94">
        <v>1</v>
      </c>
      <c r="AV1138" s="94">
        <v>0</v>
      </c>
      <c r="AW1138" s="94">
        <v>0</v>
      </c>
      <c r="AX1138" s="94">
        <v>0</v>
      </c>
      <c r="AY1138" s="94">
        <v>0</v>
      </c>
      <c r="AZ1138" s="94">
        <v>0</v>
      </c>
      <c r="BA1138" s="94">
        <v>0</v>
      </c>
      <c r="BB1138" s="94">
        <v>0</v>
      </c>
      <c r="BC1138" s="94">
        <v>0</v>
      </c>
      <c r="BD1138" s="94">
        <v>0</v>
      </c>
      <c r="BE1138" s="94">
        <v>0</v>
      </c>
      <c r="BF1138" s="94">
        <v>0</v>
      </c>
      <c r="BG1138" s="94">
        <v>0</v>
      </c>
      <c r="BH1138" s="94">
        <v>0</v>
      </c>
      <c r="BI1138" s="94">
        <v>0</v>
      </c>
      <c r="BJ1138" s="94">
        <v>0</v>
      </c>
      <c r="BK1138" s="94">
        <v>0</v>
      </c>
      <c r="BL1138" s="94">
        <v>0</v>
      </c>
      <c r="BM1138" s="94">
        <v>0</v>
      </c>
      <c r="BN1138" s="94">
        <v>0</v>
      </c>
      <c r="BO1138" s="94">
        <v>1</v>
      </c>
      <c r="BP1138" s="94">
        <v>0</v>
      </c>
      <c r="BQ1138" s="94">
        <v>0</v>
      </c>
      <c r="BR1138" s="94">
        <v>0</v>
      </c>
      <c r="BS1138" s="94">
        <v>0</v>
      </c>
      <c r="BT1138" s="94">
        <v>0</v>
      </c>
      <c r="BU1138" s="94">
        <v>0</v>
      </c>
      <c r="BV1138" s="94">
        <v>1</v>
      </c>
      <c r="BW1138" s="94">
        <v>0</v>
      </c>
      <c r="BX1138" s="94">
        <v>0</v>
      </c>
      <c r="BY1138" s="94">
        <v>3</v>
      </c>
      <c r="BZ1138" s="94">
        <v>0</v>
      </c>
      <c r="CA1138" s="94">
        <v>0</v>
      </c>
      <c r="CB1138" s="94">
        <v>0</v>
      </c>
      <c r="CC1138" s="95">
        <v>0</v>
      </c>
    </row>
    <row r="1139" spans="1:81" x14ac:dyDescent="0.3">
      <c r="A1139" s="82" t="s">
        <v>1480</v>
      </c>
      <c r="B1139" s="94">
        <v>0</v>
      </c>
      <c r="C1139" s="94">
        <v>0</v>
      </c>
      <c r="D1139" s="94">
        <v>0</v>
      </c>
      <c r="E1139" s="94">
        <v>0</v>
      </c>
      <c r="F1139" s="94">
        <v>0</v>
      </c>
      <c r="G1139" s="94">
        <v>0</v>
      </c>
      <c r="H1139" s="94">
        <v>0</v>
      </c>
      <c r="I1139" s="94">
        <v>0</v>
      </c>
      <c r="J1139" s="94">
        <v>0</v>
      </c>
      <c r="K1139" s="94">
        <v>0</v>
      </c>
      <c r="L1139" s="94">
        <v>0</v>
      </c>
      <c r="M1139" s="94">
        <v>0</v>
      </c>
      <c r="N1139" s="94">
        <v>0</v>
      </c>
      <c r="O1139" s="94">
        <v>0</v>
      </c>
      <c r="P1139" s="94">
        <v>0</v>
      </c>
      <c r="Q1139" s="94">
        <v>0</v>
      </c>
      <c r="R1139" s="94">
        <v>0</v>
      </c>
      <c r="S1139" s="94">
        <v>0</v>
      </c>
      <c r="T1139" s="94">
        <v>0</v>
      </c>
      <c r="U1139" s="94">
        <v>0</v>
      </c>
      <c r="V1139" s="94">
        <v>0</v>
      </c>
      <c r="W1139" s="94">
        <v>0</v>
      </c>
      <c r="X1139" s="94">
        <v>0</v>
      </c>
      <c r="Y1139" s="94">
        <v>0</v>
      </c>
      <c r="Z1139" s="94">
        <v>0</v>
      </c>
      <c r="AA1139" s="94">
        <v>0</v>
      </c>
      <c r="AB1139" s="94">
        <v>0</v>
      </c>
      <c r="AC1139" s="94">
        <v>0</v>
      </c>
      <c r="AD1139" s="94">
        <v>0</v>
      </c>
      <c r="AE1139" s="94">
        <v>0</v>
      </c>
      <c r="AF1139" s="94">
        <v>0</v>
      </c>
      <c r="AG1139" s="94">
        <v>0</v>
      </c>
      <c r="AH1139" s="94">
        <v>0</v>
      </c>
      <c r="AI1139" s="94">
        <v>0</v>
      </c>
      <c r="AJ1139" s="94">
        <v>0</v>
      </c>
      <c r="AK1139" s="94">
        <v>0</v>
      </c>
      <c r="AL1139" s="94">
        <v>0</v>
      </c>
      <c r="AM1139" s="94">
        <v>0</v>
      </c>
      <c r="AN1139" s="94">
        <v>0</v>
      </c>
      <c r="AO1139" s="94">
        <v>0</v>
      </c>
      <c r="AP1139" s="94">
        <v>0</v>
      </c>
      <c r="AQ1139" s="94">
        <v>0</v>
      </c>
      <c r="AR1139" s="94">
        <v>0</v>
      </c>
      <c r="AS1139" s="94">
        <v>0</v>
      </c>
      <c r="AT1139" s="94">
        <v>0</v>
      </c>
      <c r="AU1139" s="94">
        <v>0</v>
      </c>
      <c r="AV1139" s="94">
        <v>0</v>
      </c>
      <c r="AW1139" s="94">
        <v>0</v>
      </c>
      <c r="AX1139" s="94">
        <v>0</v>
      </c>
      <c r="AY1139" s="94">
        <v>0</v>
      </c>
      <c r="AZ1139" s="94">
        <v>0</v>
      </c>
      <c r="BA1139" s="94">
        <v>0</v>
      </c>
      <c r="BB1139" s="94">
        <v>0</v>
      </c>
      <c r="BC1139" s="94">
        <v>0</v>
      </c>
      <c r="BD1139" s="94">
        <v>0</v>
      </c>
      <c r="BE1139" s="94">
        <v>0</v>
      </c>
      <c r="BF1139" s="94">
        <v>0</v>
      </c>
      <c r="BG1139" s="94">
        <v>0</v>
      </c>
      <c r="BH1139" s="94">
        <v>0</v>
      </c>
      <c r="BI1139" s="94">
        <v>0</v>
      </c>
      <c r="BJ1139" s="94">
        <v>0</v>
      </c>
      <c r="BK1139" s="94">
        <v>0</v>
      </c>
      <c r="BL1139" s="94">
        <v>0</v>
      </c>
      <c r="BM1139" s="94">
        <v>0</v>
      </c>
      <c r="BN1139" s="94">
        <v>0</v>
      </c>
      <c r="BO1139" s="94">
        <v>0</v>
      </c>
      <c r="BP1139" s="94">
        <v>0</v>
      </c>
      <c r="BQ1139" s="94">
        <v>0</v>
      </c>
      <c r="BR1139" s="94">
        <v>0</v>
      </c>
      <c r="BS1139" s="94">
        <v>0</v>
      </c>
      <c r="BT1139" s="94">
        <v>0</v>
      </c>
      <c r="BU1139" s="94">
        <v>0</v>
      </c>
      <c r="BV1139" s="94">
        <v>0</v>
      </c>
      <c r="BW1139" s="94">
        <v>0</v>
      </c>
      <c r="BX1139" s="94">
        <v>0</v>
      </c>
      <c r="BY1139" s="94">
        <v>0</v>
      </c>
      <c r="BZ1139" s="94">
        <v>0</v>
      </c>
      <c r="CA1139" s="94">
        <v>0</v>
      </c>
      <c r="CB1139" s="94">
        <v>0</v>
      </c>
      <c r="CC1139" s="95">
        <v>0</v>
      </c>
    </row>
    <row r="1140" spans="1:81" x14ac:dyDescent="0.3">
      <c r="A1140" s="82" t="s">
        <v>1481</v>
      </c>
      <c r="B1140" s="94">
        <v>0</v>
      </c>
      <c r="C1140" s="94">
        <v>0</v>
      </c>
      <c r="D1140" s="94">
        <v>0</v>
      </c>
      <c r="E1140" s="94">
        <v>0</v>
      </c>
      <c r="F1140" s="94">
        <v>0</v>
      </c>
      <c r="G1140" s="94">
        <v>0</v>
      </c>
      <c r="H1140" s="94">
        <v>0</v>
      </c>
      <c r="I1140" s="94">
        <v>0</v>
      </c>
      <c r="J1140" s="94">
        <v>0</v>
      </c>
      <c r="K1140" s="94">
        <v>0</v>
      </c>
      <c r="L1140" s="94">
        <v>0</v>
      </c>
      <c r="M1140" s="94">
        <v>0</v>
      </c>
      <c r="N1140" s="94">
        <v>0</v>
      </c>
      <c r="O1140" s="94">
        <v>0</v>
      </c>
      <c r="P1140" s="94">
        <v>0</v>
      </c>
      <c r="Q1140" s="94">
        <v>0</v>
      </c>
      <c r="R1140" s="94">
        <v>0</v>
      </c>
      <c r="S1140" s="94">
        <v>0</v>
      </c>
      <c r="T1140" s="94">
        <v>0</v>
      </c>
      <c r="U1140" s="94">
        <v>0</v>
      </c>
      <c r="V1140" s="94">
        <v>0</v>
      </c>
      <c r="W1140" s="94">
        <v>0</v>
      </c>
      <c r="X1140" s="94">
        <v>0</v>
      </c>
      <c r="Y1140" s="94">
        <v>0</v>
      </c>
      <c r="Z1140" s="94">
        <v>0</v>
      </c>
      <c r="AA1140" s="94">
        <v>0</v>
      </c>
      <c r="AB1140" s="94">
        <v>0</v>
      </c>
      <c r="AC1140" s="94">
        <v>0</v>
      </c>
      <c r="AD1140" s="94">
        <v>0</v>
      </c>
      <c r="AE1140" s="94">
        <v>0</v>
      </c>
      <c r="AF1140" s="94">
        <v>0</v>
      </c>
      <c r="AG1140" s="94">
        <v>0</v>
      </c>
      <c r="AH1140" s="94">
        <v>0</v>
      </c>
      <c r="AI1140" s="94">
        <v>0</v>
      </c>
      <c r="AJ1140" s="94">
        <v>0</v>
      </c>
      <c r="AK1140" s="94">
        <v>0</v>
      </c>
      <c r="AL1140" s="94">
        <v>0</v>
      </c>
      <c r="AM1140" s="94">
        <v>0</v>
      </c>
      <c r="AN1140" s="94">
        <v>0</v>
      </c>
      <c r="AO1140" s="94">
        <v>0</v>
      </c>
      <c r="AP1140" s="94">
        <v>0</v>
      </c>
      <c r="AQ1140" s="94">
        <v>0</v>
      </c>
      <c r="AR1140" s="94">
        <v>0</v>
      </c>
      <c r="AS1140" s="94">
        <v>0</v>
      </c>
      <c r="AT1140" s="94">
        <v>0</v>
      </c>
      <c r="AU1140" s="94">
        <v>0</v>
      </c>
      <c r="AV1140" s="94">
        <v>0</v>
      </c>
      <c r="AW1140" s="94">
        <v>0</v>
      </c>
      <c r="AX1140" s="94">
        <v>0</v>
      </c>
      <c r="AY1140" s="94">
        <v>0</v>
      </c>
      <c r="AZ1140" s="94">
        <v>0</v>
      </c>
      <c r="BA1140" s="94">
        <v>0</v>
      </c>
      <c r="BB1140" s="94">
        <v>0</v>
      </c>
      <c r="BC1140" s="94">
        <v>0</v>
      </c>
      <c r="BD1140" s="94">
        <v>0</v>
      </c>
      <c r="BE1140" s="94">
        <v>0</v>
      </c>
      <c r="BF1140" s="94">
        <v>0</v>
      </c>
      <c r="BG1140" s="94">
        <v>0</v>
      </c>
      <c r="BH1140" s="94">
        <v>0</v>
      </c>
      <c r="BI1140" s="94">
        <v>0</v>
      </c>
      <c r="BJ1140" s="94">
        <v>0</v>
      </c>
      <c r="BK1140" s="94">
        <v>0</v>
      </c>
      <c r="BL1140" s="94">
        <v>0</v>
      </c>
      <c r="BM1140" s="94">
        <v>0</v>
      </c>
      <c r="BN1140" s="94">
        <v>0</v>
      </c>
      <c r="BO1140" s="94">
        <v>0</v>
      </c>
      <c r="BP1140" s="94">
        <v>0</v>
      </c>
      <c r="BQ1140" s="94">
        <v>0</v>
      </c>
      <c r="BR1140" s="94">
        <v>0</v>
      </c>
      <c r="BS1140" s="94">
        <v>0</v>
      </c>
      <c r="BT1140" s="94">
        <v>0</v>
      </c>
      <c r="BU1140" s="94">
        <v>0</v>
      </c>
      <c r="BV1140" s="94">
        <v>0</v>
      </c>
      <c r="BW1140" s="94">
        <v>0</v>
      </c>
      <c r="BX1140" s="94">
        <v>0</v>
      </c>
      <c r="BY1140" s="94">
        <v>0</v>
      </c>
      <c r="BZ1140" s="94">
        <v>0</v>
      </c>
      <c r="CA1140" s="94">
        <v>0</v>
      </c>
      <c r="CB1140" s="94">
        <v>0</v>
      </c>
      <c r="CC1140" s="95">
        <v>0</v>
      </c>
    </row>
    <row r="1141" spans="1:81" x14ac:dyDescent="0.3">
      <c r="A1141" s="82" t="s">
        <v>1482</v>
      </c>
      <c r="B1141" s="94">
        <v>0</v>
      </c>
      <c r="C1141" s="94">
        <v>0</v>
      </c>
      <c r="D1141" s="94">
        <v>0</v>
      </c>
      <c r="E1141" s="94">
        <v>0</v>
      </c>
      <c r="F1141" s="94">
        <v>0</v>
      </c>
      <c r="G1141" s="94">
        <v>0</v>
      </c>
      <c r="H1141" s="94">
        <v>0</v>
      </c>
      <c r="I1141" s="94">
        <v>0</v>
      </c>
      <c r="J1141" s="94">
        <v>0</v>
      </c>
      <c r="K1141" s="94">
        <v>0</v>
      </c>
      <c r="L1141" s="94">
        <v>0</v>
      </c>
      <c r="M1141" s="94">
        <v>0</v>
      </c>
      <c r="N1141" s="94">
        <v>0</v>
      </c>
      <c r="O1141" s="94">
        <v>0</v>
      </c>
      <c r="P1141" s="94">
        <v>0</v>
      </c>
      <c r="Q1141" s="94">
        <v>0</v>
      </c>
      <c r="R1141" s="94">
        <v>0</v>
      </c>
      <c r="S1141" s="94">
        <v>0</v>
      </c>
      <c r="T1141" s="94">
        <v>0</v>
      </c>
      <c r="U1141" s="94">
        <v>0</v>
      </c>
      <c r="V1141" s="94">
        <v>0</v>
      </c>
      <c r="W1141" s="94">
        <v>0</v>
      </c>
      <c r="X1141" s="94">
        <v>0</v>
      </c>
      <c r="Y1141" s="94">
        <v>0</v>
      </c>
      <c r="Z1141" s="94">
        <v>0</v>
      </c>
      <c r="AA1141" s="94">
        <v>0</v>
      </c>
      <c r="AB1141" s="94">
        <v>0</v>
      </c>
      <c r="AC1141" s="94">
        <v>0</v>
      </c>
      <c r="AD1141" s="94">
        <v>0</v>
      </c>
      <c r="AE1141" s="94">
        <v>0</v>
      </c>
      <c r="AF1141" s="94">
        <v>0</v>
      </c>
      <c r="AG1141" s="94">
        <v>0</v>
      </c>
      <c r="AH1141" s="94">
        <v>0</v>
      </c>
      <c r="AI1141" s="94">
        <v>0</v>
      </c>
      <c r="AJ1141" s="94">
        <v>0</v>
      </c>
      <c r="AK1141" s="94">
        <v>0</v>
      </c>
      <c r="AL1141" s="94">
        <v>0</v>
      </c>
      <c r="AM1141" s="94">
        <v>0</v>
      </c>
      <c r="AN1141" s="94">
        <v>0</v>
      </c>
      <c r="AO1141" s="94">
        <v>0</v>
      </c>
      <c r="AP1141" s="94">
        <v>0</v>
      </c>
      <c r="AQ1141" s="94">
        <v>0</v>
      </c>
      <c r="AR1141" s="94">
        <v>0</v>
      </c>
      <c r="AS1141" s="94">
        <v>0</v>
      </c>
      <c r="AT1141" s="94">
        <v>0</v>
      </c>
      <c r="AU1141" s="94">
        <v>0</v>
      </c>
      <c r="AV1141" s="94">
        <v>0</v>
      </c>
      <c r="AW1141" s="94">
        <v>0</v>
      </c>
      <c r="AX1141" s="94">
        <v>0</v>
      </c>
      <c r="AY1141" s="94">
        <v>0</v>
      </c>
      <c r="AZ1141" s="94">
        <v>0</v>
      </c>
      <c r="BA1141" s="94">
        <v>0</v>
      </c>
      <c r="BB1141" s="94">
        <v>0</v>
      </c>
      <c r="BC1141" s="94">
        <v>0</v>
      </c>
      <c r="BD1141" s="94">
        <v>0</v>
      </c>
      <c r="BE1141" s="94">
        <v>0</v>
      </c>
      <c r="BF1141" s="94">
        <v>0</v>
      </c>
      <c r="BG1141" s="94">
        <v>0</v>
      </c>
      <c r="BH1141" s="94">
        <v>0</v>
      </c>
      <c r="BI1141" s="94">
        <v>0</v>
      </c>
      <c r="BJ1141" s="94">
        <v>0</v>
      </c>
      <c r="BK1141" s="94">
        <v>0</v>
      </c>
      <c r="BL1141" s="94">
        <v>0</v>
      </c>
      <c r="BM1141" s="94">
        <v>0</v>
      </c>
      <c r="BN1141" s="94">
        <v>0</v>
      </c>
      <c r="BO1141" s="94">
        <v>0</v>
      </c>
      <c r="BP1141" s="94">
        <v>0</v>
      </c>
      <c r="BQ1141" s="94">
        <v>0</v>
      </c>
      <c r="BR1141" s="94">
        <v>0</v>
      </c>
      <c r="BS1141" s="94">
        <v>0</v>
      </c>
      <c r="BT1141" s="94">
        <v>0</v>
      </c>
      <c r="BU1141" s="94">
        <v>0</v>
      </c>
      <c r="BV1141" s="94">
        <v>0</v>
      </c>
      <c r="BW1141" s="94">
        <v>0</v>
      </c>
      <c r="BX1141" s="94">
        <v>0</v>
      </c>
      <c r="BY1141" s="94">
        <v>0</v>
      </c>
      <c r="BZ1141" s="94">
        <v>0</v>
      </c>
      <c r="CA1141" s="94">
        <v>0</v>
      </c>
      <c r="CB1141" s="94">
        <v>0</v>
      </c>
      <c r="CC1141" s="95">
        <v>0</v>
      </c>
    </row>
    <row r="1142" spans="1:81" x14ac:dyDescent="0.3">
      <c r="A1142" s="82" t="s">
        <v>1483</v>
      </c>
      <c r="B1142" s="94">
        <v>0</v>
      </c>
      <c r="C1142" s="94">
        <v>0</v>
      </c>
      <c r="D1142" s="94">
        <v>0</v>
      </c>
      <c r="E1142" s="94">
        <v>0</v>
      </c>
      <c r="F1142" s="94">
        <v>0</v>
      </c>
      <c r="G1142" s="94">
        <v>0</v>
      </c>
      <c r="H1142" s="94">
        <v>0</v>
      </c>
      <c r="I1142" s="94">
        <v>0</v>
      </c>
      <c r="J1142" s="94">
        <v>0</v>
      </c>
      <c r="K1142" s="94">
        <v>0</v>
      </c>
      <c r="L1142" s="94">
        <v>0</v>
      </c>
      <c r="M1142" s="94">
        <v>0</v>
      </c>
      <c r="N1142" s="94">
        <v>0</v>
      </c>
      <c r="O1142" s="94">
        <v>0</v>
      </c>
      <c r="P1142" s="94">
        <v>0</v>
      </c>
      <c r="Q1142" s="94">
        <v>0</v>
      </c>
      <c r="R1142" s="94">
        <v>0</v>
      </c>
      <c r="S1142" s="94">
        <v>0</v>
      </c>
      <c r="T1142" s="94">
        <v>0</v>
      </c>
      <c r="U1142" s="94">
        <v>0</v>
      </c>
      <c r="V1142" s="94">
        <v>0</v>
      </c>
      <c r="W1142" s="94">
        <v>0</v>
      </c>
      <c r="X1142" s="94">
        <v>0</v>
      </c>
      <c r="Y1142" s="94">
        <v>0</v>
      </c>
      <c r="Z1142" s="94">
        <v>0</v>
      </c>
      <c r="AA1142" s="94">
        <v>0</v>
      </c>
      <c r="AB1142" s="94">
        <v>0</v>
      </c>
      <c r="AC1142" s="94">
        <v>0</v>
      </c>
      <c r="AD1142" s="94">
        <v>0</v>
      </c>
      <c r="AE1142" s="94">
        <v>0</v>
      </c>
      <c r="AF1142" s="94">
        <v>0</v>
      </c>
      <c r="AG1142" s="94">
        <v>0</v>
      </c>
      <c r="AH1142" s="94">
        <v>0</v>
      </c>
      <c r="AI1142" s="94">
        <v>0</v>
      </c>
      <c r="AJ1142" s="94">
        <v>0</v>
      </c>
      <c r="AK1142" s="94">
        <v>0</v>
      </c>
      <c r="AL1142" s="94">
        <v>0</v>
      </c>
      <c r="AM1142" s="94">
        <v>0</v>
      </c>
      <c r="AN1142" s="94">
        <v>0</v>
      </c>
      <c r="AO1142" s="94">
        <v>0</v>
      </c>
      <c r="AP1142" s="94">
        <v>0</v>
      </c>
      <c r="AQ1142" s="94">
        <v>0</v>
      </c>
      <c r="AR1142" s="94">
        <v>0</v>
      </c>
      <c r="AS1142" s="94">
        <v>0</v>
      </c>
      <c r="AT1142" s="94">
        <v>0</v>
      </c>
      <c r="AU1142" s="94">
        <v>0</v>
      </c>
      <c r="AV1142" s="94">
        <v>0</v>
      </c>
      <c r="AW1142" s="94">
        <v>0</v>
      </c>
      <c r="AX1142" s="94">
        <v>0</v>
      </c>
      <c r="AY1142" s="94">
        <v>0</v>
      </c>
      <c r="AZ1142" s="94">
        <v>0</v>
      </c>
      <c r="BA1142" s="94">
        <v>0</v>
      </c>
      <c r="BB1142" s="94">
        <v>0</v>
      </c>
      <c r="BC1142" s="94">
        <v>0</v>
      </c>
      <c r="BD1142" s="94">
        <v>0</v>
      </c>
      <c r="BE1142" s="94">
        <v>0</v>
      </c>
      <c r="BF1142" s="94">
        <v>0</v>
      </c>
      <c r="BG1142" s="94">
        <v>0</v>
      </c>
      <c r="BH1142" s="94">
        <v>0</v>
      </c>
      <c r="BI1142" s="94">
        <v>0</v>
      </c>
      <c r="BJ1142" s="94">
        <v>0</v>
      </c>
      <c r="BK1142" s="94">
        <v>0</v>
      </c>
      <c r="BL1142" s="94">
        <v>0</v>
      </c>
      <c r="BM1142" s="94">
        <v>0</v>
      </c>
      <c r="BN1142" s="94">
        <v>0</v>
      </c>
      <c r="BO1142" s="94">
        <v>0</v>
      </c>
      <c r="BP1142" s="94">
        <v>0</v>
      </c>
      <c r="BQ1142" s="94">
        <v>0</v>
      </c>
      <c r="BR1142" s="94">
        <v>0</v>
      </c>
      <c r="BS1142" s="94">
        <v>0</v>
      </c>
      <c r="BT1142" s="94">
        <v>0</v>
      </c>
      <c r="BU1142" s="94">
        <v>0</v>
      </c>
      <c r="BV1142" s="94">
        <v>0</v>
      </c>
      <c r="BW1142" s="94">
        <v>0</v>
      </c>
      <c r="BX1142" s="94">
        <v>0</v>
      </c>
      <c r="BY1142" s="94">
        <v>0</v>
      </c>
      <c r="BZ1142" s="94">
        <v>0</v>
      </c>
      <c r="CA1142" s="94">
        <v>0</v>
      </c>
      <c r="CB1142" s="94">
        <v>0</v>
      </c>
      <c r="CC1142" s="95">
        <v>0</v>
      </c>
    </row>
    <row r="1143" spans="1:81" x14ac:dyDescent="0.3">
      <c r="A1143" s="82" t="s">
        <v>1484</v>
      </c>
      <c r="B1143" s="94">
        <v>0</v>
      </c>
      <c r="C1143" s="94">
        <v>0</v>
      </c>
      <c r="D1143" s="94">
        <v>0</v>
      </c>
      <c r="E1143" s="94">
        <v>0</v>
      </c>
      <c r="F1143" s="94">
        <v>0</v>
      </c>
      <c r="G1143" s="94">
        <v>0</v>
      </c>
      <c r="H1143" s="94">
        <v>0</v>
      </c>
      <c r="I1143" s="94">
        <v>0</v>
      </c>
      <c r="J1143" s="94">
        <v>0</v>
      </c>
      <c r="K1143" s="94">
        <v>0</v>
      </c>
      <c r="L1143" s="94">
        <v>0</v>
      </c>
      <c r="M1143" s="94">
        <v>0</v>
      </c>
      <c r="N1143" s="94">
        <v>0</v>
      </c>
      <c r="O1143" s="94">
        <v>0</v>
      </c>
      <c r="P1143" s="94">
        <v>0</v>
      </c>
      <c r="Q1143" s="94">
        <v>0</v>
      </c>
      <c r="R1143" s="94">
        <v>0</v>
      </c>
      <c r="S1143" s="94">
        <v>0</v>
      </c>
      <c r="T1143" s="94">
        <v>0</v>
      </c>
      <c r="U1143" s="94">
        <v>0</v>
      </c>
      <c r="V1143" s="94">
        <v>0</v>
      </c>
      <c r="W1143" s="94">
        <v>0</v>
      </c>
      <c r="X1143" s="94">
        <v>0</v>
      </c>
      <c r="Y1143" s="94">
        <v>0</v>
      </c>
      <c r="Z1143" s="94">
        <v>0</v>
      </c>
      <c r="AA1143" s="94">
        <v>0</v>
      </c>
      <c r="AB1143" s="94">
        <v>0</v>
      </c>
      <c r="AC1143" s="94">
        <v>0</v>
      </c>
      <c r="AD1143" s="94">
        <v>0</v>
      </c>
      <c r="AE1143" s="94">
        <v>0</v>
      </c>
      <c r="AF1143" s="94">
        <v>0</v>
      </c>
      <c r="AG1143" s="94">
        <v>0</v>
      </c>
      <c r="AH1143" s="94">
        <v>0</v>
      </c>
      <c r="AI1143" s="94">
        <v>0</v>
      </c>
      <c r="AJ1143" s="94">
        <v>0</v>
      </c>
      <c r="AK1143" s="94">
        <v>0</v>
      </c>
      <c r="AL1143" s="94">
        <v>0</v>
      </c>
      <c r="AM1143" s="94">
        <v>0</v>
      </c>
      <c r="AN1143" s="94">
        <v>0</v>
      </c>
      <c r="AO1143" s="94">
        <v>0</v>
      </c>
      <c r="AP1143" s="94">
        <v>0</v>
      </c>
      <c r="AQ1143" s="94">
        <v>0</v>
      </c>
      <c r="AR1143" s="94">
        <v>0</v>
      </c>
      <c r="AS1143" s="94">
        <v>0</v>
      </c>
      <c r="AT1143" s="94">
        <v>0</v>
      </c>
      <c r="AU1143" s="94">
        <v>0</v>
      </c>
      <c r="AV1143" s="94">
        <v>0</v>
      </c>
      <c r="AW1143" s="94">
        <v>0</v>
      </c>
      <c r="AX1143" s="94">
        <v>0</v>
      </c>
      <c r="AY1143" s="94">
        <v>0</v>
      </c>
      <c r="AZ1143" s="94">
        <v>0</v>
      </c>
      <c r="BA1143" s="94">
        <v>0</v>
      </c>
      <c r="BB1143" s="94">
        <v>0</v>
      </c>
      <c r="BC1143" s="94">
        <v>0</v>
      </c>
      <c r="BD1143" s="94">
        <v>0</v>
      </c>
      <c r="BE1143" s="94">
        <v>0</v>
      </c>
      <c r="BF1143" s="94">
        <v>0</v>
      </c>
      <c r="BG1143" s="94">
        <v>0</v>
      </c>
      <c r="BH1143" s="94">
        <v>0</v>
      </c>
      <c r="BI1143" s="94">
        <v>0</v>
      </c>
      <c r="BJ1143" s="94">
        <v>0</v>
      </c>
      <c r="BK1143" s="94">
        <v>0</v>
      </c>
      <c r="BL1143" s="94">
        <v>0</v>
      </c>
      <c r="BM1143" s="94">
        <v>0</v>
      </c>
      <c r="BN1143" s="94">
        <v>0</v>
      </c>
      <c r="BO1143" s="94">
        <v>0</v>
      </c>
      <c r="BP1143" s="94">
        <v>0</v>
      </c>
      <c r="BQ1143" s="94">
        <v>0</v>
      </c>
      <c r="BR1143" s="94">
        <v>0</v>
      </c>
      <c r="BS1143" s="94">
        <v>0</v>
      </c>
      <c r="BT1143" s="94">
        <v>0</v>
      </c>
      <c r="BU1143" s="94">
        <v>0</v>
      </c>
      <c r="BV1143" s="94">
        <v>0</v>
      </c>
      <c r="BW1143" s="94">
        <v>0</v>
      </c>
      <c r="BX1143" s="94">
        <v>0</v>
      </c>
      <c r="BY1143" s="94">
        <v>0</v>
      </c>
      <c r="BZ1143" s="94">
        <v>0</v>
      </c>
      <c r="CA1143" s="94">
        <v>0</v>
      </c>
      <c r="CB1143" s="94">
        <v>0</v>
      </c>
      <c r="CC1143" s="95">
        <v>0</v>
      </c>
    </row>
    <row r="1144" spans="1:81" x14ac:dyDescent="0.3">
      <c r="A1144" s="82" t="s">
        <v>1485</v>
      </c>
      <c r="B1144" s="94">
        <v>0</v>
      </c>
      <c r="C1144" s="94">
        <v>0</v>
      </c>
      <c r="D1144" s="94">
        <v>0</v>
      </c>
      <c r="E1144" s="94">
        <v>0</v>
      </c>
      <c r="F1144" s="94">
        <v>0</v>
      </c>
      <c r="G1144" s="94">
        <v>0</v>
      </c>
      <c r="H1144" s="94">
        <v>0</v>
      </c>
      <c r="I1144" s="94">
        <v>0</v>
      </c>
      <c r="J1144" s="94">
        <v>0</v>
      </c>
      <c r="K1144" s="94">
        <v>0</v>
      </c>
      <c r="L1144" s="94">
        <v>0</v>
      </c>
      <c r="M1144" s="94">
        <v>0</v>
      </c>
      <c r="N1144" s="94">
        <v>0</v>
      </c>
      <c r="O1144" s="94">
        <v>0</v>
      </c>
      <c r="P1144" s="94">
        <v>0</v>
      </c>
      <c r="Q1144" s="94">
        <v>0</v>
      </c>
      <c r="R1144" s="94">
        <v>0</v>
      </c>
      <c r="S1144" s="94">
        <v>0</v>
      </c>
      <c r="T1144" s="94">
        <v>0</v>
      </c>
      <c r="U1144" s="94">
        <v>0</v>
      </c>
      <c r="V1144" s="94">
        <v>0</v>
      </c>
      <c r="W1144" s="94">
        <v>0</v>
      </c>
      <c r="X1144" s="94">
        <v>0</v>
      </c>
      <c r="Y1144" s="94">
        <v>0</v>
      </c>
      <c r="Z1144" s="94">
        <v>0</v>
      </c>
      <c r="AA1144" s="94">
        <v>0</v>
      </c>
      <c r="AB1144" s="94">
        <v>0</v>
      </c>
      <c r="AC1144" s="94">
        <v>0</v>
      </c>
      <c r="AD1144" s="94">
        <v>0</v>
      </c>
      <c r="AE1144" s="94">
        <v>0</v>
      </c>
      <c r="AF1144" s="94">
        <v>0</v>
      </c>
      <c r="AG1144" s="94">
        <v>0</v>
      </c>
      <c r="AH1144" s="94">
        <v>0</v>
      </c>
      <c r="AI1144" s="94">
        <v>0</v>
      </c>
      <c r="AJ1144" s="94">
        <v>0</v>
      </c>
      <c r="AK1144" s="94">
        <v>0</v>
      </c>
      <c r="AL1144" s="94">
        <v>0</v>
      </c>
      <c r="AM1144" s="94">
        <v>0</v>
      </c>
      <c r="AN1144" s="94">
        <v>0</v>
      </c>
      <c r="AO1144" s="94">
        <v>0</v>
      </c>
      <c r="AP1144" s="94">
        <v>0</v>
      </c>
      <c r="AQ1144" s="94">
        <v>0</v>
      </c>
      <c r="AR1144" s="94">
        <v>0</v>
      </c>
      <c r="AS1144" s="94">
        <v>0</v>
      </c>
      <c r="AT1144" s="94">
        <v>0</v>
      </c>
      <c r="AU1144" s="94">
        <v>0</v>
      </c>
      <c r="AV1144" s="94">
        <v>0</v>
      </c>
      <c r="AW1144" s="94">
        <v>0</v>
      </c>
      <c r="AX1144" s="94">
        <v>0</v>
      </c>
      <c r="AY1144" s="94">
        <v>0</v>
      </c>
      <c r="AZ1144" s="94">
        <v>0</v>
      </c>
      <c r="BA1144" s="94">
        <v>0</v>
      </c>
      <c r="BB1144" s="94">
        <v>0</v>
      </c>
      <c r="BC1144" s="94">
        <v>0</v>
      </c>
      <c r="BD1144" s="94">
        <v>0</v>
      </c>
      <c r="BE1144" s="94">
        <v>0</v>
      </c>
      <c r="BF1144" s="94">
        <v>0</v>
      </c>
      <c r="BG1144" s="94">
        <v>0</v>
      </c>
      <c r="BH1144" s="94">
        <v>0</v>
      </c>
      <c r="BI1144" s="94">
        <v>0</v>
      </c>
      <c r="BJ1144" s="94">
        <v>0</v>
      </c>
      <c r="BK1144" s="94">
        <v>0</v>
      </c>
      <c r="BL1144" s="94">
        <v>0</v>
      </c>
      <c r="BM1144" s="94">
        <v>0</v>
      </c>
      <c r="BN1144" s="94">
        <v>0</v>
      </c>
      <c r="BO1144" s="94">
        <v>0</v>
      </c>
      <c r="BP1144" s="94">
        <v>0</v>
      </c>
      <c r="BQ1144" s="94">
        <v>0</v>
      </c>
      <c r="BR1144" s="94">
        <v>0</v>
      </c>
      <c r="BS1144" s="94">
        <v>0</v>
      </c>
      <c r="BT1144" s="94">
        <v>0</v>
      </c>
      <c r="BU1144" s="94">
        <v>0</v>
      </c>
      <c r="BV1144" s="94">
        <v>0</v>
      </c>
      <c r="BW1144" s="94">
        <v>0</v>
      </c>
      <c r="BX1144" s="94">
        <v>0</v>
      </c>
      <c r="BY1144" s="94">
        <v>0</v>
      </c>
      <c r="BZ1144" s="94">
        <v>0</v>
      </c>
      <c r="CA1144" s="94">
        <v>0</v>
      </c>
      <c r="CB1144" s="94">
        <v>0</v>
      </c>
      <c r="CC1144" s="95">
        <v>0</v>
      </c>
    </row>
    <row r="1145" spans="1:81" x14ac:dyDescent="0.3">
      <c r="A1145" s="82" t="s">
        <v>1486</v>
      </c>
      <c r="B1145" s="94">
        <v>0</v>
      </c>
      <c r="C1145" s="94">
        <v>0</v>
      </c>
      <c r="D1145" s="94">
        <v>0</v>
      </c>
      <c r="E1145" s="94">
        <v>0</v>
      </c>
      <c r="F1145" s="94">
        <v>0</v>
      </c>
      <c r="G1145" s="94">
        <v>0</v>
      </c>
      <c r="H1145" s="94">
        <v>0</v>
      </c>
      <c r="I1145" s="94">
        <v>0</v>
      </c>
      <c r="J1145" s="94">
        <v>0</v>
      </c>
      <c r="K1145" s="94">
        <v>0</v>
      </c>
      <c r="L1145" s="94">
        <v>0</v>
      </c>
      <c r="M1145" s="94">
        <v>0</v>
      </c>
      <c r="N1145" s="94">
        <v>0</v>
      </c>
      <c r="O1145" s="94">
        <v>0</v>
      </c>
      <c r="P1145" s="94">
        <v>0</v>
      </c>
      <c r="Q1145" s="94">
        <v>0</v>
      </c>
      <c r="R1145" s="94">
        <v>0</v>
      </c>
      <c r="S1145" s="94">
        <v>0</v>
      </c>
      <c r="T1145" s="94">
        <v>0</v>
      </c>
      <c r="U1145" s="94">
        <v>0</v>
      </c>
      <c r="V1145" s="94">
        <v>0</v>
      </c>
      <c r="W1145" s="94">
        <v>0</v>
      </c>
      <c r="X1145" s="94">
        <v>0</v>
      </c>
      <c r="Y1145" s="94">
        <v>0</v>
      </c>
      <c r="Z1145" s="94">
        <v>0</v>
      </c>
      <c r="AA1145" s="94">
        <v>0</v>
      </c>
      <c r="AB1145" s="94">
        <v>0</v>
      </c>
      <c r="AC1145" s="94">
        <v>0</v>
      </c>
      <c r="AD1145" s="94">
        <v>0</v>
      </c>
      <c r="AE1145" s="94">
        <v>0</v>
      </c>
      <c r="AF1145" s="94">
        <v>0</v>
      </c>
      <c r="AG1145" s="94">
        <v>0</v>
      </c>
      <c r="AH1145" s="94">
        <v>0</v>
      </c>
      <c r="AI1145" s="94">
        <v>0</v>
      </c>
      <c r="AJ1145" s="94">
        <v>0</v>
      </c>
      <c r="AK1145" s="94">
        <v>0</v>
      </c>
      <c r="AL1145" s="94">
        <v>0</v>
      </c>
      <c r="AM1145" s="94">
        <v>0</v>
      </c>
      <c r="AN1145" s="94">
        <v>0</v>
      </c>
      <c r="AO1145" s="94">
        <v>0</v>
      </c>
      <c r="AP1145" s="94">
        <v>0</v>
      </c>
      <c r="AQ1145" s="94">
        <v>0</v>
      </c>
      <c r="AR1145" s="94">
        <v>0</v>
      </c>
      <c r="AS1145" s="94">
        <v>0</v>
      </c>
      <c r="AT1145" s="94">
        <v>0</v>
      </c>
      <c r="AU1145" s="94">
        <v>0</v>
      </c>
      <c r="AV1145" s="94">
        <v>0</v>
      </c>
      <c r="AW1145" s="94">
        <v>0</v>
      </c>
      <c r="AX1145" s="94">
        <v>0</v>
      </c>
      <c r="AY1145" s="94">
        <v>0</v>
      </c>
      <c r="AZ1145" s="94">
        <v>0</v>
      </c>
      <c r="BA1145" s="94">
        <v>0</v>
      </c>
      <c r="BB1145" s="94">
        <v>0</v>
      </c>
      <c r="BC1145" s="94">
        <v>0</v>
      </c>
      <c r="BD1145" s="94">
        <v>0</v>
      </c>
      <c r="BE1145" s="94">
        <v>0</v>
      </c>
      <c r="BF1145" s="94">
        <v>0</v>
      </c>
      <c r="BG1145" s="94">
        <v>0</v>
      </c>
      <c r="BH1145" s="94">
        <v>0</v>
      </c>
      <c r="BI1145" s="94">
        <v>0</v>
      </c>
      <c r="BJ1145" s="94">
        <v>0</v>
      </c>
      <c r="BK1145" s="94">
        <v>0</v>
      </c>
      <c r="BL1145" s="94">
        <v>0</v>
      </c>
      <c r="BM1145" s="94">
        <v>0</v>
      </c>
      <c r="BN1145" s="94">
        <v>0</v>
      </c>
      <c r="BO1145" s="94">
        <v>0</v>
      </c>
      <c r="BP1145" s="94">
        <v>0</v>
      </c>
      <c r="BQ1145" s="94">
        <v>0</v>
      </c>
      <c r="BR1145" s="94">
        <v>0</v>
      </c>
      <c r="BS1145" s="94">
        <v>0</v>
      </c>
      <c r="BT1145" s="94">
        <v>0</v>
      </c>
      <c r="BU1145" s="94">
        <v>0</v>
      </c>
      <c r="BV1145" s="94">
        <v>0</v>
      </c>
      <c r="BW1145" s="94">
        <v>0</v>
      </c>
      <c r="BX1145" s="94">
        <v>0</v>
      </c>
      <c r="BY1145" s="94">
        <v>0</v>
      </c>
      <c r="BZ1145" s="94">
        <v>0</v>
      </c>
      <c r="CA1145" s="94">
        <v>0</v>
      </c>
      <c r="CB1145" s="94">
        <v>0</v>
      </c>
      <c r="CC1145" s="95">
        <v>0</v>
      </c>
    </row>
    <row r="1146" spans="1:81" x14ac:dyDescent="0.3">
      <c r="A1146" s="82" t="s">
        <v>1487</v>
      </c>
      <c r="B1146" s="94">
        <v>0</v>
      </c>
      <c r="C1146" s="94">
        <v>0</v>
      </c>
      <c r="D1146" s="94">
        <v>0</v>
      </c>
      <c r="E1146" s="94">
        <v>0</v>
      </c>
      <c r="F1146" s="94">
        <v>0</v>
      </c>
      <c r="G1146" s="94">
        <v>0</v>
      </c>
      <c r="H1146" s="94">
        <v>0</v>
      </c>
      <c r="I1146" s="94">
        <v>0</v>
      </c>
      <c r="J1146" s="94">
        <v>0</v>
      </c>
      <c r="K1146" s="94">
        <v>0</v>
      </c>
      <c r="L1146" s="94">
        <v>0</v>
      </c>
      <c r="M1146" s="94">
        <v>0</v>
      </c>
      <c r="N1146" s="94">
        <v>0</v>
      </c>
      <c r="O1146" s="94">
        <v>0</v>
      </c>
      <c r="P1146" s="94">
        <v>0</v>
      </c>
      <c r="Q1146" s="94">
        <v>0</v>
      </c>
      <c r="R1146" s="94">
        <v>0</v>
      </c>
      <c r="S1146" s="94">
        <v>0</v>
      </c>
      <c r="T1146" s="94">
        <v>0</v>
      </c>
      <c r="U1146" s="94">
        <v>0</v>
      </c>
      <c r="V1146" s="94">
        <v>0</v>
      </c>
      <c r="W1146" s="94">
        <v>0</v>
      </c>
      <c r="X1146" s="94">
        <v>0</v>
      </c>
      <c r="Y1146" s="94">
        <v>0</v>
      </c>
      <c r="Z1146" s="94">
        <v>0</v>
      </c>
      <c r="AA1146" s="94">
        <v>0</v>
      </c>
      <c r="AB1146" s="94">
        <v>0</v>
      </c>
      <c r="AC1146" s="94">
        <v>0</v>
      </c>
      <c r="AD1146" s="94">
        <v>0</v>
      </c>
      <c r="AE1146" s="94">
        <v>0</v>
      </c>
      <c r="AF1146" s="94">
        <v>0</v>
      </c>
      <c r="AG1146" s="94">
        <v>0</v>
      </c>
      <c r="AH1146" s="94">
        <v>0</v>
      </c>
      <c r="AI1146" s="94">
        <v>0</v>
      </c>
      <c r="AJ1146" s="94">
        <v>0</v>
      </c>
      <c r="AK1146" s="94">
        <v>0</v>
      </c>
      <c r="AL1146" s="94">
        <v>0</v>
      </c>
      <c r="AM1146" s="94">
        <v>0</v>
      </c>
      <c r="AN1146" s="94">
        <v>0</v>
      </c>
      <c r="AO1146" s="94">
        <v>0</v>
      </c>
      <c r="AP1146" s="94">
        <v>0</v>
      </c>
      <c r="AQ1146" s="94">
        <v>0</v>
      </c>
      <c r="AR1146" s="94">
        <v>0</v>
      </c>
      <c r="AS1146" s="94">
        <v>0</v>
      </c>
      <c r="AT1146" s="94">
        <v>0</v>
      </c>
      <c r="AU1146" s="94">
        <v>0</v>
      </c>
      <c r="AV1146" s="94">
        <v>0</v>
      </c>
      <c r="AW1146" s="94">
        <v>0</v>
      </c>
      <c r="AX1146" s="94">
        <v>0</v>
      </c>
      <c r="AY1146" s="94">
        <v>0</v>
      </c>
      <c r="AZ1146" s="94">
        <v>0</v>
      </c>
      <c r="BA1146" s="94">
        <v>0</v>
      </c>
      <c r="BB1146" s="94">
        <v>0</v>
      </c>
      <c r="BC1146" s="94">
        <v>0</v>
      </c>
      <c r="BD1146" s="94">
        <v>0</v>
      </c>
      <c r="BE1146" s="94">
        <v>0</v>
      </c>
      <c r="BF1146" s="94">
        <v>0</v>
      </c>
      <c r="BG1146" s="94">
        <v>0</v>
      </c>
      <c r="BH1146" s="94">
        <v>0</v>
      </c>
      <c r="BI1146" s="94">
        <v>0</v>
      </c>
      <c r="BJ1146" s="94">
        <v>0</v>
      </c>
      <c r="BK1146" s="94">
        <v>0</v>
      </c>
      <c r="BL1146" s="94">
        <v>0</v>
      </c>
      <c r="BM1146" s="94">
        <v>0</v>
      </c>
      <c r="BN1146" s="94">
        <v>0</v>
      </c>
      <c r="BO1146" s="94">
        <v>0</v>
      </c>
      <c r="BP1146" s="94">
        <v>0</v>
      </c>
      <c r="BQ1146" s="94">
        <v>0</v>
      </c>
      <c r="BR1146" s="94">
        <v>0</v>
      </c>
      <c r="BS1146" s="94">
        <v>0</v>
      </c>
      <c r="BT1146" s="94">
        <v>0</v>
      </c>
      <c r="BU1146" s="94">
        <v>0</v>
      </c>
      <c r="BV1146" s="94">
        <v>0</v>
      </c>
      <c r="BW1146" s="94">
        <v>0</v>
      </c>
      <c r="BX1146" s="94">
        <v>0</v>
      </c>
      <c r="BY1146" s="94">
        <v>0</v>
      </c>
      <c r="BZ1146" s="94">
        <v>0</v>
      </c>
      <c r="CA1146" s="94">
        <v>0</v>
      </c>
      <c r="CB1146" s="94">
        <v>0</v>
      </c>
      <c r="CC1146" s="95">
        <v>0</v>
      </c>
    </row>
    <row r="1147" spans="1:81" x14ac:dyDescent="0.3">
      <c r="A1147" s="82" t="s">
        <v>1488</v>
      </c>
      <c r="B1147" s="94">
        <v>0</v>
      </c>
      <c r="C1147" s="94">
        <v>0</v>
      </c>
      <c r="D1147" s="94">
        <v>0</v>
      </c>
      <c r="E1147" s="94">
        <v>0</v>
      </c>
      <c r="F1147" s="94">
        <v>0</v>
      </c>
      <c r="G1147" s="94">
        <v>0</v>
      </c>
      <c r="H1147" s="94">
        <v>0</v>
      </c>
      <c r="I1147" s="94">
        <v>0</v>
      </c>
      <c r="J1147" s="94">
        <v>0</v>
      </c>
      <c r="K1147" s="94">
        <v>0</v>
      </c>
      <c r="L1147" s="94">
        <v>0</v>
      </c>
      <c r="M1147" s="94">
        <v>0</v>
      </c>
      <c r="N1147" s="94">
        <v>0</v>
      </c>
      <c r="O1147" s="94">
        <v>0</v>
      </c>
      <c r="P1147" s="94">
        <v>0</v>
      </c>
      <c r="Q1147" s="94">
        <v>0</v>
      </c>
      <c r="R1147" s="94">
        <v>0</v>
      </c>
      <c r="S1147" s="94">
        <v>0</v>
      </c>
      <c r="T1147" s="94">
        <v>0</v>
      </c>
      <c r="U1147" s="94">
        <v>0</v>
      </c>
      <c r="V1147" s="94">
        <v>0</v>
      </c>
      <c r="W1147" s="94">
        <v>0</v>
      </c>
      <c r="X1147" s="94">
        <v>0</v>
      </c>
      <c r="Y1147" s="94">
        <v>0</v>
      </c>
      <c r="Z1147" s="94">
        <v>0</v>
      </c>
      <c r="AA1147" s="94">
        <v>0</v>
      </c>
      <c r="AB1147" s="94">
        <v>0</v>
      </c>
      <c r="AC1147" s="94">
        <v>0</v>
      </c>
      <c r="AD1147" s="94">
        <v>0</v>
      </c>
      <c r="AE1147" s="94">
        <v>0</v>
      </c>
      <c r="AF1147" s="94">
        <v>0</v>
      </c>
      <c r="AG1147" s="94">
        <v>0</v>
      </c>
      <c r="AH1147" s="94">
        <v>0</v>
      </c>
      <c r="AI1147" s="94">
        <v>0</v>
      </c>
      <c r="AJ1147" s="94">
        <v>0</v>
      </c>
      <c r="AK1147" s="94">
        <v>0</v>
      </c>
      <c r="AL1147" s="94">
        <v>0</v>
      </c>
      <c r="AM1147" s="94">
        <v>0</v>
      </c>
      <c r="AN1147" s="94">
        <v>0</v>
      </c>
      <c r="AO1147" s="94">
        <v>0</v>
      </c>
      <c r="AP1147" s="94">
        <v>0</v>
      </c>
      <c r="AQ1147" s="94">
        <v>0</v>
      </c>
      <c r="AR1147" s="94">
        <v>0</v>
      </c>
      <c r="AS1147" s="94">
        <v>0</v>
      </c>
      <c r="AT1147" s="94">
        <v>0</v>
      </c>
      <c r="AU1147" s="94">
        <v>0</v>
      </c>
      <c r="AV1147" s="94">
        <v>0</v>
      </c>
      <c r="AW1147" s="94">
        <v>0</v>
      </c>
      <c r="AX1147" s="94">
        <v>0</v>
      </c>
      <c r="AY1147" s="94">
        <v>0</v>
      </c>
      <c r="AZ1147" s="94">
        <v>0</v>
      </c>
      <c r="BA1147" s="94">
        <v>0</v>
      </c>
      <c r="BB1147" s="94">
        <v>0</v>
      </c>
      <c r="BC1147" s="94">
        <v>0</v>
      </c>
      <c r="BD1147" s="94">
        <v>0</v>
      </c>
      <c r="BE1147" s="94">
        <v>0</v>
      </c>
      <c r="BF1147" s="94">
        <v>0</v>
      </c>
      <c r="BG1147" s="94">
        <v>0</v>
      </c>
      <c r="BH1147" s="94">
        <v>0</v>
      </c>
      <c r="BI1147" s="94">
        <v>0</v>
      </c>
      <c r="BJ1147" s="94">
        <v>0</v>
      </c>
      <c r="BK1147" s="94">
        <v>0</v>
      </c>
      <c r="BL1147" s="94">
        <v>0</v>
      </c>
      <c r="BM1147" s="94">
        <v>0</v>
      </c>
      <c r="BN1147" s="94">
        <v>0</v>
      </c>
      <c r="BO1147" s="94">
        <v>0</v>
      </c>
      <c r="BP1147" s="94">
        <v>0</v>
      </c>
      <c r="BQ1147" s="94">
        <v>0</v>
      </c>
      <c r="BR1147" s="94">
        <v>0</v>
      </c>
      <c r="BS1147" s="94">
        <v>0</v>
      </c>
      <c r="BT1147" s="94">
        <v>0</v>
      </c>
      <c r="BU1147" s="94">
        <v>0</v>
      </c>
      <c r="BV1147" s="94">
        <v>0</v>
      </c>
      <c r="BW1147" s="94">
        <v>0</v>
      </c>
      <c r="BX1147" s="94">
        <v>0</v>
      </c>
      <c r="BY1147" s="94">
        <v>0</v>
      </c>
      <c r="BZ1147" s="94">
        <v>0</v>
      </c>
      <c r="CA1147" s="94">
        <v>0</v>
      </c>
      <c r="CB1147" s="94">
        <v>0</v>
      </c>
      <c r="CC1147" s="95">
        <v>0</v>
      </c>
    </row>
    <row r="1148" spans="1:81" x14ac:dyDescent="0.3">
      <c r="A1148" s="82" t="s">
        <v>1489</v>
      </c>
      <c r="B1148" s="94">
        <v>0</v>
      </c>
      <c r="C1148" s="94">
        <v>0</v>
      </c>
      <c r="D1148" s="94">
        <v>0</v>
      </c>
      <c r="E1148" s="94">
        <v>0</v>
      </c>
      <c r="F1148" s="94">
        <v>0</v>
      </c>
      <c r="G1148" s="94">
        <v>0</v>
      </c>
      <c r="H1148" s="94">
        <v>0</v>
      </c>
      <c r="I1148" s="94">
        <v>0</v>
      </c>
      <c r="J1148" s="94">
        <v>0</v>
      </c>
      <c r="K1148" s="94">
        <v>0</v>
      </c>
      <c r="L1148" s="94">
        <v>0</v>
      </c>
      <c r="M1148" s="94">
        <v>0</v>
      </c>
      <c r="N1148" s="94">
        <v>0</v>
      </c>
      <c r="O1148" s="94">
        <v>0</v>
      </c>
      <c r="P1148" s="94">
        <v>0</v>
      </c>
      <c r="Q1148" s="94">
        <v>0</v>
      </c>
      <c r="R1148" s="94">
        <v>0</v>
      </c>
      <c r="S1148" s="94">
        <v>0</v>
      </c>
      <c r="T1148" s="94">
        <v>0</v>
      </c>
      <c r="U1148" s="94">
        <v>0</v>
      </c>
      <c r="V1148" s="94">
        <v>0</v>
      </c>
      <c r="W1148" s="94">
        <v>0</v>
      </c>
      <c r="X1148" s="94">
        <v>0</v>
      </c>
      <c r="Y1148" s="94">
        <v>0</v>
      </c>
      <c r="Z1148" s="94">
        <v>0</v>
      </c>
      <c r="AA1148" s="94">
        <v>0</v>
      </c>
      <c r="AB1148" s="94">
        <v>0</v>
      </c>
      <c r="AC1148" s="94">
        <v>0</v>
      </c>
      <c r="AD1148" s="94">
        <v>0</v>
      </c>
      <c r="AE1148" s="94">
        <v>0</v>
      </c>
      <c r="AF1148" s="94">
        <v>0</v>
      </c>
      <c r="AG1148" s="94">
        <v>0</v>
      </c>
      <c r="AH1148" s="94">
        <v>0</v>
      </c>
      <c r="AI1148" s="94">
        <v>0</v>
      </c>
      <c r="AJ1148" s="94">
        <v>0</v>
      </c>
      <c r="AK1148" s="94">
        <v>0</v>
      </c>
      <c r="AL1148" s="94">
        <v>0</v>
      </c>
      <c r="AM1148" s="94">
        <v>0</v>
      </c>
      <c r="AN1148" s="94">
        <v>0</v>
      </c>
      <c r="AO1148" s="94">
        <v>0</v>
      </c>
      <c r="AP1148" s="94">
        <v>0</v>
      </c>
      <c r="AQ1148" s="94">
        <v>0</v>
      </c>
      <c r="AR1148" s="94">
        <v>0</v>
      </c>
      <c r="AS1148" s="94">
        <v>0</v>
      </c>
      <c r="AT1148" s="94">
        <v>0</v>
      </c>
      <c r="AU1148" s="94">
        <v>0</v>
      </c>
      <c r="AV1148" s="94">
        <v>0</v>
      </c>
      <c r="AW1148" s="94">
        <v>0</v>
      </c>
      <c r="AX1148" s="94">
        <v>0</v>
      </c>
      <c r="AY1148" s="94">
        <v>0</v>
      </c>
      <c r="AZ1148" s="94">
        <v>0</v>
      </c>
      <c r="BA1148" s="94">
        <v>0</v>
      </c>
      <c r="BB1148" s="94">
        <v>0</v>
      </c>
      <c r="BC1148" s="94">
        <v>0</v>
      </c>
      <c r="BD1148" s="94">
        <v>0</v>
      </c>
      <c r="BE1148" s="94">
        <v>0</v>
      </c>
      <c r="BF1148" s="94">
        <v>0</v>
      </c>
      <c r="BG1148" s="94">
        <v>0</v>
      </c>
      <c r="BH1148" s="94">
        <v>0</v>
      </c>
      <c r="BI1148" s="94">
        <v>0</v>
      </c>
      <c r="BJ1148" s="94">
        <v>0</v>
      </c>
      <c r="BK1148" s="94">
        <v>0</v>
      </c>
      <c r="BL1148" s="94">
        <v>0</v>
      </c>
      <c r="BM1148" s="94">
        <v>0</v>
      </c>
      <c r="BN1148" s="94">
        <v>0</v>
      </c>
      <c r="BO1148" s="94">
        <v>0</v>
      </c>
      <c r="BP1148" s="94">
        <v>0</v>
      </c>
      <c r="BQ1148" s="94">
        <v>0</v>
      </c>
      <c r="BR1148" s="94">
        <v>0</v>
      </c>
      <c r="BS1148" s="94">
        <v>0</v>
      </c>
      <c r="BT1148" s="94">
        <v>0</v>
      </c>
      <c r="BU1148" s="94">
        <v>0</v>
      </c>
      <c r="BV1148" s="94">
        <v>0</v>
      </c>
      <c r="BW1148" s="94">
        <v>0</v>
      </c>
      <c r="BX1148" s="94">
        <v>0</v>
      </c>
      <c r="BY1148" s="94">
        <v>0</v>
      </c>
      <c r="BZ1148" s="94">
        <v>0</v>
      </c>
      <c r="CA1148" s="94">
        <v>0</v>
      </c>
      <c r="CB1148" s="94">
        <v>0</v>
      </c>
      <c r="CC1148" s="95">
        <v>0</v>
      </c>
    </row>
    <row r="1149" spans="1:81" x14ac:dyDescent="0.3">
      <c r="A1149" s="82" t="s">
        <v>1490</v>
      </c>
      <c r="B1149" s="94">
        <v>0</v>
      </c>
      <c r="C1149" s="94">
        <v>0</v>
      </c>
      <c r="D1149" s="94">
        <v>0</v>
      </c>
      <c r="E1149" s="94">
        <v>0</v>
      </c>
      <c r="F1149" s="94">
        <v>0</v>
      </c>
      <c r="G1149" s="94">
        <v>0</v>
      </c>
      <c r="H1149" s="94">
        <v>0</v>
      </c>
      <c r="I1149" s="94">
        <v>0</v>
      </c>
      <c r="J1149" s="94">
        <v>0</v>
      </c>
      <c r="K1149" s="94">
        <v>0</v>
      </c>
      <c r="L1149" s="94">
        <v>0</v>
      </c>
      <c r="M1149" s="94">
        <v>0</v>
      </c>
      <c r="N1149" s="94">
        <v>0</v>
      </c>
      <c r="O1149" s="94">
        <v>0</v>
      </c>
      <c r="P1149" s="94">
        <v>0</v>
      </c>
      <c r="Q1149" s="94">
        <v>0</v>
      </c>
      <c r="R1149" s="94">
        <v>0</v>
      </c>
      <c r="S1149" s="94">
        <v>0</v>
      </c>
      <c r="T1149" s="94">
        <v>0</v>
      </c>
      <c r="U1149" s="94">
        <v>0</v>
      </c>
      <c r="V1149" s="94">
        <v>0</v>
      </c>
      <c r="W1149" s="94">
        <v>0</v>
      </c>
      <c r="X1149" s="94">
        <v>0</v>
      </c>
      <c r="Y1149" s="94">
        <v>0</v>
      </c>
      <c r="Z1149" s="94">
        <v>0</v>
      </c>
      <c r="AA1149" s="94">
        <v>0</v>
      </c>
      <c r="AB1149" s="94">
        <v>0</v>
      </c>
      <c r="AC1149" s="94">
        <v>0</v>
      </c>
      <c r="AD1149" s="94">
        <v>0</v>
      </c>
      <c r="AE1149" s="94">
        <v>0</v>
      </c>
      <c r="AF1149" s="94">
        <v>0</v>
      </c>
      <c r="AG1149" s="94">
        <v>0</v>
      </c>
      <c r="AH1149" s="94">
        <v>0</v>
      </c>
      <c r="AI1149" s="94">
        <v>0</v>
      </c>
      <c r="AJ1149" s="94">
        <v>0</v>
      </c>
      <c r="AK1149" s="94">
        <v>0</v>
      </c>
      <c r="AL1149" s="94">
        <v>0</v>
      </c>
      <c r="AM1149" s="94">
        <v>0</v>
      </c>
      <c r="AN1149" s="94">
        <v>0</v>
      </c>
      <c r="AO1149" s="94">
        <v>0</v>
      </c>
      <c r="AP1149" s="94">
        <v>0</v>
      </c>
      <c r="AQ1149" s="94">
        <v>0</v>
      </c>
      <c r="AR1149" s="94">
        <v>0</v>
      </c>
      <c r="AS1149" s="94">
        <v>0</v>
      </c>
      <c r="AT1149" s="94">
        <v>0</v>
      </c>
      <c r="AU1149" s="94">
        <v>0</v>
      </c>
      <c r="AV1149" s="94">
        <v>0</v>
      </c>
      <c r="AW1149" s="94">
        <v>0</v>
      </c>
      <c r="AX1149" s="94">
        <v>0</v>
      </c>
      <c r="AY1149" s="94">
        <v>0</v>
      </c>
      <c r="AZ1149" s="94">
        <v>0</v>
      </c>
      <c r="BA1149" s="94">
        <v>0</v>
      </c>
      <c r="BB1149" s="94">
        <v>0</v>
      </c>
      <c r="BC1149" s="94">
        <v>0</v>
      </c>
      <c r="BD1149" s="94">
        <v>0</v>
      </c>
      <c r="BE1149" s="94">
        <v>0</v>
      </c>
      <c r="BF1149" s="94">
        <v>0</v>
      </c>
      <c r="BG1149" s="94">
        <v>0</v>
      </c>
      <c r="BH1149" s="94">
        <v>0</v>
      </c>
      <c r="BI1149" s="94">
        <v>0</v>
      </c>
      <c r="BJ1149" s="94">
        <v>0</v>
      </c>
      <c r="BK1149" s="94">
        <v>0</v>
      </c>
      <c r="BL1149" s="94">
        <v>0</v>
      </c>
      <c r="BM1149" s="94">
        <v>0</v>
      </c>
      <c r="BN1149" s="94">
        <v>0</v>
      </c>
      <c r="BO1149" s="94">
        <v>0</v>
      </c>
      <c r="BP1149" s="94">
        <v>0</v>
      </c>
      <c r="BQ1149" s="94">
        <v>0</v>
      </c>
      <c r="BR1149" s="94">
        <v>0</v>
      </c>
      <c r="BS1149" s="94">
        <v>0</v>
      </c>
      <c r="BT1149" s="94">
        <v>0</v>
      </c>
      <c r="BU1149" s="94">
        <v>0</v>
      </c>
      <c r="BV1149" s="94">
        <v>0</v>
      </c>
      <c r="BW1149" s="94">
        <v>0</v>
      </c>
      <c r="BX1149" s="94">
        <v>0</v>
      </c>
      <c r="BY1149" s="94">
        <v>0</v>
      </c>
      <c r="BZ1149" s="94">
        <v>0</v>
      </c>
      <c r="CA1149" s="94">
        <v>0</v>
      </c>
      <c r="CB1149" s="94">
        <v>0</v>
      </c>
      <c r="CC1149" s="95">
        <v>0</v>
      </c>
    </row>
    <row r="1150" spans="1:81" x14ac:dyDescent="0.3">
      <c r="A1150" s="82" t="s">
        <v>1491</v>
      </c>
      <c r="B1150" s="94">
        <v>0</v>
      </c>
      <c r="C1150" s="94">
        <v>0</v>
      </c>
      <c r="D1150" s="94">
        <v>0</v>
      </c>
      <c r="E1150" s="94">
        <v>0</v>
      </c>
      <c r="F1150" s="94">
        <v>0</v>
      </c>
      <c r="G1150" s="94">
        <v>0</v>
      </c>
      <c r="H1150" s="94">
        <v>0</v>
      </c>
      <c r="I1150" s="94">
        <v>0</v>
      </c>
      <c r="J1150" s="94">
        <v>0</v>
      </c>
      <c r="K1150" s="94">
        <v>0</v>
      </c>
      <c r="L1150" s="94">
        <v>0</v>
      </c>
      <c r="M1150" s="94">
        <v>0</v>
      </c>
      <c r="N1150" s="94">
        <v>0</v>
      </c>
      <c r="O1150" s="94">
        <v>0</v>
      </c>
      <c r="P1150" s="94">
        <v>0</v>
      </c>
      <c r="Q1150" s="94">
        <v>0</v>
      </c>
      <c r="R1150" s="94">
        <v>0</v>
      </c>
      <c r="S1150" s="94">
        <v>0</v>
      </c>
      <c r="T1150" s="94">
        <v>0</v>
      </c>
      <c r="U1150" s="94">
        <v>0</v>
      </c>
      <c r="V1150" s="94">
        <v>0</v>
      </c>
      <c r="W1150" s="94">
        <v>0</v>
      </c>
      <c r="X1150" s="94">
        <v>0</v>
      </c>
      <c r="Y1150" s="94">
        <v>0</v>
      </c>
      <c r="Z1150" s="94">
        <v>0</v>
      </c>
      <c r="AA1150" s="94">
        <v>0</v>
      </c>
      <c r="AB1150" s="94">
        <v>0</v>
      </c>
      <c r="AC1150" s="94">
        <v>0</v>
      </c>
      <c r="AD1150" s="94">
        <v>0</v>
      </c>
      <c r="AE1150" s="94">
        <v>0</v>
      </c>
      <c r="AF1150" s="94">
        <v>0</v>
      </c>
      <c r="AG1150" s="94">
        <v>0</v>
      </c>
      <c r="AH1150" s="94">
        <v>0</v>
      </c>
      <c r="AI1150" s="94">
        <v>0</v>
      </c>
      <c r="AJ1150" s="94">
        <v>0</v>
      </c>
      <c r="AK1150" s="94">
        <v>0</v>
      </c>
      <c r="AL1150" s="94">
        <v>0</v>
      </c>
      <c r="AM1150" s="94">
        <v>0</v>
      </c>
      <c r="AN1150" s="94">
        <v>0</v>
      </c>
      <c r="AO1150" s="94">
        <v>0</v>
      </c>
      <c r="AP1150" s="94">
        <v>0</v>
      </c>
      <c r="AQ1150" s="94">
        <v>0</v>
      </c>
      <c r="AR1150" s="94">
        <v>0</v>
      </c>
      <c r="AS1150" s="94">
        <v>0</v>
      </c>
      <c r="AT1150" s="94">
        <v>0</v>
      </c>
      <c r="AU1150" s="94">
        <v>0</v>
      </c>
      <c r="AV1150" s="94">
        <v>0</v>
      </c>
      <c r="AW1150" s="94">
        <v>0</v>
      </c>
      <c r="AX1150" s="94">
        <v>0</v>
      </c>
      <c r="AY1150" s="94">
        <v>0</v>
      </c>
      <c r="AZ1150" s="94">
        <v>0</v>
      </c>
      <c r="BA1150" s="94">
        <v>0</v>
      </c>
      <c r="BB1150" s="94">
        <v>0</v>
      </c>
      <c r="BC1150" s="94">
        <v>0</v>
      </c>
      <c r="BD1150" s="94">
        <v>0</v>
      </c>
      <c r="BE1150" s="94">
        <v>0</v>
      </c>
      <c r="BF1150" s="94">
        <v>0</v>
      </c>
      <c r="BG1150" s="94">
        <v>0</v>
      </c>
      <c r="BH1150" s="94">
        <v>0</v>
      </c>
      <c r="BI1150" s="94">
        <v>0</v>
      </c>
      <c r="BJ1150" s="94">
        <v>0</v>
      </c>
      <c r="BK1150" s="94">
        <v>0</v>
      </c>
      <c r="BL1150" s="94">
        <v>0</v>
      </c>
      <c r="BM1150" s="94">
        <v>0</v>
      </c>
      <c r="BN1150" s="94">
        <v>0</v>
      </c>
      <c r="BO1150" s="94">
        <v>0</v>
      </c>
      <c r="BP1150" s="94">
        <v>0</v>
      </c>
      <c r="BQ1150" s="94">
        <v>0</v>
      </c>
      <c r="BR1150" s="94">
        <v>0</v>
      </c>
      <c r="BS1150" s="94">
        <v>0</v>
      </c>
      <c r="BT1150" s="94">
        <v>0</v>
      </c>
      <c r="BU1150" s="94">
        <v>0</v>
      </c>
      <c r="BV1150" s="94">
        <v>0</v>
      </c>
      <c r="BW1150" s="94">
        <v>0</v>
      </c>
      <c r="BX1150" s="94">
        <v>0</v>
      </c>
      <c r="BY1150" s="94">
        <v>0</v>
      </c>
      <c r="BZ1150" s="94">
        <v>0</v>
      </c>
      <c r="CA1150" s="94">
        <v>0</v>
      </c>
      <c r="CB1150" s="94">
        <v>0</v>
      </c>
      <c r="CC1150" s="95">
        <v>0</v>
      </c>
    </row>
    <row r="1151" spans="1:81" x14ac:dyDescent="0.3">
      <c r="A1151" s="82" t="s">
        <v>1492</v>
      </c>
      <c r="B1151" s="94">
        <v>0</v>
      </c>
      <c r="C1151" s="94">
        <v>0</v>
      </c>
      <c r="D1151" s="94">
        <v>0</v>
      </c>
      <c r="E1151" s="94">
        <v>0</v>
      </c>
      <c r="F1151" s="94">
        <v>0</v>
      </c>
      <c r="G1151" s="94">
        <v>0</v>
      </c>
      <c r="H1151" s="94">
        <v>0</v>
      </c>
      <c r="I1151" s="94">
        <v>0</v>
      </c>
      <c r="J1151" s="94">
        <v>0</v>
      </c>
      <c r="K1151" s="94">
        <v>0</v>
      </c>
      <c r="L1151" s="94">
        <v>0</v>
      </c>
      <c r="M1151" s="94">
        <v>0</v>
      </c>
      <c r="N1151" s="94">
        <v>0</v>
      </c>
      <c r="O1151" s="94">
        <v>0</v>
      </c>
      <c r="P1151" s="94">
        <v>0</v>
      </c>
      <c r="Q1151" s="94">
        <v>0</v>
      </c>
      <c r="R1151" s="94">
        <v>0</v>
      </c>
      <c r="S1151" s="94">
        <v>0</v>
      </c>
      <c r="T1151" s="94">
        <v>0</v>
      </c>
      <c r="U1151" s="94">
        <v>0</v>
      </c>
      <c r="V1151" s="94">
        <v>0</v>
      </c>
      <c r="W1151" s="94">
        <v>0</v>
      </c>
      <c r="X1151" s="94">
        <v>0</v>
      </c>
      <c r="Y1151" s="94">
        <v>0</v>
      </c>
      <c r="Z1151" s="94">
        <v>0</v>
      </c>
      <c r="AA1151" s="94">
        <v>0</v>
      </c>
      <c r="AB1151" s="94">
        <v>0</v>
      </c>
      <c r="AC1151" s="94">
        <v>0</v>
      </c>
      <c r="AD1151" s="94">
        <v>0</v>
      </c>
      <c r="AE1151" s="94">
        <v>0</v>
      </c>
      <c r="AF1151" s="94">
        <v>0</v>
      </c>
      <c r="AG1151" s="94">
        <v>0</v>
      </c>
      <c r="AH1151" s="94">
        <v>0</v>
      </c>
      <c r="AI1151" s="94">
        <v>0</v>
      </c>
      <c r="AJ1151" s="94">
        <v>0</v>
      </c>
      <c r="AK1151" s="94">
        <v>0</v>
      </c>
      <c r="AL1151" s="94">
        <v>0</v>
      </c>
      <c r="AM1151" s="94">
        <v>0</v>
      </c>
      <c r="AN1151" s="94">
        <v>0</v>
      </c>
      <c r="AO1151" s="94">
        <v>0</v>
      </c>
      <c r="AP1151" s="94">
        <v>0</v>
      </c>
      <c r="AQ1151" s="94">
        <v>0</v>
      </c>
      <c r="AR1151" s="94">
        <v>0</v>
      </c>
      <c r="AS1151" s="94">
        <v>0</v>
      </c>
      <c r="AT1151" s="94">
        <v>0</v>
      </c>
      <c r="AU1151" s="94">
        <v>0</v>
      </c>
      <c r="AV1151" s="94">
        <v>0</v>
      </c>
      <c r="AW1151" s="94">
        <v>0</v>
      </c>
      <c r="AX1151" s="94">
        <v>0</v>
      </c>
      <c r="AY1151" s="94">
        <v>0</v>
      </c>
      <c r="AZ1151" s="94">
        <v>0</v>
      </c>
      <c r="BA1151" s="94">
        <v>0</v>
      </c>
      <c r="BB1151" s="94">
        <v>0</v>
      </c>
      <c r="BC1151" s="94">
        <v>0</v>
      </c>
      <c r="BD1151" s="94">
        <v>0</v>
      </c>
      <c r="BE1151" s="94">
        <v>0</v>
      </c>
      <c r="BF1151" s="94">
        <v>0</v>
      </c>
      <c r="BG1151" s="94">
        <v>0</v>
      </c>
      <c r="BH1151" s="94">
        <v>0</v>
      </c>
      <c r="BI1151" s="94">
        <v>0</v>
      </c>
      <c r="BJ1151" s="94">
        <v>0</v>
      </c>
      <c r="BK1151" s="94">
        <v>0</v>
      </c>
      <c r="BL1151" s="94">
        <v>0</v>
      </c>
      <c r="BM1151" s="94">
        <v>0</v>
      </c>
      <c r="BN1151" s="94">
        <v>0</v>
      </c>
      <c r="BO1151" s="94">
        <v>0</v>
      </c>
      <c r="BP1151" s="94">
        <v>0</v>
      </c>
      <c r="BQ1151" s="94">
        <v>0</v>
      </c>
      <c r="BR1151" s="94">
        <v>0</v>
      </c>
      <c r="BS1151" s="94">
        <v>0</v>
      </c>
      <c r="BT1151" s="94">
        <v>0</v>
      </c>
      <c r="BU1151" s="94">
        <v>0</v>
      </c>
      <c r="BV1151" s="94">
        <v>0</v>
      </c>
      <c r="BW1151" s="94">
        <v>0</v>
      </c>
      <c r="BX1151" s="94">
        <v>0</v>
      </c>
      <c r="BY1151" s="94">
        <v>0</v>
      </c>
      <c r="BZ1151" s="94">
        <v>0</v>
      </c>
      <c r="CA1151" s="94">
        <v>0</v>
      </c>
      <c r="CB1151" s="94">
        <v>0</v>
      </c>
      <c r="CC1151" s="95">
        <v>0</v>
      </c>
    </row>
    <row r="1152" spans="1:81" x14ac:dyDescent="0.3">
      <c r="A1152" s="82" t="s">
        <v>1493</v>
      </c>
      <c r="B1152" s="94">
        <v>1</v>
      </c>
      <c r="C1152" s="94">
        <v>0</v>
      </c>
      <c r="D1152" s="94">
        <v>0</v>
      </c>
      <c r="E1152" s="94">
        <v>0</v>
      </c>
      <c r="F1152" s="94">
        <v>0</v>
      </c>
      <c r="G1152" s="94">
        <v>2</v>
      </c>
      <c r="H1152" s="94">
        <v>0</v>
      </c>
      <c r="I1152" s="94">
        <v>0</v>
      </c>
      <c r="J1152" s="94">
        <v>0</v>
      </c>
      <c r="K1152" s="94">
        <v>0</v>
      </c>
      <c r="L1152" s="94">
        <v>2</v>
      </c>
      <c r="M1152" s="94">
        <v>0</v>
      </c>
      <c r="N1152" s="94">
        <v>0</v>
      </c>
      <c r="O1152" s="94">
        <v>0</v>
      </c>
      <c r="P1152" s="94">
        <v>0</v>
      </c>
      <c r="Q1152" s="94">
        <v>0</v>
      </c>
      <c r="R1152" s="94">
        <v>0</v>
      </c>
      <c r="S1152" s="94">
        <v>0</v>
      </c>
      <c r="T1152" s="94">
        <v>0</v>
      </c>
      <c r="U1152" s="94">
        <v>0</v>
      </c>
      <c r="V1152" s="94">
        <v>0</v>
      </c>
      <c r="W1152" s="94">
        <v>0</v>
      </c>
      <c r="X1152" s="94">
        <v>0</v>
      </c>
      <c r="Y1152" s="94">
        <v>0</v>
      </c>
      <c r="Z1152" s="94">
        <v>0</v>
      </c>
      <c r="AA1152" s="94">
        <v>0</v>
      </c>
      <c r="AB1152" s="94">
        <v>0</v>
      </c>
      <c r="AC1152" s="94">
        <v>0</v>
      </c>
      <c r="AD1152" s="94">
        <v>0</v>
      </c>
      <c r="AE1152" s="94">
        <v>0</v>
      </c>
      <c r="AF1152" s="94">
        <v>2</v>
      </c>
      <c r="AG1152" s="94">
        <v>0</v>
      </c>
      <c r="AH1152" s="94">
        <v>0</v>
      </c>
      <c r="AI1152" s="94">
        <v>0</v>
      </c>
      <c r="AJ1152" s="94">
        <v>0</v>
      </c>
      <c r="AK1152" s="94">
        <v>0</v>
      </c>
      <c r="AL1152" s="94">
        <v>0</v>
      </c>
      <c r="AM1152" s="94">
        <v>0</v>
      </c>
      <c r="AN1152" s="94">
        <v>0</v>
      </c>
      <c r="AO1152" s="94">
        <v>0</v>
      </c>
      <c r="AP1152" s="94">
        <v>0</v>
      </c>
      <c r="AQ1152" s="94">
        <v>0</v>
      </c>
      <c r="AR1152" s="94">
        <v>0</v>
      </c>
      <c r="AS1152" s="94">
        <v>0</v>
      </c>
      <c r="AT1152" s="94">
        <v>0</v>
      </c>
      <c r="AU1152" s="94">
        <v>0</v>
      </c>
      <c r="AV1152" s="94">
        <v>0</v>
      </c>
      <c r="AW1152" s="94">
        <v>0</v>
      </c>
      <c r="AX1152" s="94">
        <v>0</v>
      </c>
      <c r="AY1152" s="94">
        <v>0</v>
      </c>
      <c r="AZ1152" s="94">
        <v>0</v>
      </c>
      <c r="BA1152" s="94">
        <v>0</v>
      </c>
      <c r="BB1152" s="94">
        <v>0</v>
      </c>
      <c r="BC1152" s="94">
        <v>0</v>
      </c>
      <c r="BD1152" s="94">
        <v>0</v>
      </c>
      <c r="BE1152" s="94">
        <v>0</v>
      </c>
      <c r="BF1152" s="94">
        <v>0</v>
      </c>
      <c r="BG1152" s="94">
        <v>0</v>
      </c>
      <c r="BH1152" s="94">
        <v>0</v>
      </c>
      <c r="BI1152" s="94">
        <v>0</v>
      </c>
      <c r="BJ1152" s="94">
        <v>0</v>
      </c>
      <c r="BK1152" s="94">
        <v>0</v>
      </c>
      <c r="BL1152" s="94">
        <v>1</v>
      </c>
      <c r="BM1152" s="94">
        <v>0</v>
      </c>
      <c r="BN1152" s="94">
        <v>0</v>
      </c>
      <c r="BO1152" s="94">
        <v>8</v>
      </c>
      <c r="BP1152" s="94">
        <v>0</v>
      </c>
      <c r="BQ1152" s="94">
        <v>0</v>
      </c>
      <c r="BR1152" s="94">
        <v>0</v>
      </c>
      <c r="BS1152" s="94">
        <v>0</v>
      </c>
      <c r="BT1152" s="94">
        <v>0</v>
      </c>
      <c r="BU1152" s="94">
        <v>0</v>
      </c>
      <c r="BV1152" s="94">
        <v>0</v>
      </c>
      <c r="BW1152" s="94">
        <v>0</v>
      </c>
      <c r="BX1152" s="94">
        <v>0</v>
      </c>
      <c r="BY1152" s="94">
        <v>0</v>
      </c>
      <c r="BZ1152" s="94">
        <v>0</v>
      </c>
      <c r="CA1152" s="94">
        <v>0</v>
      </c>
      <c r="CB1152" s="94">
        <v>0</v>
      </c>
      <c r="CC1152" s="95">
        <v>0</v>
      </c>
    </row>
    <row r="1153" spans="1:81" x14ac:dyDescent="0.3">
      <c r="A1153" s="82" t="s">
        <v>1494</v>
      </c>
      <c r="B1153" s="94">
        <v>0</v>
      </c>
      <c r="C1153" s="94">
        <v>0</v>
      </c>
      <c r="D1153" s="94">
        <v>0</v>
      </c>
      <c r="E1153" s="94">
        <v>0</v>
      </c>
      <c r="F1153" s="94">
        <v>0</v>
      </c>
      <c r="G1153" s="94">
        <v>0</v>
      </c>
      <c r="H1153" s="94">
        <v>0</v>
      </c>
      <c r="I1153" s="94">
        <v>0</v>
      </c>
      <c r="J1153" s="94">
        <v>0</v>
      </c>
      <c r="K1153" s="94">
        <v>0</v>
      </c>
      <c r="L1153" s="94">
        <v>0</v>
      </c>
      <c r="M1153" s="94">
        <v>0</v>
      </c>
      <c r="N1153" s="94">
        <v>0</v>
      </c>
      <c r="O1153" s="94">
        <v>0</v>
      </c>
      <c r="P1153" s="94">
        <v>0</v>
      </c>
      <c r="Q1153" s="94">
        <v>0</v>
      </c>
      <c r="R1153" s="94">
        <v>0</v>
      </c>
      <c r="S1153" s="94">
        <v>0</v>
      </c>
      <c r="T1153" s="94">
        <v>0</v>
      </c>
      <c r="U1153" s="94">
        <v>0</v>
      </c>
      <c r="V1153" s="94">
        <v>0</v>
      </c>
      <c r="W1153" s="94">
        <v>0</v>
      </c>
      <c r="X1153" s="94">
        <v>0</v>
      </c>
      <c r="Y1153" s="94">
        <v>0</v>
      </c>
      <c r="Z1153" s="94">
        <v>0</v>
      </c>
      <c r="AA1153" s="94">
        <v>0</v>
      </c>
      <c r="AB1153" s="94">
        <v>0</v>
      </c>
      <c r="AC1153" s="94">
        <v>0</v>
      </c>
      <c r="AD1153" s="94">
        <v>0</v>
      </c>
      <c r="AE1153" s="94">
        <v>0</v>
      </c>
      <c r="AF1153" s="94">
        <v>0</v>
      </c>
      <c r="AG1153" s="94">
        <v>0</v>
      </c>
      <c r="AH1153" s="94">
        <v>0</v>
      </c>
      <c r="AI1153" s="94">
        <v>0</v>
      </c>
      <c r="AJ1153" s="94">
        <v>0</v>
      </c>
      <c r="AK1153" s="94">
        <v>0</v>
      </c>
      <c r="AL1153" s="94">
        <v>0</v>
      </c>
      <c r="AM1153" s="94">
        <v>0</v>
      </c>
      <c r="AN1153" s="94">
        <v>0</v>
      </c>
      <c r="AO1153" s="94">
        <v>0</v>
      </c>
      <c r="AP1153" s="94">
        <v>0</v>
      </c>
      <c r="AQ1153" s="94">
        <v>0</v>
      </c>
      <c r="AR1153" s="94">
        <v>0</v>
      </c>
      <c r="AS1153" s="94">
        <v>0</v>
      </c>
      <c r="AT1153" s="94">
        <v>0</v>
      </c>
      <c r="AU1153" s="94">
        <v>0</v>
      </c>
      <c r="AV1153" s="94">
        <v>0</v>
      </c>
      <c r="AW1153" s="94">
        <v>0</v>
      </c>
      <c r="AX1153" s="94">
        <v>0</v>
      </c>
      <c r="AY1153" s="94">
        <v>0</v>
      </c>
      <c r="AZ1153" s="94">
        <v>0</v>
      </c>
      <c r="BA1153" s="94">
        <v>0</v>
      </c>
      <c r="BB1153" s="94">
        <v>0</v>
      </c>
      <c r="BC1153" s="94">
        <v>0</v>
      </c>
      <c r="BD1153" s="94">
        <v>0</v>
      </c>
      <c r="BE1153" s="94">
        <v>0</v>
      </c>
      <c r="BF1153" s="94">
        <v>0</v>
      </c>
      <c r="BG1153" s="94">
        <v>0</v>
      </c>
      <c r="BH1153" s="94">
        <v>0</v>
      </c>
      <c r="BI1153" s="94">
        <v>0</v>
      </c>
      <c r="BJ1153" s="94">
        <v>0</v>
      </c>
      <c r="BK1153" s="94">
        <v>0</v>
      </c>
      <c r="BL1153" s="94">
        <v>0</v>
      </c>
      <c r="BM1153" s="94">
        <v>0</v>
      </c>
      <c r="BN1153" s="94">
        <v>0</v>
      </c>
      <c r="BO1153" s="94">
        <v>0</v>
      </c>
      <c r="BP1153" s="94">
        <v>0</v>
      </c>
      <c r="BQ1153" s="94">
        <v>0</v>
      </c>
      <c r="BR1153" s="94">
        <v>0</v>
      </c>
      <c r="BS1153" s="94">
        <v>0</v>
      </c>
      <c r="BT1153" s="94">
        <v>0</v>
      </c>
      <c r="BU1153" s="94">
        <v>0</v>
      </c>
      <c r="BV1153" s="94">
        <v>0</v>
      </c>
      <c r="BW1153" s="94">
        <v>0</v>
      </c>
      <c r="BX1153" s="94">
        <v>0</v>
      </c>
      <c r="BY1153" s="94">
        <v>0</v>
      </c>
      <c r="BZ1153" s="94">
        <v>0</v>
      </c>
      <c r="CA1153" s="94">
        <v>0</v>
      </c>
      <c r="CB1153" s="94">
        <v>0</v>
      </c>
      <c r="CC1153" s="95">
        <v>0</v>
      </c>
    </row>
    <row r="1154" spans="1:81" x14ac:dyDescent="0.3">
      <c r="A1154" s="82" t="s">
        <v>1495</v>
      </c>
      <c r="B1154" s="94">
        <v>0</v>
      </c>
      <c r="C1154" s="94">
        <v>0</v>
      </c>
      <c r="D1154" s="94">
        <v>0</v>
      </c>
      <c r="E1154" s="94">
        <v>0</v>
      </c>
      <c r="F1154" s="94">
        <v>0</v>
      </c>
      <c r="G1154" s="94">
        <v>0</v>
      </c>
      <c r="H1154" s="94">
        <v>0</v>
      </c>
      <c r="I1154" s="94">
        <v>0</v>
      </c>
      <c r="J1154" s="94">
        <v>0</v>
      </c>
      <c r="K1154" s="94">
        <v>0</v>
      </c>
      <c r="L1154" s="94">
        <v>0</v>
      </c>
      <c r="M1154" s="94">
        <v>0</v>
      </c>
      <c r="N1154" s="94">
        <v>0</v>
      </c>
      <c r="O1154" s="94">
        <v>0</v>
      </c>
      <c r="P1154" s="94">
        <v>0</v>
      </c>
      <c r="Q1154" s="94">
        <v>0</v>
      </c>
      <c r="R1154" s="94">
        <v>0</v>
      </c>
      <c r="S1154" s="94">
        <v>0</v>
      </c>
      <c r="T1154" s="94">
        <v>0</v>
      </c>
      <c r="U1154" s="94">
        <v>0</v>
      </c>
      <c r="V1154" s="94">
        <v>0</v>
      </c>
      <c r="W1154" s="94">
        <v>0</v>
      </c>
      <c r="X1154" s="94">
        <v>0</v>
      </c>
      <c r="Y1154" s="94">
        <v>0</v>
      </c>
      <c r="Z1154" s="94">
        <v>0</v>
      </c>
      <c r="AA1154" s="94">
        <v>0</v>
      </c>
      <c r="AB1154" s="94">
        <v>0</v>
      </c>
      <c r="AC1154" s="94">
        <v>0</v>
      </c>
      <c r="AD1154" s="94">
        <v>0</v>
      </c>
      <c r="AE1154" s="94">
        <v>0</v>
      </c>
      <c r="AF1154" s="94">
        <v>0</v>
      </c>
      <c r="AG1154" s="94">
        <v>0</v>
      </c>
      <c r="AH1154" s="94">
        <v>0</v>
      </c>
      <c r="AI1154" s="94">
        <v>0</v>
      </c>
      <c r="AJ1154" s="94">
        <v>0</v>
      </c>
      <c r="AK1154" s="94">
        <v>0</v>
      </c>
      <c r="AL1154" s="94">
        <v>0</v>
      </c>
      <c r="AM1154" s="94">
        <v>0</v>
      </c>
      <c r="AN1154" s="94">
        <v>0</v>
      </c>
      <c r="AO1154" s="94">
        <v>0</v>
      </c>
      <c r="AP1154" s="94">
        <v>0</v>
      </c>
      <c r="AQ1154" s="94">
        <v>0</v>
      </c>
      <c r="AR1154" s="94">
        <v>0</v>
      </c>
      <c r="AS1154" s="94">
        <v>0</v>
      </c>
      <c r="AT1154" s="94">
        <v>0</v>
      </c>
      <c r="AU1154" s="94">
        <v>0</v>
      </c>
      <c r="AV1154" s="94">
        <v>0</v>
      </c>
      <c r="AW1154" s="94">
        <v>0</v>
      </c>
      <c r="AX1154" s="94">
        <v>0</v>
      </c>
      <c r="AY1154" s="94">
        <v>0</v>
      </c>
      <c r="AZ1154" s="94">
        <v>0</v>
      </c>
      <c r="BA1154" s="94">
        <v>0</v>
      </c>
      <c r="BB1154" s="94">
        <v>0</v>
      </c>
      <c r="BC1154" s="94">
        <v>0</v>
      </c>
      <c r="BD1154" s="94">
        <v>0</v>
      </c>
      <c r="BE1154" s="94">
        <v>0</v>
      </c>
      <c r="BF1154" s="94">
        <v>0</v>
      </c>
      <c r="BG1154" s="94">
        <v>0</v>
      </c>
      <c r="BH1154" s="94">
        <v>0</v>
      </c>
      <c r="BI1154" s="94">
        <v>0</v>
      </c>
      <c r="BJ1154" s="94">
        <v>0</v>
      </c>
      <c r="BK1154" s="94">
        <v>0</v>
      </c>
      <c r="BL1154" s="94">
        <v>0</v>
      </c>
      <c r="BM1154" s="94">
        <v>0</v>
      </c>
      <c r="BN1154" s="94">
        <v>0</v>
      </c>
      <c r="BO1154" s="94">
        <v>0</v>
      </c>
      <c r="BP1154" s="94">
        <v>0</v>
      </c>
      <c r="BQ1154" s="94">
        <v>0</v>
      </c>
      <c r="BR1154" s="94">
        <v>0</v>
      </c>
      <c r="BS1154" s="94">
        <v>0</v>
      </c>
      <c r="BT1154" s="94">
        <v>0</v>
      </c>
      <c r="BU1154" s="94">
        <v>0</v>
      </c>
      <c r="BV1154" s="94">
        <v>0</v>
      </c>
      <c r="BW1154" s="94">
        <v>0</v>
      </c>
      <c r="BX1154" s="94">
        <v>0</v>
      </c>
      <c r="BY1154" s="94">
        <v>0</v>
      </c>
      <c r="BZ1154" s="94">
        <v>0</v>
      </c>
      <c r="CA1154" s="94">
        <v>0</v>
      </c>
      <c r="CB1154" s="94">
        <v>0</v>
      </c>
      <c r="CC1154" s="95">
        <v>0</v>
      </c>
    </row>
    <row r="1155" spans="1:81" x14ac:dyDescent="0.3">
      <c r="A1155" s="82" t="s">
        <v>1496</v>
      </c>
      <c r="B1155" s="94">
        <v>0</v>
      </c>
      <c r="C1155" s="94">
        <v>0</v>
      </c>
      <c r="D1155" s="94">
        <v>0</v>
      </c>
      <c r="E1155" s="94">
        <v>0</v>
      </c>
      <c r="F1155" s="94">
        <v>0</v>
      </c>
      <c r="G1155" s="94">
        <v>0</v>
      </c>
      <c r="H1155" s="94">
        <v>0</v>
      </c>
      <c r="I1155" s="94">
        <v>0</v>
      </c>
      <c r="J1155" s="94">
        <v>0</v>
      </c>
      <c r="K1155" s="94">
        <v>0</v>
      </c>
      <c r="L1155" s="94">
        <v>0</v>
      </c>
      <c r="M1155" s="94">
        <v>0</v>
      </c>
      <c r="N1155" s="94">
        <v>0</v>
      </c>
      <c r="O1155" s="94">
        <v>0</v>
      </c>
      <c r="P1155" s="94">
        <v>0</v>
      </c>
      <c r="Q1155" s="94">
        <v>0</v>
      </c>
      <c r="R1155" s="94">
        <v>0</v>
      </c>
      <c r="S1155" s="94">
        <v>0</v>
      </c>
      <c r="T1155" s="94">
        <v>0</v>
      </c>
      <c r="U1155" s="94">
        <v>0</v>
      </c>
      <c r="V1155" s="94">
        <v>0</v>
      </c>
      <c r="W1155" s="94">
        <v>0</v>
      </c>
      <c r="X1155" s="94">
        <v>0</v>
      </c>
      <c r="Y1155" s="94">
        <v>0</v>
      </c>
      <c r="Z1155" s="94">
        <v>0</v>
      </c>
      <c r="AA1155" s="94">
        <v>0</v>
      </c>
      <c r="AB1155" s="94">
        <v>0</v>
      </c>
      <c r="AC1155" s="94">
        <v>0</v>
      </c>
      <c r="AD1155" s="94">
        <v>0</v>
      </c>
      <c r="AE1155" s="94">
        <v>0</v>
      </c>
      <c r="AF1155" s="94">
        <v>0</v>
      </c>
      <c r="AG1155" s="94">
        <v>0</v>
      </c>
      <c r="AH1155" s="94">
        <v>0</v>
      </c>
      <c r="AI1155" s="94">
        <v>0</v>
      </c>
      <c r="AJ1155" s="94">
        <v>0</v>
      </c>
      <c r="AK1155" s="94">
        <v>0</v>
      </c>
      <c r="AL1155" s="94">
        <v>0</v>
      </c>
      <c r="AM1155" s="94">
        <v>0</v>
      </c>
      <c r="AN1155" s="94">
        <v>0</v>
      </c>
      <c r="AO1155" s="94">
        <v>0</v>
      </c>
      <c r="AP1155" s="94">
        <v>0</v>
      </c>
      <c r="AQ1155" s="94">
        <v>0</v>
      </c>
      <c r="AR1155" s="94">
        <v>0</v>
      </c>
      <c r="AS1155" s="94">
        <v>0</v>
      </c>
      <c r="AT1155" s="94">
        <v>0</v>
      </c>
      <c r="AU1155" s="94">
        <v>0</v>
      </c>
      <c r="AV1155" s="94">
        <v>0</v>
      </c>
      <c r="AW1155" s="94">
        <v>0</v>
      </c>
      <c r="AX1155" s="94">
        <v>0</v>
      </c>
      <c r="AY1155" s="94">
        <v>0</v>
      </c>
      <c r="AZ1155" s="94">
        <v>0</v>
      </c>
      <c r="BA1155" s="94">
        <v>0</v>
      </c>
      <c r="BB1155" s="94">
        <v>0</v>
      </c>
      <c r="BC1155" s="94">
        <v>0</v>
      </c>
      <c r="BD1155" s="94">
        <v>0</v>
      </c>
      <c r="BE1155" s="94">
        <v>0</v>
      </c>
      <c r="BF1155" s="94">
        <v>0</v>
      </c>
      <c r="BG1155" s="94">
        <v>0</v>
      </c>
      <c r="BH1155" s="94">
        <v>0</v>
      </c>
      <c r="BI1155" s="94">
        <v>0</v>
      </c>
      <c r="BJ1155" s="94">
        <v>0</v>
      </c>
      <c r="BK1155" s="94">
        <v>0</v>
      </c>
      <c r="BL1155" s="94">
        <v>0</v>
      </c>
      <c r="BM1155" s="94">
        <v>0</v>
      </c>
      <c r="BN1155" s="94">
        <v>0</v>
      </c>
      <c r="BO1155" s="94">
        <v>0</v>
      </c>
      <c r="BP1155" s="94">
        <v>0</v>
      </c>
      <c r="BQ1155" s="94">
        <v>0</v>
      </c>
      <c r="BR1155" s="94">
        <v>0</v>
      </c>
      <c r="BS1155" s="94">
        <v>0</v>
      </c>
      <c r="BT1155" s="94">
        <v>0</v>
      </c>
      <c r="BU1155" s="94">
        <v>0</v>
      </c>
      <c r="BV1155" s="94">
        <v>0</v>
      </c>
      <c r="BW1155" s="94">
        <v>0</v>
      </c>
      <c r="BX1155" s="94">
        <v>0</v>
      </c>
      <c r="BY1155" s="94">
        <v>0</v>
      </c>
      <c r="BZ1155" s="94">
        <v>0</v>
      </c>
      <c r="CA1155" s="94">
        <v>0</v>
      </c>
      <c r="CB1155" s="94">
        <v>0</v>
      </c>
      <c r="CC1155" s="95">
        <v>0</v>
      </c>
    </row>
    <row r="1156" spans="1:81" x14ac:dyDescent="0.3">
      <c r="A1156" s="82" t="s">
        <v>1497</v>
      </c>
      <c r="B1156" s="94">
        <v>0</v>
      </c>
      <c r="C1156" s="94">
        <v>0</v>
      </c>
      <c r="D1156" s="94">
        <v>0</v>
      </c>
      <c r="E1156" s="94">
        <v>0</v>
      </c>
      <c r="F1156" s="94">
        <v>0</v>
      </c>
      <c r="G1156" s="94">
        <v>0</v>
      </c>
      <c r="H1156" s="94">
        <v>0</v>
      </c>
      <c r="I1156" s="94">
        <v>0</v>
      </c>
      <c r="J1156" s="94">
        <v>0</v>
      </c>
      <c r="K1156" s="94">
        <v>0</v>
      </c>
      <c r="L1156" s="94">
        <v>0</v>
      </c>
      <c r="M1156" s="94">
        <v>0</v>
      </c>
      <c r="N1156" s="94">
        <v>0</v>
      </c>
      <c r="O1156" s="94">
        <v>0</v>
      </c>
      <c r="P1156" s="94">
        <v>0</v>
      </c>
      <c r="Q1156" s="94">
        <v>0</v>
      </c>
      <c r="R1156" s="94">
        <v>0</v>
      </c>
      <c r="S1156" s="94">
        <v>0</v>
      </c>
      <c r="T1156" s="94">
        <v>0</v>
      </c>
      <c r="U1156" s="94">
        <v>0</v>
      </c>
      <c r="V1156" s="94">
        <v>0</v>
      </c>
      <c r="W1156" s="94">
        <v>0</v>
      </c>
      <c r="X1156" s="94">
        <v>0</v>
      </c>
      <c r="Y1156" s="94">
        <v>0</v>
      </c>
      <c r="Z1156" s="94">
        <v>0</v>
      </c>
      <c r="AA1156" s="94">
        <v>0</v>
      </c>
      <c r="AB1156" s="94">
        <v>0</v>
      </c>
      <c r="AC1156" s="94">
        <v>0</v>
      </c>
      <c r="AD1156" s="94">
        <v>0</v>
      </c>
      <c r="AE1156" s="94">
        <v>0</v>
      </c>
      <c r="AF1156" s="94">
        <v>0</v>
      </c>
      <c r="AG1156" s="94">
        <v>0</v>
      </c>
      <c r="AH1156" s="94">
        <v>0</v>
      </c>
      <c r="AI1156" s="94">
        <v>0</v>
      </c>
      <c r="AJ1156" s="94">
        <v>0</v>
      </c>
      <c r="AK1156" s="94">
        <v>0</v>
      </c>
      <c r="AL1156" s="94">
        <v>0</v>
      </c>
      <c r="AM1156" s="94">
        <v>0</v>
      </c>
      <c r="AN1156" s="94">
        <v>0</v>
      </c>
      <c r="AO1156" s="94">
        <v>0</v>
      </c>
      <c r="AP1156" s="94">
        <v>0</v>
      </c>
      <c r="AQ1156" s="94">
        <v>0</v>
      </c>
      <c r="AR1156" s="94">
        <v>0</v>
      </c>
      <c r="AS1156" s="94">
        <v>0</v>
      </c>
      <c r="AT1156" s="94">
        <v>0</v>
      </c>
      <c r="AU1156" s="94">
        <v>0</v>
      </c>
      <c r="AV1156" s="94">
        <v>0</v>
      </c>
      <c r="AW1156" s="94">
        <v>0</v>
      </c>
      <c r="AX1156" s="94">
        <v>0</v>
      </c>
      <c r="AY1156" s="94">
        <v>0</v>
      </c>
      <c r="AZ1156" s="94">
        <v>0</v>
      </c>
      <c r="BA1156" s="94">
        <v>0</v>
      </c>
      <c r="BB1156" s="94">
        <v>0</v>
      </c>
      <c r="BC1156" s="94">
        <v>0</v>
      </c>
      <c r="BD1156" s="94">
        <v>0</v>
      </c>
      <c r="BE1156" s="94">
        <v>0</v>
      </c>
      <c r="BF1156" s="94">
        <v>0</v>
      </c>
      <c r="BG1156" s="94">
        <v>0</v>
      </c>
      <c r="BH1156" s="94">
        <v>0</v>
      </c>
      <c r="BI1156" s="94">
        <v>0</v>
      </c>
      <c r="BJ1156" s="94">
        <v>0</v>
      </c>
      <c r="BK1156" s="94">
        <v>0</v>
      </c>
      <c r="BL1156" s="94">
        <v>0</v>
      </c>
      <c r="BM1156" s="94">
        <v>0</v>
      </c>
      <c r="BN1156" s="94">
        <v>0</v>
      </c>
      <c r="BO1156" s="94">
        <v>0</v>
      </c>
      <c r="BP1156" s="94">
        <v>0</v>
      </c>
      <c r="BQ1156" s="94">
        <v>0</v>
      </c>
      <c r="BR1156" s="94">
        <v>0</v>
      </c>
      <c r="BS1156" s="94">
        <v>0</v>
      </c>
      <c r="BT1156" s="94">
        <v>0</v>
      </c>
      <c r="BU1156" s="94">
        <v>0</v>
      </c>
      <c r="BV1156" s="94">
        <v>0</v>
      </c>
      <c r="BW1156" s="94">
        <v>0</v>
      </c>
      <c r="BX1156" s="94">
        <v>0</v>
      </c>
      <c r="BY1156" s="94">
        <v>0</v>
      </c>
      <c r="BZ1156" s="94">
        <v>0</v>
      </c>
      <c r="CA1156" s="94">
        <v>0</v>
      </c>
      <c r="CB1156" s="94">
        <v>0</v>
      </c>
      <c r="CC1156" s="95">
        <v>0</v>
      </c>
    </row>
    <row r="1157" spans="1:81" x14ac:dyDescent="0.3">
      <c r="A1157" s="82" t="s">
        <v>1498</v>
      </c>
      <c r="B1157" s="94">
        <v>0</v>
      </c>
      <c r="C1157" s="94">
        <v>0</v>
      </c>
      <c r="D1157" s="94">
        <v>0</v>
      </c>
      <c r="E1157" s="94">
        <v>0</v>
      </c>
      <c r="F1157" s="94">
        <v>0</v>
      </c>
      <c r="G1157" s="94">
        <v>0</v>
      </c>
      <c r="H1157" s="94">
        <v>0</v>
      </c>
      <c r="I1157" s="94">
        <v>0</v>
      </c>
      <c r="J1157" s="94">
        <v>0</v>
      </c>
      <c r="K1157" s="94">
        <v>0</v>
      </c>
      <c r="L1157" s="94">
        <v>0</v>
      </c>
      <c r="M1157" s="94">
        <v>0</v>
      </c>
      <c r="N1157" s="94">
        <v>1</v>
      </c>
      <c r="O1157" s="94">
        <v>0</v>
      </c>
      <c r="P1157" s="94">
        <v>0</v>
      </c>
      <c r="Q1157" s="94">
        <v>0</v>
      </c>
      <c r="R1157" s="94">
        <v>0</v>
      </c>
      <c r="S1157" s="94">
        <v>0</v>
      </c>
      <c r="T1157" s="94">
        <v>0</v>
      </c>
      <c r="U1157" s="94">
        <v>0</v>
      </c>
      <c r="V1157" s="94">
        <v>0</v>
      </c>
      <c r="W1157" s="94">
        <v>0</v>
      </c>
      <c r="X1157" s="94">
        <v>0</v>
      </c>
      <c r="Y1157" s="94">
        <v>0</v>
      </c>
      <c r="Z1157" s="94">
        <v>0</v>
      </c>
      <c r="AA1157" s="94">
        <v>0</v>
      </c>
      <c r="AB1157" s="94">
        <v>0</v>
      </c>
      <c r="AC1157" s="94">
        <v>0</v>
      </c>
      <c r="AD1157" s="94">
        <v>0</v>
      </c>
      <c r="AE1157" s="94">
        <v>0</v>
      </c>
      <c r="AF1157" s="94">
        <v>0</v>
      </c>
      <c r="AG1157" s="94">
        <v>0</v>
      </c>
      <c r="AH1157" s="94">
        <v>0</v>
      </c>
      <c r="AI1157" s="94">
        <v>0</v>
      </c>
      <c r="AJ1157" s="94">
        <v>0</v>
      </c>
      <c r="AK1157" s="94">
        <v>0</v>
      </c>
      <c r="AL1157" s="94">
        <v>0</v>
      </c>
      <c r="AM1157" s="94">
        <v>0</v>
      </c>
      <c r="AN1157" s="94">
        <v>0</v>
      </c>
      <c r="AO1157" s="94">
        <v>0</v>
      </c>
      <c r="AP1157" s="94">
        <v>0</v>
      </c>
      <c r="AQ1157" s="94">
        <v>0</v>
      </c>
      <c r="AR1157" s="94">
        <v>0</v>
      </c>
      <c r="AS1157" s="94">
        <v>0</v>
      </c>
      <c r="AT1157" s="94">
        <v>0</v>
      </c>
      <c r="AU1157" s="94">
        <v>0</v>
      </c>
      <c r="AV1157" s="94">
        <v>0</v>
      </c>
      <c r="AW1157" s="94">
        <v>0</v>
      </c>
      <c r="AX1157" s="94">
        <v>0</v>
      </c>
      <c r="AY1157" s="94">
        <v>0</v>
      </c>
      <c r="AZ1157" s="94">
        <v>0</v>
      </c>
      <c r="BA1157" s="94">
        <v>0</v>
      </c>
      <c r="BB1157" s="94">
        <v>1</v>
      </c>
      <c r="BC1157" s="94">
        <v>0</v>
      </c>
      <c r="BD1157" s="94">
        <v>0</v>
      </c>
      <c r="BE1157" s="94">
        <v>0</v>
      </c>
      <c r="BF1157" s="94">
        <v>0</v>
      </c>
      <c r="BG1157" s="94">
        <v>0</v>
      </c>
      <c r="BH1157" s="94">
        <v>0</v>
      </c>
      <c r="BI1157" s="94">
        <v>0</v>
      </c>
      <c r="BJ1157" s="94">
        <v>0</v>
      </c>
      <c r="BK1157" s="94">
        <v>0</v>
      </c>
      <c r="BL1157" s="94">
        <v>2</v>
      </c>
      <c r="BM1157" s="94">
        <v>0</v>
      </c>
      <c r="BN1157" s="94">
        <v>0</v>
      </c>
      <c r="BO1157" s="94">
        <v>0</v>
      </c>
      <c r="BP1157" s="94">
        <v>0</v>
      </c>
      <c r="BQ1157" s="94">
        <v>0</v>
      </c>
      <c r="BR1157" s="94">
        <v>0</v>
      </c>
      <c r="BS1157" s="94">
        <v>0</v>
      </c>
      <c r="BT1157" s="94">
        <v>0</v>
      </c>
      <c r="BU1157" s="94">
        <v>0</v>
      </c>
      <c r="BV1157" s="94">
        <v>0</v>
      </c>
      <c r="BW1157" s="94">
        <v>0</v>
      </c>
      <c r="BX1157" s="94">
        <v>0</v>
      </c>
      <c r="BY1157" s="94">
        <v>0</v>
      </c>
      <c r="BZ1157" s="94">
        <v>0</v>
      </c>
      <c r="CA1157" s="94">
        <v>0</v>
      </c>
      <c r="CB1157" s="94">
        <v>0</v>
      </c>
      <c r="CC1157" s="95">
        <v>0</v>
      </c>
    </row>
    <row r="1158" spans="1:81" x14ac:dyDescent="0.3">
      <c r="A1158" s="82" t="s">
        <v>1499</v>
      </c>
      <c r="B1158" s="94">
        <v>0</v>
      </c>
      <c r="C1158" s="94">
        <v>0</v>
      </c>
      <c r="D1158" s="94">
        <v>0</v>
      </c>
      <c r="E1158" s="94">
        <v>0</v>
      </c>
      <c r="F1158" s="94">
        <v>0</v>
      </c>
      <c r="G1158" s="94">
        <v>0</v>
      </c>
      <c r="H1158" s="94">
        <v>0</v>
      </c>
      <c r="I1158" s="94">
        <v>0</v>
      </c>
      <c r="J1158" s="94">
        <v>0</v>
      </c>
      <c r="K1158" s="94">
        <v>0</v>
      </c>
      <c r="L1158" s="94">
        <v>0</v>
      </c>
      <c r="M1158" s="94">
        <v>0</v>
      </c>
      <c r="N1158" s="94">
        <v>0</v>
      </c>
      <c r="O1158" s="94">
        <v>0</v>
      </c>
      <c r="P1158" s="94">
        <v>0</v>
      </c>
      <c r="Q1158" s="94">
        <v>0</v>
      </c>
      <c r="R1158" s="94">
        <v>0</v>
      </c>
      <c r="S1158" s="94">
        <v>0</v>
      </c>
      <c r="T1158" s="94">
        <v>0</v>
      </c>
      <c r="U1158" s="94">
        <v>0</v>
      </c>
      <c r="V1158" s="94">
        <v>0</v>
      </c>
      <c r="W1158" s="94">
        <v>0</v>
      </c>
      <c r="X1158" s="94">
        <v>0</v>
      </c>
      <c r="Y1158" s="94">
        <v>0</v>
      </c>
      <c r="Z1158" s="94">
        <v>0</v>
      </c>
      <c r="AA1158" s="94">
        <v>0</v>
      </c>
      <c r="AB1158" s="94">
        <v>0</v>
      </c>
      <c r="AC1158" s="94">
        <v>0</v>
      </c>
      <c r="AD1158" s="94">
        <v>0</v>
      </c>
      <c r="AE1158" s="94">
        <v>0</v>
      </c>
      <c r="AF1158" s="94">
        <v>0</v>
      </c>
      <c r="AG1158" s="94">
        <v>0</v>
      </c>
      <c r="AH1158" s="94">
        <v>0</v>
      </c>
      <c r="AI1158" s="94">
        <v>0</v>
      </c>
      <c r="AJ1158" s="94">
        <v>0</v>
      </c>
      <c r="AK1158" s="94">
        <v>0</v>
      </c>
      <c r="AL1158" s="94">
        <v>0</v>
      </c>
      <c r="AM1158" s="94">
        <v>0</v>
      </c>
      <c r="AN1158" s="94">
        <v>0</v>
      </c>
      <c r="AO1158" s="94">
        <v>0</v>
      </c>
      <c r="AP1158" s="94">
        <v>0</v>
      </c>
      <c r="AQ1158" s="94">
        <v>0</v>
      </c>
      <c r="AR1158" s="94">
        <v>0</v>
      </c>
      <c r="AS1158" s="94">
        <v>0</v>
      </c>
      <c r="AT1158" s="94">
        <v>0</v>
      </c>
      <c r="AU1158" s="94">
        <v>0</v>
      </c>
      <c r="AV1158" s="94">
        <v>0</v>
      </c>
      <c r="AW1158" s="94">
        <v>0</v>
      </c>
      <c r="AX1158" s="94">
        <v>0</v>
      </c>
      <c r="AY1158" s="94">
        <v>0</v>
      </c>
      <c r="AZ1158" s="94">
        <v>0</v>
      </c>
      <c r="BA1158" s="94">
        <v>0</v>
      </c>
      <c r="BB1158" s="94">
        <v>0</v>
      </c>
      <c r="BC1158" s="94">
        <v>0</v>
      </c>
      <c r="BD1158" s="94">
        <v>0</v>
      </c>
      <c r="BE1158" s="94">
        <v>0</v>
      </c>
      <c r="BF1158" s="94">
        <v>0</v>
      </c>
      <c r="BG1158" s="94">
        <v>0</v>
      </c>
      <c r="BH1158" s="94">
        <v>0</v>
      </c>
      <c r="BI1158" s="94">
        <v>0</v>
      </c>
      <c r="BJ1158" s="94">
        <v>0</v>
      </c>
      <c r="BK1158" s="94">
        <v>0</v>
      </c>
      <c r="BL1158" s="94">
        <v>0</v>
      </c>
      <c r="BM1158" s="94">
        <v>0</v>
      </c>
      <c r="BN1158" s="94">
        <v>0</v>
      </c>
      <c r="BO1158" s="94">
        <v>0</v>
      </c>
      <c r="BP1158" s="94">
        <v>0</v>
      </c>
      <c r="BQ1158" s="94">
        <v>0</v>
      </c>
      <c r="BR1158" s="94">
        <v>0</v>
      </c>
      <c r="BS1158" s="94">
        <v>0</v>
      </c>
      <c r="BT1158" s="94">
        <v>0</v>
      </c>
      <c r="BU1158" s="94">
        <v>0</v>
      </c>
      <c r="BV1158" s="94">
        <v>0</v>
      </c>
      <c r="BW1158" s="94">
        <v>0</v>
      </c>
      <c r="BX1158" s="94">
        <v>0</v>
      </c>
      <c r="BY1158" s="94">
        <v>0</v>
      </c>
      <c r="BZ1158" s="94">
        <v>0</v>
      </c>
      <c r="CA1158" s="94">
        <v>0</v>
      </c>
      <c r="CB1158" s="94">
        <v>0</v>
      </c>
      <c r="CC1158" s="95">
        <v>0</v>
      </c>
    </row>
    <row r="1159" spans="1:81" x14ac:dyDescent="0.3">
      <c r="A1159" s="82" t="s">
        <v>1500</v>
      </c>
      <c r="B1159" s="94">
        <v>0</v>
      </c>
      <c r="C1159" s="94">
        <v>0</v>
      </c>
      <c r="D1159" s="94">
        <v>0</v>
      </c>
      <c r="E1159" s="94">
        <v>0</v>
      </c>
      <c r="F1159" s="94">
        <v>0</v>
      </c>
      <c r="G1159" s="94">
        <v>0</v>
      </c>
      <c r="H1159" s="94">
        <v>0</v>
      </c>
      <c r="I1159" s="94">
        <v>0</v>
      </c>
      <c r="J1159" s="94">
        <v>0</v>
      </c>
      <c r="K1159" s="94">
        <v>0</v>
      </c>
      <c r="L1159" s="94">
        <v>0</v>
      </c>
      <c r="M1159" s="94">
        <v>0</v>
      </c>
      <c r="N1159" s="94">
        <v>0</v>
      </c>
      <c r="O1159" s="94">
        <v>0</v>
      </c>
      <c r="P1159" s="94">
        <v>0</v>
      </c>
      <c r="Q1159" s="94">
        <v>0</v>
      </c>
      <c r="R1159" s="94">
        <v>0</v>
      </c>
      <c r="S1159" s="94">
        <v>0</v>
      </c>
      <c r="T1159" s="94">
        <v>0</v>
      </c>
      <c r="U1159" s="94">
        <v>0</v>
      </c>
      <c r="V1159" s="94">
        <v>0</v>
      </c>
      <c r="W1159" s="94">
        <v>0</v>
      </c>
      <c r="X1159" s="94">
        <v>0</v>
      </c>
      <c r="Y1159" s="94">
        <v>0</v>
      </c>
      <c r="Z1159" s="94">
        <v>0</v>
      </c>
      <c r="AA1159" s="94">
        <v>0</v>
      </c>
      <c r="AB1159" s="94">
        <v>0</v>
      </c>
      <c r="AC1159" s="94">
        <v>0</v>
      </c>
      <c r="AD1159" s="94">
        <v>0</v>
      </c>
      <c r="AE1159" s="94">
        <v>0</v>
      </c>
      <c r="AF1159" s="94">
        <v>0</v>
      </c>
      <c r="AG1159" s="94">
        <v>0</v>
      </c>
      <c r="AH1159" s="94">
        <v>0</v>
      </c>
      <c r="AI1159" s="94">
        <v>0</v>
      </c>
      <c r="AJ1159" s="94">
        <v>0</v>
      </c>
      <c r="AK1159" s="94">
        <v>0</v>
      </c>
      <c r="AL1159" s="94">
        <v>0</v>
      </c>
      <c r="AM1159" s="94">
        <v>0</v>
      </c>
      <c r="AN1159" s="94">
        <v>0</v>
      </c>
      <c r="AO1159" s="94">
        <v>0</v>
      </c>
      <c r="AP1159" s="94">
        <v>0</v>
      </c>
      <c r="AQ1159" s="94">
        <v>0</v>
      </c>
      <c r="AR1159" s="94">
        <v>0</v>
      </c>
      <c r="AS1159" s="94">
        <v>0</v>
      </c>
      <c r="AT1159" s="94">
        <v>0</v>
      </c>
      <c r="AU1159" s="94">
        <v>0</v>
      </c>
      <c r="AV1159" s="94">
        <v>0</v>
      </c>
      <c r="AW1159" s="94">
        <v>0</v>
      </c>
      <c r="AX1159" s="94">
        <v>0</v>
      </c>
      <c r="AY1159" s="94">
        <v>0</v>
      </c>
      <c r="AZ1159" s="94">
        <v>0</v>
      </c>
      <c r="BA1159" s="94">
        <v>0</v>
      </c>
      <c r="BB1159" s="94">
        <v>0</v>
      </c>
      <c r="BC1159" s="94">
        <v>0</v>
      </c>
      <c r="BD1159" s="94">
        <v>0</v>
      </c>
      <c r="BE1159" s="94">
        <v>0</v>
      </c>
      <c r="BF1159" s="94">
        <v>0</v>
      </c>
      <c r="BG1159" s="94">
        <v>0</v>
      </c>
      <c r="BH1159" s="94">
        <v>0</v>
      </c>
      <c r="BI1159" s="94">
        <v>0</v>
      </c>
      <c r="BJ1159" s="94">
        <v>0</v>
      </c>
      <c r="BK1159" s="94">
        <v>0</v>
      </c>
      <c r="BL1159" s="94">
        <v>0</v>
      </c>
      <c r="BM1159" s="94">
        <v>0</v>
      </c>
      <c r="BN1159" s="94">
        <v>0</v>
      </c>
      <c r="BO1159" s="94">
        <v>0</v>
      </c>
      <c r="BP1159" s="94">
        <v>0</v>
      </c>
      <c r="BQ1159" s="94">
        <v>0</v>
      </c>
      <c r="BR1159" s="94">
        <v>0</v>
      </c>
      <c r="BS1159" s="94">
        <v>0</v>
      </c>
      <c r="BT1159" s="94">
        <v>0</v>
      </c>
      <c r="BU1159" s="94">
        <v>0</v>
      </c>
      <c r="BV1159" s="94">
        <v>0</v>
      </c>
      <c r="BW1159" s="94">
        <v>0</v>
      </c>
      <c r="BX1159" s="94">
        <v>0</v>
      </c>
      <c r="BY1159" s="94">
        <v>0</v>
      </c>
      <c r="BZ1159" s="94">
        <v>0</v>
      </c>
      <c r="CA1159" s="94">
        <v>0</v>
      </c>
      <c r="CB1159" s="94">
        <v>0</v>
      </c>
      <c r="CC1159" s="95">
        <v>0</v>
      </c>
    </row>
    <row r="1160" spans="1:81" x14ac:dyDescent="0.3">
      <c r="A1160" s="82" t="s">
        <v>1501</v>
      </c>
      <c r="B1160" s="94">
        <v>0</v>
      </c>
      <c r="C1160" s="94">
        <v>0</v>
      </c>
      <c r="D1160" s="94">
        <v>0</v>
      </c>
      <c r="E1160" s="94">
        <v>0</v>
      </c>
      <c r="F1160" s="94">
        <v>0</v>
      </c>
      <c r="G1160" s="94">
        <v>0</v>
      </c>
      <c r="H1160" s="94">
        <v>0</v>
      </c>
      <c r="I1160" s="94">
        <v>0</v>
      </c>
      <c r="J1160" s="94">
        <v>0</v>
      </c>
      <c r="K1160" s="94">
        <v>0</v>
      </c>
      <c r="L1160" s="94">
        <v>0</v>
      </c>
      <c r="M1160" s="94">
        <v>0</v>
      </c>
      <c r="N1160" s="94">
        <v>0</v>
      </c>
      <c r="O1160" s="94">
        <v>0</v>
      </c>
      <c r="P1160" s="94">
        <v>0</v>
      </c>
      <c r="Q1160" s="94">
        <v>0</v>
      </c>
      <c r="R1160" s="94">
        <v>0</v>
      </c>
      <c r="S1160" s="94">
        <v>0</v>
      </c>
      <c r="T1160" s="94">
        <v>0</v>
      </c>
      <c r="U1160" s="94">
        <v>0</v>
      </c>
      <c r="V1160" s="94">
        <v>0</v>
      </c>
      <c r="W1160" s="94">
        <v>0</v>
      </c>
      <c r="X1160" s="94">
        <v>0</v>
      </c>
      <c r="Y1160" s="94">
        <v>0</v>
      </c>
      <c r="Z1160" s="94">
        <v>0</v>
      </c>
      <c r="AA1160" s="94">
        <v>0</v>
      </c>
      <c r="AB1160" s="94">
        <v>0</v>
      </c>
      <c r="AC1160" s="94">
        <v>0</v>
      </c>
      <c r="AD1160" s="94">
        <v>0</v>
      </c>
      <c r="AE1160" s="94">
        <v>0</v>
      </c>
      <c r="AF1160" s="94">
        <v>0</v>
      </c>
      <c r="AG1160" s="94">
        <v>0</v>
      </c>
      <c r="AH1160" s="94">
        <v>0</v>
      </c>
      <c r="AI1160" s="94">
        <v>0</v>
      </c>
      <c r="AJ1160" s="94">
        <v>0</v>
      </c>
      <c r="AK1160" s="94">
        <v>0</v>
      </c>
      <c r="AL1160" s="94">
        <v>0</v>
      </c>
      <c r="AM1160" s="94">
        <v>0</v>
      </c>
      <c r="AN1160" s="94">
        <v>0</v>
      </c>
      <c r="AO1160" s="94">
        <v>0</v>
      </c>
      <c r="AP1160" s="94">
        <v>0</v>
      </c>
      <c r="AQ1160" s="94">
        <v>0</v>
      </c>
      <c r="AR1160" s="94">
        <v>0</v>
      </c>
      <c r="AS1160" s="94">
        <v>0</v>
      </c>
      <c r="AT1160" s="94">
        <v>0</v>
      </c>
      <c r="AU1160" s="94">
        <v>0</v>
      </c>
      <c r="AV1160" s="94">
        <v>0</v>
      </c>
      <c r="AW1160" s="94">
        <v>0</v>
      </c>
      <c r="AX1160" s="94">
        <v>0</v>
      </c>
      <c r="AY1160" s="94">
        <v>0</v>
      </c>
      <c r="AZ1160" s="94">
        <v>0</v>
      </c>
      <c r="BA1160" s="94">
        <v>0</v>
      </c>
      <c r="BB1160" s="94">
        <v>0</v>
      </c>
      <c r="BC1160" s="94">
        <v>0</v>
      </c>
      <c r="BD1160" s="94">
        <v>0</v>
      </c>
      <c r="BE1160" s="94">
        <v>0</v>
      </c>
      <c r="BF1160" s="94">
        <v>0</v>
      </c>
      <c r="BG1160" s="94">
        <v>0</v>
      </c>
      <c r="BH1160" s="94">
        <v>0</v>
      </c>
      <c r="BI1160" s="94">
        <v>0</v>
      </c>
      <c r="BJ1160" s="94">
        <v>0</v>
      </c>
      <c r="BK1160" s="94">
        <v>0</v>
      </c>
      <c r="BL1160" s="94">
        <v>0</v>
      </c>
      <c r="BM1160" s="94">
        <v>0</v>
      </c>
      <c r="BN1160" s="94">
        <v>0</v>
      </c>
      <c r="BO1160" s="94">
        <v>0</v>
      </c>
      <c r="BP1160" s="94">
        <v>0</v>
      </c>
      <c r="BQ1160" s="94">
        <v>0</v>
      </c>
      <c r="BR1160" s="94">
        <v>0</v>
      </c>
      <c r="BS1160" s="94">
        <v>0</v>
      </c>
      <c r="BT1160" s="94">
        <v>0</v>
      </c>
      <c r="BU1160" s="94">
        <v>0</v>
      </c>
      <c r="BV1160" s="94">
        <v>0</v>
      </c>
      <c r="BW1160" s="94">
        <v>0</v>
      </c>
      <c r="BX1160" s="94">
        <v>0</v>
      </c>
      <c r="BY1160" s="94">
        <v>0</v>
      </c>
      <c r="BZ1160" s="94">
        <v>0</v>
      </c>
      <c r="CA1160" s="94">
        <v>0</v>
      </c>
      <c r="CB1160" s="94">
        <v>0</v>
      </c>
      <c r="CC1160" s="95">
        <v>0</v>
      </c>
    </row>
    <row r="1161" spans="1:81" x14ac:dyDescent="0.3">
      <c r="A1161" s="82" t="s">
        <v>1502</v>
      </c>
      <c r="B1161" s="94">
        <v>0</v>
      </c>
      <c r="C1161" s="94">
        <v>0</v>
      </c>
      <c r="D1161" s="94">
        <v>0</v>
      </c>
      <c r="E1161" s="94">
        <v>0</v>
      </c>
      <c r="F1161" s="94">
        <v>0</v>
      </c>
      <c r="G1161" s="94">
        <v>0</v>
      </c>
      <c r="H1161" s="94">
        <v>0</v>
      </c>
      <c r="I1161" s="94">
        <v>0</v>
      </c>
      <c r="J1161" s="94">
        <v>0</v>
      </c>
      <c r="K1161" s="94">
        <v>0</v>
      </c>
      <c r="L1161" s="94">
        <v>0</v>
      </c>
      <c r="M1161" s="94">
        <v>0</v>
      </c>
      <c r="N1161" s="94">
        <v>0</v>
      </c>
      <c r="O1161" s="94">
        <v>0</v>
      </c>
      <c r="P1161" s="94">
        <v>0</v>
      </c>
      <c r="Q1161" s="94">
        <v>0</v>
      </c>
      <c r="R1161" s="94">
        <v>0</v>
      </c>
      <c r="S1161" s="94">
        <v>0</v>
      </c>
      <c r="T1161" s="94">
        <v>0</v>
      </c>
      <c r="U1161" s="94">
        <v>0</v>
      </c>
      <c r="V1161" s="94">
        <v>0</v>
      </c>
      <c r="W1161" s="94">
        <v>0</v>
      </c>
      <c r="X1161" s="94">
        <v>0</v>
      </c>
      <c r="Y1161" s="94">
        <v>0</v>
      </c>
      <c r="Z1161" s="94">
        <v>0</v>
      </c>
      <c r="AA1161" s="94">
        <v>0</v>
      </c>
      <c r="AB1161" s="94">
        <v>0</v>
      </c>
      <c r="AC1161" s="94">
        <v>0</v>
      </c>
      <c r="AD1161" s="94">
        <v>0</v>
      </c>
      <c r="AE1161" s="94">
        <v>0</v>
      </c>
      <c r="AF1161" s="94">
        <v>0</v>
      </c>
      <c r="AG1161" s="94">
        <v>0</v>
      </c>
      <c r="AH1161" s="94">
        <v>0</v>
      </c>
      <c r="AI1161" s="94">
        <v>0</v>
      </c>
      <c r="AJ1161" s="94">
        <v>0</v>
      </c>
      <c r="AK1161" s="94">
        <v>0</v>
      </c>
      <c r="AL1161" s="94">
        <v>0</v>
      </c>
      <c r="AM1161" s="94">
        <v>0</v>
      </c>
      <c r="AN1161" s="94">
        <v>0</v>
      </c>
      <c r="AO1161" s="94">
        <v>0</v>
      </c>
      <c r="AP1161" s="94">
        <v>0</v>
      </c>
      <c r="AQ1161" s="94">
        <v>0</v>
      </c>
      <c r="AR1161" s="94">
        <v>0</v>
      </c>
      <c r="AS1161" s="94">
        <v>0</v>
      </c>
      <c r="AT1161" s="94">
        <v>0</v>
      </c>
      <c r="AU1161" s="94">
        <v>0</v>
      </c>
      <c r="AV1161" s="94">
        <v>0</v>
      </c>
      <c r="AW1161" s="94">
        <v>0</v>
      </c>
      <c r="AX1161" s="94">
        <v>0</v>
      </c>
      <c r="AY1161" s="94">
        <v>0</v>
      </c>
      <c r="AZ1161" s="94">
        <v>0</v>
      </c>
      <c r="BA1161" s="94">
        <v>0</v>
      </c>
      <c r="BB1161" s="94">
        <v>0</v>
      </c>
      <c r="BC1161" s="94">
        <v>0</v>
      </c>
      <c r="BD1161" s="94">
        <v>0</v>
      </c>
      <c r="BE1161" s="94">
        <v>0</v>
      </c>
      <c r="BF1161" s="94">
        <v>0</v>
      </c>
      <c r="BG1161" s="94">
        <v>0</v>
      </c>
      <c r="BH1161" s="94">
        <v>0</v>
      </c>
      <c r="BI1161" s="94">
        <v>0</v>
      </c>
      <c r="BJ1161" s="94">
        <v>0</v>
      </c>
      <c r="BK1161" s="94">
        <v>0</v>
      </c>
      <c r="BL1161" s="94">
        <v>0</v>
      </c>
      <c r="BM1161" s="94">
        <v>0</v>
      </c>
      <c r="BN1161" s="94">
        <v>0</v>
      </c>
      <c r="BO1161" s="94">
        <v>0</v>
      </c>
      <c r="BP1161" s="94">
        <v>0</v>
      </c>
      <c r="BQ1161" s="94">
        <v>0</v>
      </c>
      <c r="BR1161" s="94">
        <v>0</v>
      </c>
      <c r="BS1161" s="94">
        <v>0</v>
      </c>
      <c r="BT1161" s="94">
        <v>0</v>
      </c>
      <c r="BU1161" s="94">
        <v>0</v>
      </c>
      <c r="BV1161" s="94">
        <v>0</v>
      </c>
      <c r="BW1161" s="94">
        <v>0</v>
      </c>
      <c r="BX1161" s="94">
        <v>0</v>
      </c>
      <c r="BY1161" s="94">
        <v>0</v>
      </c>
      <c r="BZ1161" s="94">
        <v>0</v>
      </c>
      <c r="CA1161" s="94">
        <v>0</v>
      </c>
      <c r="CB1161" s="94">
        <v>0</v>
      </c>
      <c r="CC1161" s="95">
        <v>0</v>
      </c>
    </row>
    <row r="1162" spans="1:81" x14ac:dyDescent="0.3">
      <c r="A1162" s="82" t="s">
        <v>1503</v>
      </c>
      <c r="B1162" s="94">
        <v>0</v>
      </c>
      <c r="C1162" s="94">
        <v>0</v>
      </c>
      <c r="D1162" s="94">
        <v>0</v>
      </c>
      <c r="E1162" s="94">
        <v>0</v>
      </c>
      <c r="F1162" s="94">
        <v>0</v>
      </c>
      <c r="G1162" s="94">
        <v>0</v>
      </c>
      <c r="H1162" s="94">
        <v>0</v>
      </c>
      <c r="I1162" s="94">
        <v>0</v>
      </c>
      <c r="J1162" s="94">
        <v>0</v>
      </c>
      <c r="K1162" s="94">
        <v>0</v>
      </c>
      <c r="L1162" s="94">
        <v>0</v>
      </c>
      <c r="M1162" s="94">
        <v>0</v>
      </c>
      <c r="N1162" s="94">
        <v>0</v>
      </c>
      <c r="O1162" s="94">
        <v>0</v>
      </c>
      <c r="P1162" s="94">
        <v>0</v>
      </c>
      <c r="Q1162" s="94">
        <v>0</v>
      </c>
      <c r="R1162" s="94">
        <v>0</v>
      </c>
      <c r="S1162" s="94">
        <v>0</v>
      </c>
      <c r="T1162" s="94">
        <v>0</v>
      </c>
      <c r="U1162" s="94">
        <v>0</v>
      </c>
      <c r="V1162" s="94">
        <v>0</v>
      </c>
      <c r="W1162" s="94">
        <v>0</v>
      </c>
      <c r="X1162" s="94">
        <v>0</v>
      </c>
      <c r="Y1162" s="94">
        <v>0</v>
      </c>
      <c r="Z1162" s="94">
        <v>0</v>
      </c>
      <c r="AA1162" s="94">
        <v>0</v>
      </c>
      <c r="AB1162" s="94">
        <v>0</v>
      </c>
      <c r="AC1162" s="94">
        <v>0</v>
      </c>
      <c r="AD1162" s="94">
        <v>0</v>
      </c>
      <c r="AE1162" s="94">
        <v>0</v>
      </c>
      <c r="AF1162" s="94">
        <v>0</v>
      </c>
      <c r="AG1162" s="94">
        <v>0</v>
      </c>
      <c r="AH1162" s="94">
        <v>0</v>
      </c>
      <c r="AI1162" s="94">
        <v>0</v>
      </c>
      <c r="AJ1162" s="94">
        <v>0</v>
      </c>
      <c r="AK1162" s="94">
        <v>0</v>
      </c>
      <c r="AL1162" s="94">
        <v>0</v>
      </c>
      <c r="AM1162" s="94">
        <v>0</v>
      </c>
      <c r="AN1162" s="94">
        <v>0</v>
      </c>
      <c r="AO1162" s="94">
        <v>0</v>
      </c>
      <c r="AP1162" s="94">
        <v>0</v>
      </c>
      <c r="AQ1162" s="94">
        <v>0</v>
      </c>
      <c r="AR1162" s="94">
        <v>0</v>
      </c>
      <c r="AS1162" s="94">
        <v>0</v>
      </c>
      <c r="AT1162" s="94">
        <v>0</v>
      </c>
      <c r="AU1162" s="94">
        <v>0</v>
      </c>
      <c r="AV1162" s="94">
        <v>0</v>
      </c>
      <c r="AW1162" s="94">
        <v>0</v>
      </c>
      <c r="AX1162" s="94">
        <v>0</v>
      </c>
      <c r="AY1162" s="94">
        <v>0</v>
      </c>
      <c r="AZ1162" s="94">
        <v>0</v>
      </c>
      <c r="BA1162" s="94">
        <v>0</v>
      </c>
      <c r="BB1162" s="94">
        <v>0</v>
      </c>
      <c r="BC1162" s="94">
        <v>0</v>
      </c>
      <c r="BD1162" s="94">
        <v>0</v>
      </c>
      <c r="BE1162" s="94">
        <v>0</v>
      </c>
      <c r="BF1162" s="94">
        <v>0</v>
      </c>
      <c r="BG1162" s="94">
        <v>0</v>
      </c>
      <c r="BH1162" s="94">
        <v>0</v>
      </c>
      <c r="BI1162" s="94">
        <v>0</v>
      </c>
      <c r="BJ1162" s="94">
        <v>0</v>
      </c>
      <c r="BK1162" s="94">
        <v>0</v>
      </c>
      <c r="BL1162" s="94">
        <v>0</v>
      </c>
      <c r="BM1162" s="94">
        <v>0</v>
      </c>
      <c r="BN1162" s="94">
        <v>0</v>
      </c>
      <c r="BO1162" s="94">
        <v>0</v>
      </c>
      <c r="BP1162" s="94">
        <v>0</v>
      </c>
      <c r="BQ1162" s="94">
        <v>0</v>
      </c>
      <c r="BR1162" s="94">
        <v>0</v>
      </c>
      <c r="BS1162" s="94">
        <v>0</v>
      </c>
      <c r="BT1162" s="94">
        <v>0</v>
      </c>
      <c r="BU1162" s="94">
        <v>0</v>
      </c>
      <c r="BV1162" s="94">
        <v>0</v>
      </c>
      <c r="BW1162" s="94">
        <v>0</v>
      </c>
      <c r="BX1162" s="94">
        <v>0</v>
      </c>
      <c r="BY1162" s="94">
        <v>0</v>
      </c>
      <c r="BZ1162" s="94">
        <v>0</v>
      </c>
      <c r="CA1162" s="94">
        <v>0</v>
      </c>
      <c r="CB1162" s="94">
        <v>0</v>
      </c>
      <c r="CC1162" s="95">
        <v>0</v>
      </c>
    </row>
    <row r="1163" spans="1:81" x14ac:dyDescent="0.3">
      <c r="A1163" s="82" t="s">
        <v>1504</v>
      </c>
      <c r="B1163" s="94">
        <v>0</v>
      </c>
      <c r="C1163" s="94">
        <v>0</v>
      </c>
      <c r="D1163" s="94">
        <v>0</v>
      </c>
      <c r="E1163" s="94">
        <v>0</v>
      </c>
      <c r="F1163" s="94">
        <v>0</v>
      </c>
      <c r="G1163" s="94">
        <v>0</v>
      </c>
      <c r="H1163" s="94">
        <v>0</v>
      </c>
      <c r="I1163" s="94">
        <v>0</v>
      </c>
      <c r="J1163" s="94">
        <v>0</v>
      </c>
      <c r="K1163" s="94">
        <v>0</v>
      </c>
      <c r="L1163" s="94">
        <v>0</v>
      </c>
      <c r="M1163" s="94">
        <v>0</v>
      </c>
      <c r="N1163" s="94">
        <v>0</v>
      </c>
      <c r="O1163" s="94">
        <v>0</v>
      </c>
      <c r="P1163" s="94">
        <v>0</v>
      </c>
      <c r="Q1163" s="94">
        <v>0</v>
      </c>
      <c r="R1163" s="94">
        <v>0</v>
      </c>
      <c r="S1163" s="94">
        <v>0</v>
      </c>
      <c r="T1163" s="94">
        <v>0</v>
      </c>
      <c r="U1163" s="94">
        <v>0</v>
      </c>
      <c r="V1163" s="94">
        <v>0</v>
      </c>
      <c r="W1163" s="94">
        <v>0</v>
      </c>
      <c r="X1163" s="94">
        <v>0</v>
      </c>
      <c r="Y1163" s="94">
        <v>0</v>
      </c>
      <c r="Z1163" s="94">
        <v>0</v>
      </c>
      <c r="AA1163" s="94">
        <v>0</v>
      </c>
      <c r="AB1163" s="94">
        <v>0</v>
      </c>
      <c r="AC1163" s="94">
        <v>0</v>
      </c>
      <c r="AD1163" s="94">
        <v>0</v>
      </c>
      <c r="AE1163" s="94">
        <v>0</v>
      </c>
      <c r="AF1163" s="94">
        <v>0</v>
      </c>
      <c r="AG1163" s="94">
        <v>0</v>
      </c>
      <c r="AH1163" s="94">
        <v>0</v>
      </c>
      <c r="AI1163" s="94">
        <v>0</v>
      </c>
      <c r="AJ1163" s="94">
        <v>0</v>
      </c>
      <c r="AK1163" s="94">
        <v>0</v>
      </c>
      <c r="AL1163" s="94">
        <v>0</v>
      </c>
      <c r="AM1163" s="94">
        <v>0</v>
      </c>
      <c r="AN1163" s="94">
        <v>0</v>
      </c>
      <c r="AO1163" s="94">
        <v>0</v>
      </c>
      <c r="AP1163" s="94">
        <v>0</v>
      </c>
      <c r="AQ1163" s="94">
        <v>0</v>
      </c>
      <c r="AR1163" s="94">
        <v>0</v>
      </c>
      <c r="AS1163" s="94">
        <v>0</v>
      </c>
      <c r="AT1163" s="94">
        <v>0</v>
      </c>
      <c r="AU1163" s="94">
        <v>0</v>
      </c>
      <c r="AV1163" s="94">
        <v>0</v>
      </c>
      <c r="AW1163" s="94">
        <v>0</v>
      </c>
      <c r="AX1163" s="94">
        <v>0</v>
      </c>
      <c r="AY1163" s="94">
        <v>0</v>
      </c>
      <c r="AZ1163" s="94">
        <v>0</v>
      </c>
      <c r="BA1163" s="94">
        <v>0</v>
      </c>
      <c r="BB1163" s="94">
        <v>0</v>
      </c>
      <c r="BC1163" s="94">
        <v>0</v>
      </c>
      <c r="BD1163" s="94">
        <v>0</v>
      </c>
      <c r="BE1163" s="94">
        <v>0</v>
      </c>
      <c r="BF1163" s="94">
        <v>0</v>
      </c>
      <c r="BG1163" s="94">
        <v>0</v>
      </c>
      <c r="BH1163" s="94">
        <v>0</v>
      </c>
      <c r="BI1163" s="94">
        <v>0</v>
      </c>
      <c r="BJ1163" s="94">
        <v>1</v>
      </c>
      <c r="BK1163" s="94">
        <v>0</v>
      </c>
      <c r="BL1163" s="94">
        <v>1</v>
      </c>
      <c r="BM1163" s="94">
        <v>0</v>
      </c>
      <c r="BN1163" s="94">
        <v>0</v>
      </c>
      <c r="BO1163" s="94">
        <v>0</v>
      </c>
      <c r="BP1163" s="94">
        <v>0</v>
      </c>
      <c r="BQ1163" s="94">
        <v>0</v>
      </c>
      <c r="BR1163" s="94">
        <v>0</v>
      </c>
      <c r="BS1163" s="94">
        <v>0</v>
      </c>
      <c r="BT1163" s="94">
        <v>0</v>
      </c>
      <c r="BU1163" s="94">
        <v>0</v>
      </c>
      <c r="BV1163" s="94">
        <v>0</v>
      </c>
      <c r="BW1163" s="94">
        <v>0</v>
      </c>
      <c r="BX1163" s="94">
        <v>0</v>
      </c>
      <c r="BY1163" s="94">
        <v>0</v>
      </c>
      <c r="BZ1163" s="94">
        <v>0</v>
      </c>
      <c r="CA1163" s="94">
        <v>0</v>
      </c>
      <c r="CB1163" s="94">
        <v>0</v>
      </c>
      <c r="CC1163" s="95">
        <v>0</v>
      </c>
    </row>
    <row r="1164" spans="1:81" x14ac:dyDescent="0.3">
      <c r="A1164" s="82" t="s">
        <v>1505</v>
      </c>
      <c r="B1164" s="94">
        <v>0</v>
      </c>
      <c r="C1164" s="94">
        <v>0</v>
      </c>
      <c r="D1164" s="94">
        <v>0</v>
      </c>
      <c r="E1164" s="94">
        <v>0</v>
      </c>
      <c r="F1164" s="94">
        <v>0</v>
      </c>
      <c r="G1164" s="94">
        <v>0</v>
      </c>
      <c r="H1164" s="94">
        <v>0</v>
      </c>
      <c r="I1164" s="94">
        <v>0</v>
      </c>
      <c r="J1164" s="94">
        <v>0</v>
      </c>
      <c r="K1164" s="94">
        <v>0</v>
      </c>
      <c r="L1164" s="94">
        <v>0</v>
      </c>
      <c r="M1164" s="94">
        <v>0</v>
      </c>
      <c r="N1164" s="94">
        <v>0</v>
      </c>
      <c r="O1164" s="94">
        <v>0</v>
      </c>
      <c r="P1164" s="94">
        <v>0</v>
      </c>
      <c r="Q1164" s="94">
        <v>0</v>
      </c>
      <c r="R1164" s="94">
        <v>0</v>
      </c>
      <c r="S1164" s="94">
        <v>0</v>
      </c>
      <c r="T1164" s="94">
        <v>0</v>
      </c>
      <c r="U1164" s="94">
        <v>0</v>
      </c>
      <c r="V1164" s="94">
        <v>0</v>
      </c>
      <c r="W1164" s="94">
        <v>0</v>
      </c>
      <c r="X1164" s="94">
        <v>0</v>
      </c>
      <c r="Y1164" s="94">
        <v>0</v>
      </c>
      <c r="Z1164" s="94">
        <v>0</v>
      </c>
      <c r="AA1164" s="94">
        <v>0</v>
      </c>
      <c r="AB1164" s="94">
        <v>0</v>
      </c>
      <c r="AC1164" s="94">
        <v>0</v>
      </c>
      <c r="AD1164" s="94">
        <v>0</v>
      </c>
      <c r="AE1164" s="94">
        <v>0</v>
      </c>
      <c r="AF1164" s="94">
        <v>0</v>
      </c>
      <c r="AG1164" s="94">
        <v>0</v>
      </c>
      <c r="AH1164" s="94">
        <v>0</v>
      </c>
      <c r="AI1164" s="94">
        <v>0</v>
      </c>
      <c r="AJ1164" s="94">
        <v>0</v>
      </c>
      <c r="AK1164" s="94">
        <v>0</v>
      </c>
      <c r="AL1164" s="94">
        <v>0</v>
      </c>
      <c r="AM1164" s="94">
        <v>0</v>
      </c>
      <c r="AN1164" s="94">
        <v>0</v>
      </c>
      <c r="AO1164" s="94">
        <v>0</v>
      </c>
      <c r="AP1164" s="94">
        <v>0</v>
      </c>
      <c r="AQ1164" s="94">
        <v>0</v>
      </c>
      <c r="AR1164" s="94">
        <v>0</v>
      </c>
      <c r="AS1164" s="94">
        <v>0</v>
      </c>
      <c r="AT1164" s="94">
        <v>0</v>
      </c>
      <c r="AU1164" s="94">
        <v>0</v>
      </c>
      <c r="AV1164" s="94">
        <v>0</v>
      </c>
      <c r="AW1164" s="94">
        <v>0</v>
      </c>
      <c r="AX1164" s="94">
        <v>0</v>
      </c>
      <c r="AY1164" s="94">
        <v>0</v>
      </c>
      <c r="AZ1164" s="94">
        <v>0</v>
      </c>
      <c r="BA1164" s="94">
        <v>0</v>
      </c>
      <c r="BB1164" s="94">
        <v>0</v>
      </c>
      <c r="BC1164" s="94">
        <v>0</v>
      </c>
      <c r="BD1164" s="94">
        <v>0</v>
      </c>
      <c r="BE1164" s="94">
        <v>0</v>
      </c>
      <c r="BF1164" s="94">
        <v>0</v>
      </c>
      <c r="BG1164" s="94">
        <v>0</v>
      </c>
      <c r="BH1164" s="94">
        <v>0</v>
      </c>
      <c r="BI1164" s="94">
        <v>0</v>
      </c>
      <c r="BJ1164" s="94">
        <v>0</v>
      </c>
      <c r="BK1164" s="94">
        <v>0</v>
      </c>
      <c r="BL1164" s="94">
        <v>0</v>
      </c>
      <c r="BM1164" s="94">
        <v>0</v>
      </c>
      <c r="BN1164" s="94">
        <v>0</v>
      </c>
      <c r="BO1164" s="94">
        <v>0</v>
      </c>
      <c r="BP1164" s="94">
        <v>0</v>
      </c>
      <c r="BQ1164" s="94">
        <v>0</v>
      </c>
      <c r="BR1164" s="94">
        <v>0</v>
      </c>
      <c r="BS1164" s="94">
        <v>0</v>
      </c>
      <c r="BT1164" s="94">
        <v>0</v>
      </c>
      <c r="BU1164" s="94">
        <v>0</v>
      </c>
      <c r="BV1164" s="94">
        <v>0</v>
      </c>
      <c r="BW1164" s="94">
        <v>0</v>
      </c>
      <c r="BX1164" s="94">
        <v>0</v>
      </c>
      <c r="BY1164" s="94">
        <v>0</v>
      </c>
      <c r="BZ1164" s="94">
        <v>0</v>
      </c>
      <c r="CA1164" s="94">
        <v>0</v>
      </c>
      <c r="CB1164" s="94">
        <v>0</v>
      </c>
      <c r="CC1164" s="95">
        <v>0</v>
      </c>
    </row>
    <row r="1165" spans="1:81" x14ac:dyDescent="0.3">
      <c r="A1165" s="82" t="s">
        <v>1506</v>
      </c>
      <c r="B1165" s="94">
        <v>0</v>
      </c>
      <c r="C1165" s="94">
        <v>0</v>
      </c>
      <c r="D1165" s="94">
        <v>0</v>
      </c>
      <c r="E1165" s="94">
        <v>0</v>
      </c>
      <c r="F1165" s="94">
        <v>0</v>
      </c>
      <c r="G1165" s="94">
        <v>0</v>
      </c>
      <c r="H1165" s="94">
        <v>0</v>
      </c>
      <c r="I1165" s="94">
        <v>0</v>
      </c>
      <c r="J1165" s="94">
        <v>0</v>
      </c>
      <c r="K1165" s="94">
        <v>0</v>
      </c>
      <c r="L1165" s="94">
        <v>0</v>
      </c>
      <c r="M1165" s="94">
        <v>0</v>
      </c>
      <c r="N1165" s="94">
        <v>0</v>
      </c>
      <c r="O1165" s="94">
        <v>0</v>
      </c>
      <c r="P1165" s="94">
        <v>0</v>
      </c>
      <c r="Q1165" s="94">
        <v>0</v>
      </c>
      <c r="R1165" s="94">
        <v>0</v>
      </c>
      <c r="S1165" s="94">
        <v>0</v>
      </c>
      <c r="T1165" s="94">
        <v>0</v>
      </c>
      <c r="U1165" s="94">
        <v>0</v>
      </c>
      <c r="V1165" s="94">
        <v>0</v>
      </c>
      <c r="W1165" s="94">
        <v>0</v>
      </c>
      <c r="X1165" s="94">
        <v>0</v>
      </c>
      <c r="Y1165" s="94">
        <v>0</v>
      </c>
      <c r="Z1165" s="94">
        <v>0</v>
      </c>
      <c r="AA1165" s="94">
        <v>0</v>
      </c>
      <c r="AB1165" s="94">
        <v>0</v>
      </c>
      <c r="AC1165" s="94">
        <v>0</v>
      </c>
      <c r="AD1165" s="94">
        <v>0</v>
      </c>
      <c r="AE1165" s="94">
        <v>0</v>
      </c>
      <c r="AF1165" s="94">
        <v>0</v>
      </c>
      <c r="AG1165" s="94">
        <v>0</v>
      </c>
      <c r="AH1165" s="94">
        <v>0</v>
      </c>
      <c r="AI1165" s="94">
        <v>0</v>
      </c>
      <c r="AJ1165" s="94">
        <v>0</v>
      </c>
      <c r="AK1165" s="94">
        <v>0</v>
      </c>
      <c r="AL1165" s="94">
        <v>0</v>
      </c>
      <c r="AM1165" s="94">
        <v>0</v>
      </c>
      <c r="AN1165" s="94">
        <v>0</v>
      </c>
      <c r="AO1165" s="94">
        <v>0</v>
      </c>
      <c r="AP1165" s="94">
        <v>0</v>
      </c>
      <c r="AQ1165" s="94">
        <v>0</v>
      </c>
      <c r="AR1165" s="94">
        <v>0</v>
      </c>
      <c r="AS1165" s="94">
        <v>0</v>
      </c>
      <c r="AT1165" s="94">
        <v>0</v>
      </c>
      <c r="AU1165" s="94">
        <v>0</v>
      </c>
      <c r="AV1165" s="94">
        <v>0</v>
      </c>
      <c r="AW1165" s="94">
        <v>0</v>
      </c>
      <c r="AX1165" s="94">
        <v>0</v>
      </c>
      <c r="AY1165" s="94">
        <v>0</v>
      </c>
      <c r="AZ1165" s="94">
        <v>0</v>
      </c>
      <c r="BA1165" s="94">
        <v>0</v>
      </c>
      <c r="BB1165" s="94">
        <v>0</v>
      </c>
      <c r="BC1165" s="94">
        <v>0</v>
      </c>
      <c r="BD1165" s="94">
        <v>0</v>
      </c>
      <c r="BE1165" s="94">
        <v>0</v>
      </c>
      <c r="BF1165" s="94">
        <v>0</v>
      </c>
      <c r="BG1165" s="94">
        <v>0</v>
      </c>
      <c r="BH1165" s="94">
        <v>0</v>
      </c>
      <c r="BI1165" s="94">
        <v>0</v>
      </c>
      <c r="BJ1165" s="94">
        <v>0</v>
      </c>
      <c r="BK1165" s="94">
        <v>0</v>
      </c>
      <c r="BL1165" s="94">
        <v>0</v>
      </c>
      <c r="BM1165" s="94">
        <v>0</v>
      </c>
      <c r="BN1165" s="94">
        <v>0</v>
      </c>
      <c r="BO1165" s="94">
        <v>0</v>
      </c>
      <c r="BP1165" s="94">
        <v>0</v>
      </c>
      <c r="BQ1165" s="94">
        <v>0</v>
      </c>
      <c r="BR1165" s="94">
        <v>0</v>
      </c>
      <c r="BS1165" s="94">
        <v>0</v>
      </c>
      <c r="BT1165" s="94">
        <v>0</v>
      </c>
      <c r="BU1165" s="94">
        <v>0</v>
      </c>
      <c r="BV1165" s="94">
        <v>0</v>
      </c>
      <c r="BW1165" s="94">
        <v>0</v>
      </c>
      <c r="BX1165" s="94">
        <v>0</v>
      </c>
      <c r="BY1165" s="94">
        <v>0</v>
      </c>
      <c r="BZ1165" s="94">
        <v>0</v>
      </c>
      <c r="CA1165" s="94">
        <v>0</v>
      </c>
      <c r="CB1165" s="94">
        <v>0</v>
      </c>
      <c r="CC1165" s="95">
        <v>0</v>
      </c>
    </row>
    <row r="1166" spans="1:81" x14ac:dyDescent="0.3">
      <c r="A1166" s="82" t="s">
        <v>1507</v>
      </c>
      <c r="B1166" s="94">
        <v>0</v>
      </c>
      <c r="C1166" s="94">
        <v>0</v>
      </c>
      <c r="D1166" s="94">
        <v>0</v>
      </c>
      <c r="E1166" s="94">
        <v>0</v>
      </c>
      <c r="F1166" s="94">
        <v>0</v>
      </c>
      <c r="G1166" s="94">
        <v>0</v>
      </c>
      <c r="H1166" s="94">
        <v>0</v>
      </c>
      <c r="I1166" s="94">
        <v>0</v>
      </c>
      <c r="J1166" s="94">
        <v>0</v>
      </c>
      <c r="K1166" s="94">
        <v>0</v>
      </c>
      <c r="L1166" s="94">
        <v>0</v>
      </c>
      <c r="M1166" s="94">
        <v>0</v>
      </c>
      <c r="N1166" s="94">
        <v>0</v>
      </c>
      <c r="O1166" s="94">
        <v>0</v>
      </c>
      <c r="P1166" s="94">
        <v>0</v>
      </c>
      <c r="Q1166" s="94">
        <v>0</v>
      </c>
      <c r="R1166" s="94">
        <v>0</v>
      </c>
      <c r="S1166" s="94">
        <v>0</v>
      </c>
      <c r="T1166" s="94">
        <v>0</v>
      </c>
      <c r="U1166" s="94">
        <v>0</v>
      </c>
      <c r="V1166" s="94">
        <v>0</v>
      </c>
      <c r="W1166" s="94">
        <v>0</v>
      </c>
      <c r="X1166" s="94">
        <v>0</v>
      </c>
      <c r="Y1166" s="94">
        <v>0</v>
      </c>
      <c r="Z1166" s="94">
        <v>0</v>
      </c>
      <c r="AA1166" s="94">
        <v>0</v>
      </c>
      <c r="AB1166" s="94">
        <v>0</v>
      </c>
      <c r="AC1166" s="94">
        <v>0</v>
      </c>
      <c r="AD1166" s="94">
        <v>0</v>
      </c>
      <c r="AE1166" s="94">
        <v>0</v>
      </c>
      <c r="AF1166" s="94">
        <v>0</v>
      </c>
      <c r="AG1166" s="94">
        <v>0</v>
      </c>
      <c r="AH1166" s="94">
        <v>0</v>
      </c>
      <c r="AI1166" s="94">
        <v>0</v>
      </c>
      <c r="AJ1166" s="94">
        <v>0</v>
      </c>
      <c r="AK1166" s="94">
        <v>0</v>
      </c>
      <c r="AL1166" s="94">
        <v>0</v>
      </c>
      <c r="AM1166" s="94">
        <v>0</v>
      </c>
      <c r="AN1166" s="94">
        <v>0</v>
      </c>
      <c r="AO1166" s="94">
        <v>0</v>
      </c>
      <c r="AP1166" s="94">
        <v>0</v>
      </c>
      <c r="AQ1166" s="94">
        <v>0</v>
      </c>
      <c r="AR1166" s="94">
        <v>0</v>
      </c>
      <c r="AS1166" s="94">
        <v>0</v>
      </c>
      <c r="AT1166" s="94">
        <v>0</v>
      </c>
      <c r="AU1166" s="94">
        <v>0</v>
      </c>
      <c r="AV1166" s="94">
        <v>0</v>
      </c>
      <c r="AW1166" s="94">
        <v>0</v>
      </c>
      <c r="AX1166" s="94">
        <v>0</v>
      </c>
      <c r="AY1166" s="94">
        <v>0</v>
      </c>
      <c r="AZ1166" s="94">
        <v>0</v>
      </c>
      <c r="BA1166" s="94">
        <v>0</v>
      </c>
      <c r="BB1166" s="94">
        <v>0</v>
      </c>
      <c r="BC1166" s="94">
        <v>0</v>
      </c>
      <c r="BD1166" s="94">
        <v>0</v>
      </c>
      <c r="BE1166" s="94">
        <v>0</v>
      </c>
      <c r="BF1166" s="94">
        <v>0</v>
      </c>
      <c r="BG1166" s="94">
        <v>0</v>
      </c>
      <c r="BH1166" s="94">
        <v>0</v>
      </c>
      <c r="BI1166" s="94">
        <v>0</v>
      </c>
      <c r="BJ1166" s="94">
        <v>0</v>
      </c>
      <c r="BK1166" s="94">
        <v>0</v>
      </c>
      <c r="BL1166" s="94">
        <v>0</v>
      </c>
      <c r="BM1166" s="94">
        <v>0</v>
      </c>
      <c r="BN1166" s="94">
        <v>0</v>
      </c>
      <c r="BO1166" s="94">
        <v>0</v>
      </c>
      <c r="BP1166" s="94">
        <v>0</v>
      </c>
      <c r="BQ1166" s="94">
        <v>0</v>
      </c>
      <c r="BR1166" s="94">
        <v>0</v>
      </c>
      <c r="BS1166" s="94">
        <v>0</v>
      </c>
      <c r="BT1166" s="94">
        <v>0</v>
      </c>
      <c r="BU1166" s="94">
        <v>0</v>
      </c>
      <c r="BV1166" s="94">
        <v>0</v>
      </c>
      <c r="BW1166" s="94">
        <v>0</v>
      </c>
      <c r="BX1166" s="94">
        <v>0</v>
      </c>
      <c r="BY1166" s="94">
        <v>0</v>
      </c>
      <c r="BZ1166" s="94">
        <v>0</v>
      </c>
      <c r="CA1166" s="94">
        <v>0</v>
      </c>
      <c r="CB1166" s="94">
        <v>0</v>
      </c>
      <c r="CC1166" s="95">
        <v>0</v>
      </c>
    </row>
    <row r="1167" spans="1:81" x14ac:dyDescent="0.3">
      <c r="A1167" s="82" t="s">
        <v>1508</v>
      </c>
      <c r="B1167" s="94">
        <v>0</v>
      </c>
      <c r="C1167" s="94">
        <v>0</v>
      </c>
      <c r="D1167" s="94">
        <v>0</v>
      </c>
      <c r="E1167" s="94">
        <v>0</v>
      </c>
      <c r="F1167" s="94">
        <v>0</v>
      </c>
      <c r="G1167" s="94">
        <v>0</v>
      </c>
      <c r="H1167" s="94">
        <v>0</v>
      </c>
      <c r="I1167" s="94">
        <v>0</v>
      </c>
      <c r="J1167" s="94">
        <v>0</v>
      </c>
      <c r="K1167" s="94">
        <v>0</v>
      </c>
      <c r="L1167" s="94">
        <v>0</v>
      </c>
      <c r="M1167" s="94">
        <v>0</v>
      </c>
      <c r="N1167" s="94">
        <v>0</v>
      </c>
      <c r="O1167" s="94">
        <v>0</v>
      </c>
      <c r="P1167" s="94">
        <v>0</v>
      </c>
      <c r="Q1167" s="94">
        <v>0</v>
      </c>
      <c r="R1167" s="94">
        <v>0</v>
      </c>
      <c r="S1167" s="94">
        <v>0</v>
      </c>
      <c r="T1167" s="94">
        <v>0</v>
      </c>
      <c r="U1167" s="94">
        <v>0</v>
      </c>
      <c r="V1167" s="94">
        <v>0</v>
      </c>
      <c r="W1167" s="94">
        <v>0</v>
      </c>
      <c r="X1167" s="94">
        <v>0</v>
      </c>
      <c r="Y1167" s="94">
        <v>0</v>
      </c>
      <c r="Z1167" s="94">
        <v>0</v>
      </c>
      <c r="AA1167" s="94">
        <v>0</v>
      </c>
      <c r="AB1167" s="94">
        <v>0</v>
      </c>
      <c r="AC1167" s="94">
        <v>0</v>
      </c>
      <c r="AD1167" s="94">
        <v>0</v>
      </c>
      <c r="AE1167" s="94">
        <v>0</v>
      </c>
      <c r="AF1167" s="94">
        <v>0</v>
      </c>
      <c r="AG1167" s="94">
        <v>0</v>
      </c>
      <c r="AH1167" s="94">
        <v>0</v>
      </c>
      <c r="AI1167" s="94">
        <v>0</v>
      </c>
      <c r="AJ1167" s="94">
        <v>0</v>
      </c>
      <c r="AK1167" s="94">
        <v>0</v>
      </c>
      <c r="AL1167" s="94">
        <v>0</v>
      </c>
      <c r="AM1167" s="94">
        <v>0</v>
      </c>
      <c r="AN1167" s="94">
        <v>0</v>
      </c>
      <c r="AO1167" s="94">
        <v>0</v>
      </c>
      <c r="AP1167" s="94">
        <v>0</v>
      </c>
      <c r="AQ1167" s="94">
        <v>0</v>
      </c>
      <c r="AR1167" s="94">
        <v>0</v>
      </c>
      <c r="AS1167" s="94">
        <v>0</v>
      </c>
      <c r="AT1167" s="94">
        <v>0</v>
      </c>
      <c r="AU1167" s="94">
        <v>0</v>
      </c>
      <c r="AV1167" s="94">
        <v>0</v>
      </c>
      <c r="AW1167" s="94">
        <v>0</v>
      </c>
      <c r="AX1167" s="94">
        <v>0</v>
      </c>
      <c r="AY1167" s="94">
        <v>0</v>
      </c>
      <c r="AZ1167" s="94">
        <v>0</v>
      </c>
      <c r="BA1167" s="94">
        <v>0</v>
      </c>
      <c r="BB1167" s="94">
        <v>0</v>
      </c>
      <c r="BC1167" s="94">
        <v>0</v>
      </c>
      <c r="BD1167" s="94">
        <v>0</v>
      </c>
      <c r="BE1167" s="94">
        <v>0</v>
      </c>
      <c r="BF1167" s="94">
        <v>0</v>
      </c>
      <c r="BG1167" s="94">
        <v>0</v>
      </c>
      <c r="BH1167" s="94">
        <v>0</v>
      </c>
      <c r="BI1167" s="94">
        <v>0</v>
      </c>
      <c r="BJ1167" s="94">
        <v>0</v>
      </c>
      <c r="BK1167" s="94">
        <v>0</v>
      </c>
      <c r="BL1167" s="94">
        <v>0</v>
      </c>
      <c r="BM1167" s="94">
        <v>0</v>
      </c>
      <c r="BN1167" s="94">
        <v>0</v>
      </c>
      <c r="BO1167" s="94">
        <v>0</v>
      </c>
      <c r="BP1167" s="94">
        <v>0</v>
      </c>
      <c r="BQ1167" s="94">
        <v>0</v>
      </c>
      <c r="BR1167" s="94">
        <v>0</v>
      </c>
      <c r="BS1167" s="94">
        <v>0</v>
      </c>
      <c r="BT1167" s="94">
        <v>0</v>
      </c>
      <c r="BU1167" s="94">
        <v>0</v>
      </c>
      <c r="BV1167" s="94">
        <v>0</v>
      </c>
      <c r="BW1167" s="94">
        <v>0</v>
      </c>
      <c r="BX1167" s="94">
        <v>0</v>
      </c>
      <c r="BY1167" s="94">
        <v>0</v>
      </c>
      <c r="BZ1167" s="94">
        <v>0</v>
      </c>
      <c r="CA1167" s="94">
        <v>0</v>
      </c>
      <c r="CB1167" s="94">
        <v>0</v>
      </c>
      <c r="CC1167" s="95">
        <v>0</v>
      </c>
    </row>
    <row r="1168" spans="1:81" x14ac:dyDescent="0.3">
      <c r="A1168" s="82" t="s">
        <v>1509</v>
      </c>
      <c r="B1168" s="94">
        <v>0</v>
      </c>
      <c r="C1168" s="94">
        <v>0</v>
      </c>
      <c r="D1168" s="94">
        <v>0</v>
      </c>
      <c r="E1168" s="94">
        <v>0</v>
      </c>
      <c r="F1168" s="94">
        <v>0</v>
      </c>
      <c r="G1168" s="94">
        <v>0</v>
      </c>
      <c r="H1168" s="94">
        <v>0</v>
      </c>
      <c r="I1168" s="94">
        <v>0</v>
      </c>
      <c r="J1168" s="94">
        <v>0</v>
      </c>
      <c r="K1168" s="94">
        <v>0</v>
      </c>
      <c r="L1168" s="94">
        <v>0</v>
      </c>
      <c r="M1168" s="94">
        <v>0</v>
      </c>
      <c r="N1168" s="94">
        <v>0</v>
      </c>
      <c r="O1168" s="94">
        <v>0</v>
      </c>
      <c r="P1168" s="94">
        <v>0</v>
      </c>
      <c r="Q1168" s="94">
        <v>0</v>
      </c>
      <c r="R1168" s="94">
        <v>0</v>
      </c>
      <c r="S1168" s="94">
        <v>0</v>
      </c>
      <c r="T1168" s="94">
        <v>0</v>
      </c>
      <c r="U1168" s="94">
        <v>0</v>
      </c>
      <c r="V1168" s="94">
        <v>0</v>
      </c>
      <c r="W1168" s="94">
        <v>0</v>
      </c>
      <c r="X1168" s="94">
        <v>0</v>
      </c>
      <c r="Y1168" s="94">
        <v>0</v>
      </c>
      <c r="Z1168" s="94">
        <v>0</v>
      </c>
      <c r="AA1168" s="94">
        <v>0</v>
      </c>
      <c r="AB1168" s="94">
        <v>0</v>
      </c>
      <c r="AC1168" s="94">
        <v>0</v>
      </c>
      <c r="AD1168" s="94">
        <v>0</v>
      </c>
      <c r="AE1168" s="94">
        <v>0</v>
      </c>
      <c r="AF1168" s="94">
        <v>0</v>
      </c>
      <c r="AG1168" s="94">
        <v>0</v>
      </c>
      <c r="AH1168" s="94">
        <v>0</v>
      </c>
      <c r="AI1168" s="94">
        <v>0</v>
      </c>
      <c r="AJ1168" s="94">
        <v>0</v>
      </c>
      <c r="AK1168" s="94">
        <v>0</v>
      </c>
      <c r="AL1168" s="94">
        <v>0</v>
      </c>
      <c r="AM1168" s="94">
        <v>0</v>
      </c>
      <c r="AN1168" s="94">
        <v>0</v>
      </c>
      <c r="AO1168" s="94">
        <v>0</v>
      </c>
      <c r="AP1168" s="94">
        <v>0</v>
      </c>
      <c r="AQ1168" s="94">
        <v>0</v>
      </c>
      <c r="AR1168" s="94">
        <v>0</v>
      </c>
      <c r="AS1168" s="94">
        <v>0</v>
      </c>
      <c r="AT1168" s="94">
        <v>0</v>
      </c>
      <c r="AU1168" s="94">
        <v>0</v>
      </c>
      <c r="AV1168" s="94">
        <v>0</v>
      </c>
      <c r="AW1168" s="94">
        <v>0</v>
      </c>
      <c r="AX1168" s="94">
        <v>0</v>
      </c>
      <c r="AY1168" s="94">
        <v>0</v>
      </c>
      <c r="AZ1168" s="94">
        <v>0</v>
      </c>
      <c r="BA1168" s="94">
        <v>0</v>
      </c>
      <c r="BB1168" s="94">
        <v>0</v>
      </c>
      <c r="BC1168" s="94">
        <v>0</v>
      </c>
      <c r="BD1168" s="94">
        <v>0</v>
      </c>
      <c r="BE1168" s="94">
        <v>0</v>
      </c>
      <c r="BF1168" s="94">
        <v>0</v>
      </c>
      <c r="BG1168" s="94">
        <v>0</v>
      </c>
      <c r="BH1168" s="94">
        <v>0</v>
      </c>
      <c r="BI1168" s="94">
        <v>0</v>
      </c>
      <c r="BJ1168" s="94">
        <v>0</v>
      </c>
      <c r="BK1168" s="94">
        <v>0</v>
      </c>
      <c r="BL1168" s="94">
        <v>0</v>
      </c>
      <c r="BM1168" s="94">
        <v>0</v>
      </c>
      <c r="BN1168" s="94">
        <v>0</v>
      </c>
      <c r="BO1168" s="94">
        <v>0</v>
      </c>
      <c r="BP1168" s="94">
        <v>0</v>
      </c>
      <c r="BQ1168" s="94">
        <v>0</v>
      </c>
      <c r="BR1168" s="94">
        <v>0</v>
      </c>
      <c r="BS1168" s="94">
        <v>0</v>
      </c>
      <c r="BT1168" s="94">
        <v>0</v>
      </c>
      <c r="BU1168" s="94">
        <v>0</v>
      </c>
      <c r="BV1168" s="94">
        <v>0</v>
      </c>
      <c r="BW1168" s="94">
        <v>0</v>
      </c>
      <c r="BX1168" s="94">
        <v>0</v>
      </c>
      <c r="BY1168" s="94">
        <v>0</v>
      </c>
      <c r="BZ1168" s="94">
        <v>0</v>
      </c>
      <c r="CA1168" s="94">
        <v>0</v>
      </c>
      <c r="CB1168" s="94">
        <v>0</v>
      </c>
      <c r="CC1168" s="95">
        <v>0</v>
      </c>
    </row>
    <row r="1169" spans="1:81" x14ac:dyDescent="0.3">
      <c r="A1169" s="82" t="s">
        <v>1510</v>
      </c>
      <c r="B1169" s="94">
        <v>0</v>
      </c>
      <c r="C1169" s="94">
        <v>0</v>
      </c>
      <c r="D1169" s="94">
        <v>0</v>
      </c>
      <c r="E1169" s="94">
        <v>0</v>
      </c>
      <c r="F1169" s="94">
        <v>0</v>
      </c>
      <c r="G1169" s="94">
        <v>0</v>
      </c>
      <c r="H1169" s="94">
        <v>0</v>
      </c>
      <c r="I1169" s="94">
        <v>0</v>
      </c>
      <c r="J1169" s="94">
        <v>0</v>
      </c>
      <c r="K1169" s="94">
        <v>0</v>
      </c>
      <c r="L1169" s="94">
        <v>0</v>
      </c>
      <c r="M1169" s="94">
        <v>0</v>
      </c>
      <c r="N1169" s="94">
        <v>0</v>
      </c>
      <c r="O1169" s="94">
        <v>0</v>
      </c>
      <c r="P1169" s="94">
        <v>0</v>
      </c>
      <c r="Q1169" s="94">
        <v>0</v>
      </c>
      <c r="R1169" s="94">
        <v>0</v>
      </c>
      <c r="S1169" s="94">
        <v>0</v>
      </c>
      <c r="T1169" s="94">
        <v>0</v>
      </c>
      <c r="U1169" s="94">
        <v>0</v>
      </c>
      <c r="V1169" s="94">
        <v>0</v>
      </c>
      <c r="W1169" s="94">
        <v>0</v>
      </c>
      <c r="X1169" s="94">
        <v>0</v>
      </c>
      <c r="Y1169" s="94">
        <v>0</v>
      </c>
      <c r="Z1169" s="94">
        <v>0</v>
      </c>
      <c r="AA1169" s="94">
        <v>0</v>
      </c>
      <c r="AB1169" s="94">
        <v>0</v>
      </c>
      <c r="AC1169" s="94">
        <v>0</v>
      </c>
      <c r="AD1169" s="94">
        <v>0</v>
      </c>
      <c r="AE1169" s="94">
        <v>0</v>
      </c>
      <c r="AF1169" s="94">
        <v>0</v>
      </c>
      <c r="AG1169" s="94">
        <v>0</v>
      </c>
      <c r="AH1169" s="94">
        <v>0</v>
      </c>
      <c r="AI1169" s="94">
        <v>0</v>
      </c>
      <c r="AJ1169" s="94">
        <v>0</v>
      </c>
      <c r="AK1169" s="94">
        <v>0</v>
      </c>
      <c r="AL1169" s="94">
        <v>0</v>
      </c>
      <c r="AM1169" s="94">
        <v>0</v>
      </c>
      <c r="AN1169" s="94">
        <v>0</v>
      </c>
      <c r="AO1169" s="94">
        <v>0</v>
      </c>
      <c r="AP1169" s="94">
        <v>0</v>
      </c>
      <c r="AQ1169" s="94">
        <v>0</v>
      </c>
      <c r="AR1169" s="94">
        <v>0</v>
      </c>
      <c r="AS1169" s="94">
        <v>0</v>
      </c>
      <c r="AT1169" s="94">
        <v>0</v>
      </c>
      <c r="AU1169" s="94">
        <v>0</v>
      </c>
      <c r="AV1169" s="94">
        <v>0</v>
      </c>
      <c r="AW1169" s="94">
        <v>0</v>
      </c>
      <c r="AX1169" s="94">
        <v>0</v>
      </c>
      <c r="AY1169" s="94">
        <v>0</v>
      </c>
      <c r="AZ1169" s="94">
        <v>0</v>
      </c>
      <c r="BA1169" s="94">
        <v>0</v>
      </c>
      <c r="BB1169" s="94">
        <v>0</v>
      </c>
      <c r="BC1169" s="94">
        <v>0</v>
      </c>
      <c r="BD1169" s="94">
        <v>0</v>
      </c>
      <c r="BE1169" s="94">
        <v>0</v>
      </c>
      <c r="BF1169" s="94">
        <v>0</v>
      </c>
      <c r="BG1169" s="94">
        <v>0</v>
      </c>
      <c r="BH1169" s="94">
        <v>0</v>
      </c>
      <c r="BI1169" s="94">
        <v>0</v>
      </c>
      <c r="BJ1169" s="94">
        <v>0</v>
      </c>
      <c r="BK1169" s="94">
        <v>0</v>
      </c>
      <c r="BL1169" s="94">
        <v>0</v>
      </c>
      <c r="BM1169" s="94">
        <v>0</v>
      </c>
      <c r="BN1169" s="94">
        <v>0</v>
      </c>
      <c r="BO1169" s="94">
        <v>0</v>
      </c>
      <c r="BP1169" s="94">
        <v>0</v>
      </c>
      <c r="BQ1169" s="94">
        <v>0</v>
      </c>
      <c r="BR1169" s="94">
        <v>0</v>
      </c>
      <c r="BS1169" s="94">
        <v>0</v>
      </c>
      <c r="BT1169" s="94">
        <v>0</v>
      </c>
      <c r="BU1169" s="94">
        <v>0</v>
      </c>
      <c r="BV1169" s="94">
        <v>0</v>
      </c>
      <c r="BW1169" s="94">
        <v>0</v>
      </c>
      <c r="BX1169" s="94">
        <v>0</v>
      </c>
      <c r="BY1169" s="94">
        <v>0</v>
      </c>
      <c r="BZ1169" s="94">
        <v>0</v>
      </c>
      <c r="CA1169" s="94">
        <v>0</v>
      </c>
      <c r="CB1169" s="94">
        <v>0</v>
      </c>
      <c r="CC1169" s="95">
        <v>0</v>
      </c>
    </row>
    <row r="1170" spans="1:81" x14ac:dyDescent="0.3">
      <c r="A1170" s="82" t="s">
        <v>1511</v>
      </c>
      <c r="B1170" s="94">
        <v>0</v>
      </c>
      <c r="C1170" s="94">
        <v>0</v>
      </c>
      <c r="D1170" s="94">
        <v>0</v>
      </c>
      <c r="E1170" s="94">
        <v>0</v>
      </c>
      <c r="F1170" s="94">
        <v>0</v>
      </c>
      <c r="G1170" s="94">
        <v>0</v>
      </c>
      <c r="H1170" s="94">
        <v>0</v>
      </c>
      <c r="I1170" s="94">
        <v>0</v>
      </c>
      <c r="J1170" s="94">
        <v>0</v>
      </c>
      <c r="K1170" s="94">
        <v>0</v>
      </c>
      <c r="L1170" s="94">
        <v>0</v>
      </c>
      <c r="M1170" s="94">
        <v>0</v>
      </c>
      <c r="N1170" s="94">
        <v>0</v>
      </c>
      <c r="O1170" s="94">
        <v>0</v>
      </c>
      <c r="P1170" s="94">
        <v>0</v>
      </c>
      <c r="Q1170" s="94">
        <v>0</v>
      </c>
      <c r="R1170" s="94">
        <v>0</v>
      </c>
      <c r="S1170" s="94">
        <v>0</v>
      </c>
      <c r="T1170" s="94">
        <v>0</v>
      </c>
      <c r="U1170" s="94">
        <v>0</v>
      </c>
      <c r="V1170" s="94">
        <v>0</v>
      </c>
      <c r="W1170" s="94">
        <v>0</v>
      </c>
      <c r="X1170" s="94">
        <v>0</v>
      </c>
      <c r="Y1170" s="94">
        <v>0</v>
      </c>
      <c r="Z1170" s="94">
        <v>0</v>
      </c>
      <c r="AA1170" s="94">
        <v>0</v>
      </c>
      <c r="AB1170" s="94">
        <v>0</v>
      </c>
      <c r="AC1170" s="94">
        <v>0</v>
      </c>
      <c r="AD1170" s="94">
        <v>0</v>
      </c>
      <c r="AE1170" s="94">
        <v>0</v>
      </c>
      <c r="AF1170" s="94">
        <v>0</v>
      </c>
      <c r="AG1170" s="94">
        <v>0</v>
      </c>
      <c r="AH1170" s="94">
        <v>0</v>
      </c>
      <c r="AI1170" s="94">
        <v>0</v>
      </c>
      <c r="AJ1170" s="94">
        <v>0</v>
      </c>
      <c r="AK1170" s="94">
        <v>0</v>
      </c>
      <c r="AL1170" s="94">
        <v>0</v>
      </c>
      <c r="AM1170" s="94">
        <v>0</v>
      </c>
      <c r="AN1170" s="94">
        <v>0</v>
      </c>
      <c r="AO1170" s="94">
        <v>0</v>
      </c>
      <c r="AP1170" s="94">
        <v>0</v>
      </c>
      <c r="AQ1170" s="94">
        <v>0</v>
      </c>
      <c r="AR1170" s="94">
        <v>0</v>
      </c>
      <c r="AS1170" s="94">
        <v>0</v>
      </c>
      <c r="AT1170" s="94">
        <v>0</v>
      </c>
      <c r="AU1170" s="94">
        <v>0</v>
      </c>
      <c r="AV1170" s="94">
        <v>0</v>
      </c>
      <c r="AW1170" s="94">
        <v>0</v>
      </c>
      <c r="AX1170" s="94">
        <v>0</v>
      </c>
      <c r="AY1170" s="94">
        <v>0</v>
      </c>
      <c r="AZ1170" s="94">
        <v>0</v>
      </c>
      <c r="BA1170" s="94">
        <v>0</v>
      </c>
      <c r="BB1170" s="94">
        <v>0</v>
      </c>
      <c r="BC1170" s="94">
        <v>0</v>
      </c>
      <c r="BD1170" s="94">
        <v>0</v>
      </c>
      <c r="BE1170" s="94">
        <v>0</v>
      </c>
      <c r="BF1170" s="94">
        <v>0</v>
      </c>
      <c r="BG1170" s="94">
        <v>0</v>
      </c>
      <c r="BH1170" s="94">
        <v>0</v>
      </c>
      <c r="BI1170" s="94">
        <v>0</v>
      </c>
      <c r="BJ1170" s="94">
        <v>0</v>
      </c>
      <c r="BK1170" s="94">
        <v>0</v>
      </c>
      <c r="BL1170" s="94">
        <v>0</v>
      </c>
      <c r="BM1170" s="94">
        <v>0</v>
      </c>
      <c r="BN1170" s="94">
        <v>0</v>
      </c>
      <c r="BO1170" s="94">
        <v>0</v>
      </c>
      <c r="BP1170" s="94">
        <v>0</v>
      </c>
      <c r="BQ1170" s="94">
        <v>0</v>
      </c>
      <c r="BR1170" s="94">
        <v>0</v>
      </c>
      <c r="BS1170" s="94">
        <v>0</v>
      </c>
      <c r="BT1170" s="94">
        <v>0</v>
      </c>
      <c r="BU1170" s="94">
        <v>0</v>
      </c>
      <c r="BV1170" s="94">
        <v>0</v>
      </c>
      <c r="BW1170" s="94">
        <v>0</v>
      </c>
      <c r="BX1170" s="94">
        <v>0</v>
      </c>
      <c r="BY1170" s="94">
        <v>0</v>
      </c>
      <c r="BZ1170" s="94">
        <v>0</v>
      </c>
      <c r="CA1170" s="94">
        <v>0</v>
      </c>
      <c r="CB1170" s="94">
        <v>0</v>
      </c>
      <c r="CC1170" s="95">
        <v>0</v>
      </c>
    </row>
    <row r="1171" spans="1:81" x14ac:dyDescent="0.3">
      <c r="A1171" s="82" t="s">
        <v>1512</v>
      </c>
      <c r="B1171" s="94">
        <v>0</v>
      </c>
      <c r="C1171" s="94">
        <v>0</v>
      </c>
      <c r="D1171" s="94">
        <v>0</v>
      </c>
      <c r="E1171" s="94">
        <v>0</v>
      </c>
      <c r="F1171" s="94">
        <v>0</v>
      </c>
      <c r="G1171" s="94">
        <v>0</v>
      </c>
      <c r="H1171" s="94">
        <v>0</v>
      </c>
      <c r="I1171" s="94">
        <v>0</v>
      </c>
      <c r="J1171" s="94">
        <v>0</v>
      </c>
      <c r="K1171" s="94">
        <v>0</v>
      </c>
      <c r="L1171" s="94">
        <v>0</v>
      </c>
      <c r="M1171" s="94">
        <v>0</v>
      </c>
      <c r="N1171" s="94">
        <v>0</v>
      </c>
      <c r="O1171" s="94">
        <v>0</v>
      </c>
      <c r="P1171" s="94">
        <v>0</v>
      </c>
      <c r="Q1171" s="94">
        <v>0</v>
      </c>
      <c r="R1171" s="94">
        <v>0</v>
      </c>
      <c r="S1171" s="94">
        <v>0</v>
      </c>
      <c r="T1171" s="94">
        <v>0</v>
      </c>
      <c r="U1171" s="94">
        <v>0</v>
      </c>
      <c r="V1171" s="94">
        <v>0</v>
      </c>
      <c r="W1171" s="94">
        <v>0</v>
      </c>
      <c r="X1171" s="94">
        <v>0</v>
      </c>
      <c r="Y1171" s="94">
        <v>0</v>
      </c>
      <c r="Z1171" s="94">
        <v>0</v>
      </c>
      <c r="AA1171" s="94">
        <v>0</v>
      </c>
      <c r="AB1171" s="94">
        <v>0</v>
      </c>
      <c r="AC1171" s="94">
        <v>0</v>
      </c>
      <c r="AD1171" s="94">
        <v>0</v>
      </c>
      <c r="AE1171" s="94">
        <v>0</v>
      </c>
      <c r="AF1171" s="94">
        <v>0</v>
      </c>
      <c r="AG1171" s="94">
        <v>0</v>
      </c>
      <c r="AH1171" s="94">
        <v>0</v>
      </c>
      <c r="AI1171" s="94">
        <v>0</v>
      </c>
      <c r="AJ1171" s="94">
        <v>0</v>
      </c>
      <c r="AK1171" s="94">
        <v>0</v>
      </c>
      <c r="AL1171" s="94">
        <v>0</v>
      </c>
      <c r="AM1171" s="94">
        <v>0</v>
      </c>
      <c r="AN1171" s="94">
        <v>0</v>
      </c>
      <c r="AO1171" s="94">
        <v>0</v>
      </c>
      <c r="AP1171" s="94">
        <v>0</v>
      </c>
      <c r="AQ1171" s="94">
        <v>0</v>
      </c>
      <c r="AR1171" s="94">
        <v>0</v>
      </c>
      <c r="AS1171" s="94">
        <v>0</v>
      </c>
      <c r="AT1171" s="94">
        <v>0</v>
      </c>
      <c r="AU1171" s="94">
        <v>0</v>
      </c>
      <c r="AV1171" s="94">
        <v>0</v>
      </c>
      <c r="AW1171" s="94">
        <v>0</v>
      </c>
      <c r="AX1171" s="94">
        <v>0</v>
      </c>
      <c r="AY1171" s="94">
        <v>0</v>
      </c>
      <c r="AZ1171" s="94">
        <v>0</v>
      </c>
      <c r="BA1171" s="94">
        <v>0</v>
      </c>
      <c r="BB1171" s="94">
        <v>0</v>
      </c>
      <c r="BC1171" s="94">
        <v>0</v>
      </c>
      <c r="BD1171" s="94">
        <v>0</v>
      </c>
      <c r="BE1171" s="94">
        <v>0</v>
      </c>
      <c r="BF1171" s="94">
        <v>0</v>
      </c>
      <c r="BG1171" s="94">
        <v>0</v>
      </c>
      <c r="BH1171" s="94">
        <v>0</v>
      </c>
      <c r="BI1171" s="94">
        <v>0</v>
      </c>
      <c r="BJ1171" s="94">
        <v>0</v>
      </c>
      <c r="BK1171" s="94">
        <v>0</v>
      </c>
      <c r="BL1171" s="94">
        <v>0</v>
      </c>
      <c r="BM1171" s="94">
        <v>0</v>
      </c>
      <c r="BN1171" s="94">
        <v>0</v>
      </c>
      <c r="BO1171" s="94">
        <v>0</v>
      </c>
      <c r="BP1171" s="94">
        <v>0</v>
      </c>
      <c r="BQ1171" s="94">
        <v>0</v>
      </c>
      <c r="BR1171" s="94">
        <v>0</v>
      </c>
      <c r="BS1171" s="94">
        <v>0</v>
      </c>
      <c r="BT1171" s="94">
        <v>0</v>
      </c>
      <c r="BU1171" s="94">
        <v>0</v>
      </c>
      <c r="BV1171" s="94">
        <v>0</v>
      </c>
      <c r="BW1171" s="94">
        <v>0</v>
      </c>
      <c r="BX1171" s="94">
        <v>0</v>
      </c>
      <c r="BY1171" s="94">
        <v>0</v>
      </c>
      <c r="BZ1171" s="94">
        <v>0</v>
      </c>
      <c r="CA1171" s="94">
        <v>0</v>
      </c>
      <c r="CB1171" s="94">
        <v>0</v>
      </c>
      <c r="CC1171" s="95">
        <v>0</v>
      </c>
    </row>
    <row r="1172" spans="1:81" x14ac:dyDescent="0.3">
      <c r="A1172" s="82" t="s">
        <v>1513</v>
      </c>
      <c r="B1172" s="94">
        <v>0</v>
      </c>
      <c r="C1172" s="94">
        <v>0</v>
      </c>
      <c r="D1172" s="94">
        <v>0</v>
      </c>
      <c r="E1172" s="94">
        <v>0</v>
      </c>
      <c r="F1172" s="94">
        <v>0</v>
      </c>
      <c r="G1172" s="94">
        <v>0</v>
      </c>
      <c r="H1172" s="94">
        <v>0</v>
      </c>
      <c r="I1172" s="94">
        <v>0</v>
      </c>
      <c r="J1172" s="94">
        <v>0</v>
      </c>
      <c r="K1172" s="94">
        <v>0</v>
      </c>
      <c r="L1172" s="94">
        <v>0</v>
      </c>
      <c r="M1172" s="94">
        <v>0</v>
      </c>
      <c r="N1172" s="94">
        <v>0</v>
      </c>
      <c r="O1172" s="94">
        <v>0</v>
      </c>
      <c r="P1172" s="94">
        <v>0</v>
      </c>
      <c r="Q1172" s="94">
        <v>0</v>
      </c>
      <c r="R1172" s="94">
        <v>0</v>
      </c>
      <c r="S1172" s="94">
        <v>0</v>
      </c>
      <c r="T1172" s="94">
        <v>0</v>
      </c>
      <c r="U1172" s="94">
        <v>0</v>
      </c>
      <c r="V1172" s="94">
        <v>0</v>
      </c>
      <c r="W1172" s="94">
        <v>0</v>
      </c>
      <c r="X1172" s="94">
        <v>0</v>
      </c>
      <c r="Y1172" s="94">
        <v>0</v>
      </c>
      <c r="Z1172" s="94">
        <v>0</v>
      </c>
      <c r="AA1172" s="94">
        <v>0</v>
      </c>
      <c r="AB1172" s="94">
        <v>0</v>
      </c>
      <c r="AC1172" s="94">
        <v>0</v>
      </c>
      <c r="AD1172" s="94">
        <v>0</v>
      </c>
      <c r="AE1172" s="94">
        <v>0</v>
      </c>
      <c r="AF1172" s="94">
        <v>0</v>
      </c>
      <c r="AG1172" s="94">
        <v>0</v>
      </c>
      <c r="AH1172" s="94">
        <v>0</v>
      </c>
      <c r="AI1172" s="94">
        <v>0</v>
      </c>
      <c r="AJ1172" s="94">
        <v>0</v>
      </c>
      <c r="AK1172" s="94">
        <v>0</v>
      </c>
      <c r="AL1172" s="94">
        <v>0</v>
      </c>
      <c r="AM1172" s="94">
        <v>0</v>
      </c>
      <c r="AN1172" s="94">
        <v>0</v>
      </c>
      <c r="AO1172" s="94">
        <v>0</v>
      </c>
      <c r="AP1172" s="94">
        <v>0</v>
      </c>
      <c r="AQ1172" s="94">
        <v>0</v>
      </c>
      <c r="AR1172" s="94">
        <v>0</v>
      </c>
      <c r="AS1172" s="94">
        <v>0</v>
      </c>
      <c r="AT1172" s="94">
        <v>0</v>
      </c>
      <c r="AU1172" s="94">
        <v>0</v>
      </c>
      <c r="AV1172" s="94">
        <v>0</v>
      </c>
      <c r="AW1172" s="94">
        <v>0</v>
      </c>
      <c r="AX1172" s="94">
        <v>0</v>
      </c>
      <c r="AY1172" s="94">
        <v>0</v>
      </c>
      <c r="AZ1172" s="94">
        <v>0</v>
      </c>
      <c r="BA1172" s="94">
        <v>0</v>
      </c>
      <c r="BB1172" s="94">
        <v>0</v>
      </c>
      <c r="BC1172" s="94">
        <v>0</v>
      </c>
      <c r="BD1172" s="94">
        <v>0</v>
      </c>
      <c r="BE1172" s="94">
        <v>0</v>
      </c>
      <c r="BF1172" s="94">
        <v>0</v>
      </c>
      <c r="BG1172" s="94">
        <v>0</v>
      </c>
      <c r="BH1172" s="94">
        <v>0</v>
      </c>
      <c r="BI1172" s="94">
        <v>0</v>
      </c>
      <c r="BJ1172" s="94">
        <v>0</v>
      </c>
      <c r="BK1172" s="94">
        <v>0</v>
      </c>
      <c r="BL1172" s="94">
        <v>0</v>
      </c>
      <c r="BM1172" s="94">
        <v>0</v>
      </c>
      <c r="BN1172" s="94">
        <v>0</v>
      </c>
      <c r="BO1172" s="94">
        <v>0</v>
      </c>
      <c r="BP1172" s="94">
        <v>0</v>
      </c>
      <c r="BQ1172" s="94">
        <v>0</v>
      </c>
      <c r="BR1172" s="94">
        <v>0</v>
      </c>
      <c r="BS1172" s="94">
        <v>0</v>
      </c>
      <c r="BT1172" s="94">
        <v>0</v>
      </c>
      <c r="BU1172" s="94">
        <v>0</v>
      </c>
      <c r="BV1172" s="94">
        <v>0</v>
      </c>
      <c r="BW1172" s="94">
        <v>0</v>
      </c>
      <c r="BX1172" s="94">
        <v>0</v>
      </c>
      <c r="BY1172" s="94">
        <v>0</v>
      </c>
      <c r="BZ1172" s="94">
        <v>0</v>
      </c>
      <c r="CA1172" s="94">
        <v>0</v>
      </c>
      <c r="CB1172" s="94">
        <v>0</v>
      </c>
      <c r="CC1172" s="95">
        <v>0</v>
      </c>
    </row>
    <row r="1173" spans="1:81" x14ac:dyDescent="0.3">
      <c r="A1173" s="82" t="s">
        <v>1514</v>
      </c>
      <c r="B1173" s="94">
        <v>0</v>
      </c>
      <c r="C1173" s="94">
        <v>0</v>
      </c>
      <c r="D1173" s="94">
        <v>0</v>
      </c>
      <c r="E1173" s="94">
        <v>0</v>
      </c>
      <c r="F1173" s="94">
        <v>0</v>
      </c>
      <c r="G1173" s="94">
        <v>0</v>
      </c>
      <c r="H1173" s="94">
        <v>0</v>
      </c>
      <c r="I1173" s="94">
        <v>0</v>
      </c>
      <c r="J1173" s="94">
        <v>0</v>
      </c>
      <c r="K1173" s="94">
        <v>0</v>
      </c>
      <c r="L1173" s="94">
        <v>0</v>
      </c>
      <c r="M1173" s="94">
        <v>0</v>
      </c>
      <c r="N1173" s="94">
        <v>0</v>
      </c>
      <c r="O1173" s="94">
        <v>0</v>
      </c>
      <c r="P1173" s="94">
        <v>0</v>
      </c>
      <c r="Q1173" s="94">
        <v>0</v>
      </c>
      <c r="R1173" s="94">
        <v>0</v>
      </c>
      <c r="S1173" s="94">
        <v>0</v>
      </c>
      <c r="T1173" s="94">
        <v>0</v>
      </c>
      <c r="U1173" s="94">
        <v>0</v>
      </c>
      <c r="V1173" s="94">
        <v>0</v>
      </c>
      <c r="W1173" s="94">
        <v>0</v>
      </c>
      <c r="X1173" s="94">
        <v>0</v>
      </c>
      <c r="Y1173" s="94">
        <v>0</v>
      </c>
      <c r="Z1173" s="94">
        <v>0</v>
      </c>
      <c r="AA1173" s="94">
        <v>0</v>
      </c>
      <c r="AB1173" s="94">
        <v>0</v>
      </c>
      <c r="AC1173" s="94">
        <v>0</v>
      </c>
      <c r="AD1173" s="94">
        <v>0</v>
      </c>
      <c r="AE1173" s="94">
        <v>0</v>
      </c>
      <c r="AF1173" s="94">
        <v>0</v>
      </c>
      <c r="AG1173" s="94">
        <v>0</v>
      </c>
      <c r="AH1173" s="94">
        <v>0</v>
      </c>
      <c r="AI1173" s="94">
        <v>0</v>
      </c>
      <c r="AJ1173" s="94">
        <v>0</v>
      </c>
      <c r="AK1173" s="94">
        <v>0</v>
      </c>
      <c r="AL1173" s="94">
        <v>0</v>
      </c>
      <c r="AM1173" s="94">
        <v>0</v>
      </c>
      <c r="AN1173" s="94">
        <v>0</v>
      </c>
      <c r="AO1173" s="94">
        <v>0</v>
      </c>
      <c r="AP1173" s="94">
        <v>0</v>
      </c>
      <c r="AQ1173" s="94">
        <v>0</v>
      </c>
      <c r="AR1173" s="94">
        <v>0</v>
      </c>
      <c r="AS1173" s="94">
        <v>0</v>
      </c>
      <c r="AT1173" s="94">
        <v>0</v>
      </c>
      <c r="AU1173" s="94">
        <v>0</v>
      </c>
      <c r="AV1173" s="94">
        <v>0</v>
      </c>
      <c r="AW1173" s="94">
        <v>0</v>
      </c>
      <c r="AX1173" s="94">
        <v>0</v>
      </c>
      <c r="AY1173" s="94">
        <v>0</v>
      </c>
      <c r="AZ1173" s="94">
        <v>0</v>
      </c>
      <c r="BA1173" s="94">
        <v>0</v>
      </c>
      <c r="BB1173" s="94">
        <v>0</v>
      </c>
      <c r="BC1173" s="94">
        <v>0</v>
      </c>
      <c r="BD1173" s="94">
        <v>0</v>
      </c>
      <c r="BE1173" s="94">
        <v>0</v>
      </c>
      <c r="BF1173" s="94">
        <v>0</v>
      </c>
      <c r="BG1173" s="94">
        <v>0</v>
      </c>
      <c r="BH1173" s="94">
        <v>0</v>
      </c>
      <c r="BI1173" s="94">
        <v>0</v>
      </c>
      <c r="BJ1173" s="94">
        <v>0</v>
      </c>
      <c r="BK1173" s="94">
        <v>0</v>
      </c>
      <c r="BL1173" s="94">
        <v>0</v>
      </c>
      <c r="BM1173" s="94">
        <v>0</v>
      </c>
      <c r="BN1173" s="94">
        <v>0</v>
      </c>
      <c r="BO1173" s="94">
        <v>0</v>
      </c>
      <c r="BP1173" s="94">
        <v>0</v>
      </c>
      <c r="BQ1173" s="94">
        <v>0</v>
      </c>
      <c r="BR1173" s="94">
        <v>0</v>
      </c>
      <c r="BS1173" s="94">
        <v>0</v>
      </c>
      <c r="BT1173" s="94">
        <v>0</v>
      </c>
      <c r="BU1173" s="94">
        <v>0</v>
      </c>
      <c r="BV1173" s="94">
        <v>0</v>
      </c>
      <c r="BW1173" s="94">
        <v>0</v>
      </c>
      <c r="BX1173" s="94">
        <v>0</v>
      </c>
      <c r="BY1173" s="94">
        <v>0</v>
      </c>
      <c r="BZ1173" s="94">
        <v>0</v>
      </c>
      <c r="CA1173" s="94">
        <v>0</v>
      </c>
      <c r="CB1173" s="94">
        <v>0</v>
      </c>
      <c r="CC1173" s="95">
        <v>0</v>
      </c>
    </row>
    <row r="1174" spans="1:81" x14ac:dyDescent="0.3">
      <c r="A1174" s="82" t="s">
        <v>1515</v>
      </c>
      <c r="B1174" s="94">
        <v>0</v>
      </c>
      <c r="C1174" s="94">
        <v>0</v>
      </c>
      <c r="D1174" s="94">
        <v>0</v>
      </c>
      <c r="E1174" s="94">
        <v>0</v>
      </c>
      <c r="F1174" s="94">
        <v>0</v>
      </c>
      <c r="G1174" s="94">
        <v>0</v>
      </c>
      <c r="H1174" s="94">
        <v>0</v>
      </c>
      <c r="I1174" s="94">
        <v>0</v>
      </c>
      <c r="J1174" s="94">
        <v>0</v>
      </c>
      <c r="K1174" s="94">
        <v>0</v>
      </c>
      <c r="L1174" s="94">
        <v>0</v>
      </c>
      <c r="M1174" s="94">
        <v>0</v>
      </c>
      <c r="N1174" s="94">
        <v>0</v>
      </c>
      <c r="O1174" s="94">
        <v>0</v>
      </c>
      <c r="P1174" s="94">
        <v>0</v>
      </c>
      <c r="Q1174" s="94">
        <v>0</v>
      </c>
      <c r="R1174" s="94">
        <v>0</v>
      </c>
      <c r="S1174" s="94">
        <v>0</v>
      </c>
      <c r="T1174" s="94">
        <v>0</v>
      </c>
      <c r="U1174" s="94">
        <v>0</v>
      </c>
      <c r="V1174" s="94">
        <v>0</v>
      </c>
      <c r="W1174" s="94">
        <v>0</v>
      </c>
      <c r="X1174" s="94">
        <v>0</v>
      </c>
      <c r="Y1174" s="94">
        <v>0</v>
      </c>
      <c r="Z1174" s="94">
        <v>0</v>
      </c>
      <c r="AA1174" s="94">
        <v>0</v>
      </c>
      <c r="AB1174" s="94">
        <v>0</v>
      </c>
      <c r="AC1174" s="94">
        <v>0</v>
      </c>
      <c r="AD1174" s="94">
        <v>0</v>
      </c>
      <c r="AE1174" s="94">
        <v>0</v>
      </c>
      <c r="AF1174" s="94">
        <v>0</v>
      </c>
      <c r="AG1174" s="94">
        <v>0</v>
      </c>
      <c r="AH1174" s="94">
        <v>0</v>
      </c>
      <c r="AI1174" s="94">
        <v>0</v>
      </c>
      <c r="AJ1174" s="94">
        <v>0</v>
      </c>
      <c r="AK1174" s="94">
        <v>0</v>
      </c>
      <c r="AL1174" s="94">
        <v>0</v>
      </c>
      <c r="AM1174" s="94">
        <v>0</v>
      </c>
      <c r="AN1174" s="94">
        <v>0</v>
      </c>
      <c r="AO1174" s="94">
        <v>0</v>
      </c>
      <c r="AP1174" s="94">
        <v>0</v>
      </c>
      <c r="AQ1174" s="94">
        <v>0</v>
      </c>
      <c r="AR1174" s="94">
        <v>0</v>
      </c>
      <c r="AS1174" s="94">
        <v>0</v>
      </c>
      <c r="AT1174" s="94">
        <v>0</v>
      </c>
      <c r="AU1174" s="94">
        <v>0</v>
      </c>
      <c r="AV1174" s="94">
        <v>0</v>
      </c>
      <c r="AW1174" s="94">
        <v>0</v>
      </c>
      <c r="AX1174" s="94">
        <v>0</v>
      </c>
      <c r="AY1174" s="94">
        <v>0</v>
      </c>
      <c r="AZ1174" s="94">
        <v>0</v>
      </c>
      <c r="BA1174" s="94">
        <v>0</v>
      </c>
      <c r="BB1174" s="94">
        <v>0</v>
      </c>
      <c r="BC1174" s="94">
        <v>0</v>
      </c>
      <c r="BD1174" s="94">
        <v>0</v>
      </c>
      <c r="BE1174" s="94">
        <v>0</v>
      </c>
      <c r="BF1174" s="94">
        <v>0</v>
      </c>
      <c r="BG1174" s="94">
        <v>0</v>
      </c>
      <c r="BH1174" s="94">
        <v>0</v>
      </c>
      <c r="BI1174" s="94">
        <v>0</v>
      </c>
      <c r="BJ1174" s="94">
        <v>0</v>
      </c>
      <c r="BK1174" s="94">
        <v>0</v>
      </c>
      <c r="BL1174" s="94">
        <v>0</v>
      </c>
      <c r="BM1174" s="94">
        <v>0</v>
      </c>
      <c r="BN1174" s="94">
        <v>0</v>
      </c>
      <c r="BO1174" s="94">
        <v>0</v>
      </c>
      <c r="BP1174" s="94">
        <v>0</v>
      </c>
      <c r="BQ1174" s="94">
        <v>0</v>
      </c>
      <c r="BR1174" s="94">
        <v>0</v>
      </c>
      <c r="BS1174" s="94">
        <v>0</v>
      </c>
      <c r="BT1174" s="94">
        <v>0</v>
      </c>
      <c r="BU1174" s="94">
        <v>0</v>
      </c>
      <c r="BV1174" s="94">
        <v>0</v>
      </c>
      <c r="BW1174" s="94">
        <v>0</v>
      </c>
      <c r="BX1174" s="94">
        <v>0</v>
      </c>
      <c r="BY1174" s="94">
        <v>0</v>
      </c>
      <c r="BZ1174" s="94">
        <v>0</v>
      </c>
      <c r="CA1174" s="94">
        <v>0</v>
      </c>
      <c r="CB1174" s="94">
        <v>0</v>
      </c>
      <c r="CC1174" s="95">
        <v>0</v>
      </c>
    </row>
    <row r="1175" spans="1:81" x14ac:dyDescent="0.3">
      <c r="A1175" s="82" t="s">
        <v>1516</v>
      </c>
      <c r="B1175" s="94">
        <v>0</v>
      </c>
      <c r="C1175" s="94">
        <v>0</v>
      </c>
      <c r="D1175" s="94">
        <v>0</v>
      </c>
      <c r="E1175" s="94">
        <v>0</v>
      </c>
      <c r="F1175" s="94">
        <v>0</v>
      </c>
      <c r="G1175" s="94">
        <v>0</v>
      </c>
      <c r="H1175" s="94">
        <v>0</v>
      </c>
      <c r="I1175" s="94">
        <v>0</v>
      </c>
      <c r="J1175" s="94">
        <v>0</v>
      </c>
      <c r="K1175" s="94">
        <v>0</v>
      </c>
      <c r="L1175" s="94">
        <v>0</v>
      </c>
      <c r="M1175" s="94">
        <v>0</v>
      </c>
      <c r="N1175" s="94">
        <v>0</v>
      </c>
      <c r="O1175" s="94">
        <v>0</v>
      </c>
      <c r="P1175" s="94">
        <v>0</v>
      </c>
      <c r="Q1175" s="94">
        <v>0</v>
      </c>
      <c r="R1175" s="94">
        <v>0</v>
      </c>
      <c r="S1175" s="94">
        <v>0</v>
      </c>
      <c r="T1175" s="94">
        <v>0</v>
      </c>
      <c r="U1175" s="94">
        <v>0</v>
      </c>
      <c r="V1175" s="94">
        <v>0</v>
      </c>
      <c r="W1175" s="94">
        <v>0</v>
      </c>
      <c r="X1175" s="94">
        <v>0</v>
      </c>
      <c r="Y1175" s="94">
        <v>0</v>
      </c>
      <c r="Z1175" s="94">
        <v>0</v>
      </c>
      <c r="AA1175" s="94">
        <v>0</v>
      </c>
      <c r="AB1175" s="94">
        <v>0</v>
      </c>
      <c r="AC1175" s="94">
        <v>0</v>
      </c>
      <c r="AD1175" s="94">
        <v>0</v>
      </c>
      <c r="AE1175" s="94">
        <v>0</v>
      </c>
      <c r="AF1175" s="94">
        <v>0</v>
      </c>
      <c r="AG1175" s="94">
        <v>0</v>
      </c>
      <c r="AH1175" s="94">
        <v>0</v>
      </c>
      <c r="AI1175" s="94">
        <v>0</v>
      </c>
      <c r="AJ1175" s="94">
        <v>0</v>
      </c>
      <c r="AK1175" s="94">
        <v>0</v>
      </c>
      <c r="AL1175" s="94">
        <v>0</v>
      </c>
      <c r="AM1175" s="94">
        <v>0</v>
      </c>
      <c r="AN1175" s="94">
        <v>0</v>
      </c>
      <c r="AO1175" s="94">
        <v>0</v>
      </c>
      <c r="AP1175" s="94">
        <v>0</v>
      </c>
      <c r="AQ1175" s="94">
        <v>0</v>
      </c>
      <c r="AR1175" s="94">
        <v>0</v>
      </c>
      <c r="AS1175" s="94">
        <v>0</v>
      </c>
      <c r="AT1175" s="94">
        <v>0</v>
      </c>
      <c r="AU1175" s="94">
        <v>0</v>
      </c>
      <c r="AV1175" s="94">
        <v>0</v>
      </c>
      <c r="AW1175" s="94">
        <v>0</v>
      </c>
      <c r="AX1175" s="94">
        <v>0</v>
      </c>
      <c r="AY1175" s="94">
        <v>0</v>
      </c>
      <c r="AZ1175" s="94">
        <v>0</v>
      </c>
      <c r="BA1175" s="94">
        <v>0</v>
      </c>
      <c r="BB1175" s="94">
        <v>0</v>
      </c>
      <c r="BC1175" s="94">
        <v>0</v>
      </c>
      <c r="BD1175" s="94">
        <v>0</v>
      </c>
      <c r="BE1175" s="94">
        <v>0</v>
      </c>
      <c r="BF1175" s="94">
        <v>0</v>
      </c>
      <c r="BG1175" s="94">
        <v>0</v>
      </c>
      <c r="BH1175" s="94">
        <v>0</v>
      </c>
      <c r="BI1175" s="94">
        <v>0</v>
      </c>
      <c r="BJ1175" s="94">
        <v>0</v>
      </c>
      <c r="BK1175" s="94">
        <v>0</v>
      </c>
      <c r="BL1175" s="94">
        <v>0</v>
      </c>
      <c r="BM1175" s="94">
        <v>0</v>
      </c>
      <c r="BN1175" s="94">
        <v>0</v>
      </c>
      <c r="BO1175" s="94">
        <v>0</v>
      </c>
      <c r="BP1175" s="94">
        <v>0</v>
      </c>
      <c r="BQ1175" s="94">
        <v>0</v>
      </c>
      <c r="BR1175" s="94">
        <v>0</v>
      </c>
      <c r="BS1175" s="94">
        <v>0</v>
      </c>
      <c r="BT1175" s="94">
        <v>0</v>
      </c>
      <c r="BU1175" s="94">
        <v>0</v>
      </c>
      <c r="BV1175" s="94">
        <v>0</v>
      </c>
      <c r="BW1175" s="94">
        <v>0</v>
      </c>
      <c r="BX1175" s="94">
        <v>0</v>
      </c>
      <c r="BY1175" s="94">
        <v>0</v>
      </c>
      <c r="BZ1175" s="94">
        <v>0</v>
      </c>
      <c r="CA1175" s="94">
        <v>0</v>
      </c>
      <c r="CB1175" s="94">
        <v>0</v>
      </c>
      <c r="CC1175" s="95">
        <v>0</v>
      </c>
    </row>
    <row r="1176" spans="1:81" x14ac:dyDescent="0.3">
      <c r="A1176" s="82" t="s">
        <v>1517</v>
      </c>
      <c r="B1176" s="94">
        <v>0</v>
      </c>
      <c r="C1176" s="94">
        <v>0</v>
      </c>
      <c r="D1176" s="94">
        <v>0</v>
      </c>
      <c r="E1176" s="94">
        <v>0</v>
      </c>
      <c r="F1176" s="94">
        <v>0</v>
      </c>
      <c r="G1176" s="94">
        <v>0</v>
      </c>
      <c r="H1176" s="94">
        <v>0</v>
      </c>
      <c r="I1176" s="94">
        <v>0</v>
      </c>
      <c r="J1176" s="94">
        <v>0</v>
      </c>
      <c r="K1176" s="94">
        <v>0</v>
      </c>
      <c r="L1176" s="94">
        <v>0</v>
      </c>
      <c r="M1176" s="94">
        <v>0</v>
      </c>
      <c r="N1176" s="94">
        <v>0</v>
      </c>
      <c r="O1176" s="94">
        <v>0</v>
      </c>
      <c r="P1176" s="94">
        <v>0</v>
      </c>
      <c r="Q1176" s="94">
        <v>0</v>
      </c>
      <c r="R1176" s="94">
        <v>0</v>
      </c>
      <c r="S1176" s="94">
        <v>0</v>
      </c>
      <c r="T1176" s="94">
        <v>0</v>
      </c>
      <c r="U1176" s="94">
        <v>0</v>
      </c>
      <c r="V1176" s="94">
        <v>0</v>
      </c>
      <c r="W1176" s="94">
        <v>0</v>
      </c>
      <c r="X1176" s="94">
        <v>0</v>
      </c>
      <c r="Y1176" s="94">
        <v>0</v>
      </c>
      <c r="Z1176" s="94">
        <v>0</v>
      </c>
      <c r="AA1176" s="94">
        <v>0</v>
      </c>
      <c r="AB1176" s="94">
        <v>0</v>
      </c>
      <c r="AC1176" s="94">
        <v>0</v>
      </c>
      <c r="AD1176" s="94">
        <v>0</v>
      </c>
      <c r="AE1176" s="94">
        <v>0</v>
      </c>
      <c r="AF1176" s="94">
        <v>0</v>
      </c>
      <c r="AG1176" s="94">
        <v>0</v>
      </c>
      <c r="AH1176" s="94">
        <v>0</v>
      </c>
      <c r="AI1176" s="94">
        <v>0</v>
      </c>
      <c r="AJ1176" s="94">
        <v>0</v>
      </c>
      <c r="AK1176" s="94">
        <v>0</v>
      </c>
      <c r="AL1176" s="94">
        <v>0</v>
      </c>
      <c r="AM1176" s="94">
        <v>0</v>
      </c>
      <c r="AN1176" s="94">
        <v>0</v>
      </c>
      <c r="AO1176" s="94">
        <v>0</v>
      </c>
      <c r="AP1176" s="94">
        <v>0</v>
      </c>
      <c r="AQ1176" s="94">
        <v>0</v>
      </c>
      <c r="AR1176" s="94">
        <v>0</v>
      </c>
      <c r="AS1176" s="94">
        <v>0</v>
      </c>
      <c r="AT1176" s="94">
        <v>0</v>
      </c>
      <c r="AU1176" s="94">
        <v>0</v>
      </c>
      <c r="AV1176" s="94">
        <v>0</v>
      </c>
      <c r="AW1176" s="94">
        <v>0</v>
      </c>
      <c r="AX1176" s="94">
        <v>0</v>
      </c>
      <c r="AY1176" s="94">
        <v>0</v>
      </c>
      <c r="AZ1176" s="94">
        <v>0</v>
      </c>
      <c r="BA1176" s="94">
        <v>0</v>
      </c>
      <c r="BB1176" s="94">
        <v>0</v>
      </c>
      <c r="BC1176" s="94">
        <v>0</v>
      </c>
      <c r="BD1176" s="94">
        <v>0</v>
      </c>
      <c r="BE1176" s="94">
        <v>0</v>
      </c>
      <c r="BF1176" s="94">
        <v>0</v>
      </c>
      <c r="BG1176" s="94">
        <v>0</v>
      </c>
      <c r="BH1176" s="94">
        <v>0</v>
      </c>
      <c r="BI1176" s="94">
        <v>0</v>
      </c>
      <c r="BJ1176" s="94">
        <v>0</v>
      </c>
      <c r="BK1176" s="94">
        <v>0</v>
      </c>
      <c r="BL1176" s="94">
        <v>0</v>
      </c>
      <c r="BM1176" s="94">
        <v>0</v>
      </c>
      <c r="BN1176" s="94">
        <v>0</v>
      </c>
      <c r="BO1176" s="94">
        <v>0</v>
      </c>
      <c r="BP1176" s="94">
        <v>0</v>
      </c>
      <c r="BQ1176" s="94">
        <v>0</v>
      </c>
      <c r="BR1176" s="94">
        <v>0</v>
      </c>
      <c r="BS1176" s="94">
        <v>0</v>
      </c>
      <c r="BT1176" s="94">
        <v>0</v>
      </c>
      <c r="BU1176" s="94">
        <v>0</v>
      </c>
      <c r="BV1176" s="94">
        <v>0</v>
      </c>
      <c r="BW1176" s="94">
        <v>0</v>
      </c>
      <c r="BX1176" s="94">
        <v>0</v>
      </c>
      <c r="BY1176" s="94">
        <v>0</v>
      </c>
      <c r="BZ1176" s="94">
        <v>0</v>
      </c>
      <c r="CA1176" s="94">
        <v>0</v>
      </c>
      <c r="CB1176" s="94">
        <v>0</v>
      </c>
      <c r="CC1176" s="95">
        <v>0</v>
      </c>
    </row>
    <row r="1177" spans="1:81" x14ac:dyDescent="0.3">
      <c r="A1177" s="82" t="s">
        <v>1518</v>
      </c>
      <c r="B1177" s="94">
        <v>0</v>
      </c>
      <c r="C1177" s="94">
        <v>0</v>
      </c>
      <c r="D1177" s="94">
        <v>0</v>
      </c>
      <c r="E1177" s="94">
        <v>0</v>
      </c>
      <c r="F1177" s="94">
        <v>0</v>
      </c>
      <c r="G1177" s="94">
        <v>0</v>
      </c>
      <c r="H1177" s="94">
        <v>0</v>
      </c>
      <c r="I1177" s="94">
        <v>0</v>
      </c>
      <c r="J1177" s="94">
        <v>0</v>
      </c>
      <c r="K1177" s="94">
        <v>0</v>
      </c>
      <c r="L1177" s="94">
        <v>0</v>
      </c>
      <c r="M1177" s="94">
        <v>0</v>
      </c>
      <c r="N1177" s="94">
        <v>0</v>
      </c>
      <c r="O1177" s="94">
        <v>0</v>
      </c>
      <c r="P1177" s="94">
        <v>0</v>
      </c>
      <c r="Q1177" s="94">
        <v>0</v>
      </c>
      <c r="R1177" s="94">
        <v>0</v>
      </c>
      <c r="S1177" s="94">
        <v>0</v>
      </c>
      <c r="T1177" s="94">
        <v>0</v>
      </c>
      <c r="U1177" s="94">
        <v>0</v>
      </c>
      <c r="V1177" s="94">
        <v>0</v>
      </c>
      <c r="W1177" s="94">
        <v>0</v>
      </c>
      <c r="X1177" s="94">
        <v>0</v>
      </c>
      <c r="Y1177" s="94">
        <v>0</v>
      </c>
      <c r="Z1177" s="94">
        <v>0</v>
      </c>
      <c r="AA1177" s="94">
        <v>0</v>
      </c>
      <c r="AB1177" s="94">
        <v>0</v>
      </c>
      <c r="AC1177" s="94">
        <v>0</v>
      </c>
      <c r="AD1177" s="94">
        <v>0</v>
      </c>
      <c r="AE1177" s="94">
        <v>0</v>
      </c>
      <c r="AF1177" s="94">
        <v>0</v>
      </c>
      <c r="AG1177" s="94">
        <v>0</v>
      </c>
      <c r="AH1177" s="94">
        <v>0</v>
      </c>
      <c r="AI1177" s="94">
        <v>0</v>
      </c>
      <c r="AJ1177" s="94">
        <v>0</v>
      </c>
      <c r="AK1177" s="94">
        <v>0</v>
      </c>
      <c r="AL1177" s="94">
        <v>0</v>
      </c>
      <c r="AM1177" s="94">
        <v>0</v>
      </c>
      <c r="AN1177" s="94">
        <v>0</v>
      </c>
      <c r="AO1177" s="94">
        <v>0</v>
      </c>
      <c r="AP1177" s="94">
        <v>0</v>
      </c>
      <c r="AQ1177" s="94">
        <v>0</v>
      </c>
      <c r="AR1177" s="94">
        <v>0</v>
      </c>
      <c r="AS1177" s="94">
        <v>0</v>
      </c>
      <c r="AT1177" s="94">
        <v>0</v>
      </c>
      <c r="AU1177" s="94">
        <v>0</v>
      </c>
      <c r="AV1177" s="94">
        <v>0</v>
      </c>
      <c r="AW1177" s="94">
        <v>0</v>
      </c>
      <c r="AX1177" s="94">
        <v>0</v>
      </c>
      <c r="AY1177" s="94">
        <v>0</v>
      </c>
      <c r="AZ1177" s="94">
        <v>0</v>
      </c>
      <c r="BA1177" s="94">
        <v>0</v>
      </c>
      <c r="BB1177" s="94">
        <v>0</v>
      </c>
      <c r="BC1177" s="94">
        <v>0</v>
      </c>
      <c r="BD1177" s="94">
        <v>0</v>
      </c>
      <c r="BE1177" s="94">
        <v>0</v>
      </c>
      <c r="BF1177" s="94">
        <v>0</v>
      </c>
      <c r="BG1177" s="94">
        <v>0</v>
      </c>
      <c r="BH1177" s="94">
        <v>0</v>
      </c>
      <c r="BI1177" s="94">
        <v>0</v>
      </c>
      <c r="BJ1177" s="94">
        <v>0</v>
      </c>
      <c r="BK1177" s="94">
        <v>0</v>
      </c>
      <c r="BL1177" s="94">
        <v>0</v>
      </c>
      <c r="BM1177" s="94">
        <v>0</v>
      </c>
      <c r="BN1177" s="94">
        <v>0</v>
      </c>
      <c r="BO1177" s="94">
        <v>0</v>
      </c>
      <c r="BP1177" s="94">
        <v>0</v>
      </c>
      <c r="BQ1177" s="94">
        <v>0</v>
      </c>
      <c r="BR1177" s="94">
        <v>0</v>
      </c>
      <c r="BS1177" s="94">
        <v>0</v>
      </c>
      <c r="BT1177" s="94">
        <v>0</v>
      </c>
      <c r="BU1177" s="94">
        <v>0</v>
      </c>
      <c r="BV1177" s="94">
        <v>0</v>
      </c>
      <c r="BW1177" s="94">
        <v>0</v>
      </c>
      <c r="BX1177" s="94">
        <v>0</v>
      </c>
      <c r="BY1177" s="94">
        <v>0</v>
      </c>
      <c r="BZ1177" s="94">
        <v>0</v>
      </c>
      <c r="CA1177" s="94">
        <v>0</v>
      </c>
      <c r="CB1177" s="94">
        <v>0</v>
      </c>
      <c r="CC1177" s="95">
        <v>0</v>
      </c>
    </row>
    <row r="1178" spans="1:81" x14ac:dyDescent="0.3">
      <c r="A1178" s="82" t="s">
        <v>1519</v>
      </c>
      <c r="B1178" s="94">
        <v>0</v>
      </c>
      <c r="C1178" s="94">
        <v>0</v>
      </c>
      <c r="D1178" s="94">
        <v>0</v>
      </c>
      <c r="E1178" s="94">
        <v>0</v>
      </c>
      <c r="F1178" s="94">
        <v>0</v>
      </c>
      <c r="G1178" s="94">
        <v>0</v>
      </c>
      <c r="H1178" s="94">
        <v>0</v>
      </c>
      <c r="I1178" s="94">
        <v>0</v>
      </c>
      <c r="J1178" s="94">
        <v>0</v>
      </c>
      <c r="K1178" s="94">
        <v>0</v>
      </c>
      <c r="L1178" s="94">
        <v>0</v>
      </c>
      <c r="M1178" s="94">
        <v>0</v>
      </c>
      <c r="N1178" s="94">
        <v>0</v>
      </c>
      <c r="O1178" s="94">
        <v>0</v>
      </c>
      <c r="P1178" s="94">
        <v>0</v>
      </c>
      <c r="Q1178" s="94">
        <v>0</v>
      </c>
      <c r="R1178" s="94">
        <v>0</v>
      </c>
      <c r="S1178" s="94">
        <v>0</v>
      </c>
      <c r="T1178" s="94">
        <v>0</v>
      </c>
      <c r="U1178" s="94">
        <v>0</v>
      </c>
      <c r="V1178" s="94">
        <v>0</v>
      </c>
      <c r="W1178" s="94">
        <v>0</v>
      </c>
      <c r="X1178" s="94">
        <v>0</v>
      </c>
      <c r="Y1178" s="94">
        <v>0</v>
      </c>
      <c r="Z1178" s="94">
        <v>0</v>
      </c>
      <c r="AA1178" s="94">
        <v>0</v>
      </c>
      <c r="AB1178" s="94">
        <v>0</v>
      </c>
      <c r="AC1178" s="94">
        <v>0</v>
      </c>
      <c r="AD1178" s="94">
        <v>0</v>
      </c>
      <c r="AE1178" s="94">
        <v>0</v>
      </c>
      <c r="AF1178" s="94">
        <v>0</v>
      </c>
      <c r="AG1178" s="94">
        <v>0</v>
      </c>
      <c r="AH1178" s="94">
        <v>0</v>
      </c>
      <c r="AI1178" s="94">
        <v>0</v>
      </c>
      <c r="AJ1178" s="94">
        <v>0</v>
      </c>
      <c r="AK1178" s="94">
        <v>0</v>
      </c>
      <c r="AL1178" s="94">
        <v>0</v>
      </c>
      <c r="AM1178" s="94">
        <v>0</v>
      </c>
      <c r="AN1178" s="94">
        <v>0</v>
      </c>
      <c r="AO1178" s="94">
        <v>0</v>
      </c>
      <c r="AP1178" s="94">
        <v>0</v>
      </c>
      <c r="AQ1178" s="94">
        <v>0</v>
      </c>
      <c r="AR1178" s="94">
        <v>0</v>
      </c>
      <c r="AS1178" s="94">
        <v>0</v>
      </c>
      <c r="AT1178" s="94">
        <v>0</v>
      </c>
      <c r="AU1178" s="94">
        <v>0</v>
      </c>
      <c r="AV1178" s="94">
        <v>0</v>
      </c>
      <c r="AW1178" s="94">
        <v>0</v>
      </c>
      <c r="AX1178" s="94">
        <v>0</v>
      </c>
      <c r="AY1178" s="94">
        <v>0</v>
      </c>
      <c r="AZ1178" s="94">
        <v>0</v>
      </c>
      <c r="BA1178" s="94">
        <v>0</v>
      </c>
      <c r="BB1178" s="94">
        <v>0</v>
      </c>
      <c r="BC1178" s="94">
        <v>0</v>
      </c>
      <c r="BD1178" s="94">
        <v>0</v>
      </c>
      <c r="BE1178" s="94">
        <v>0</v>
      </c>
      <c r="BF1178" s="94">
        <v>0</v>
      </c>
      <c r="BG1178" s="94">
        <v>0</v>
      </c>
      <c r="BH1178" s="94">
        <v>0</v>
      </c>
      <c r="BI1178" s="94">
        <v>0</v>
      </c>
      <c r="BJ1178" s="94">
        <v>0</v>
      </c>
      <c r="BK1178" s="94">
        <v>0</v>
      </c>
      <c r="BL1178" s="94">
        <v>1</v>
      </c>
      <c r="BM1178" s="94">
        <v>0</v>
      </c>
      <c r="BN1178" s="94">
        <v>0</v>
      </c>
      <c r="BO1178" s="94">
        <v>0</v>
      </c>
      <c r="BP1178" s="94">
        <v>0</v>
      </c>
      <c r="BQ1178" s="94">
        <v>0</v>
      </c>
      <c r="BR1178" s="94">
        <v>0</v>
      </c>
      <c r="BS1178" s="94">
        <v>0</v>
      </c>
      <c r="BT1178" s="94">
        <v>0</v>
      </c>
      <c r="BU1178" s="94">
        <v>0</v>
      </c>
      <c r="BV1178" s="94">
        <v>0</v>
      </c>
      <c r="BW1178" s="94">
        <v>0</v>
      </c>
      <c r="BX1178" s="94">
        <v>0</v>
      </c>
      <c r="BY1178" s="94">
        <v>0</v>
      </c>
      <c r="BZ1178" s="94">
        <v>0</v>
      </c>
      <c r="CA1178" s="94">
        <v>0</v>
      </c>
      <c r="CB1178" s="94">
        <v>0</v>
      </c>
      <c r="CC1178" s="95">
        <v>0</v>
      </c>
    </row>
    <row r="1179" spans="1:81" x14ac:dyDescent="0.3">
      <c r="A1179" s="82" t="s">
        <v>1520</v>
      </c>
      <c r="B1179" s="94">
        <v>1</v>
      </c>
      <c r="C1179" s="94">
        <v>0</v>
      </c>
      <c r="D1179" s="94">
        <v>0</v>
      </c>
      <c r="E1179" s="94">
        <v>0</v>
      </c>
      <c r="F1179" s="94">
        <v>0</v>
      </c>
      <c r="G1179" s="94">
        <v>0</v>
      </c>
      <c r="H1179" s="94">
        <v>0</v>
      </c>
      <c r="I1179" s="94">
        <v>1</v>
      </c>
      <c r="J1179" s="94">
        <v>0</v>
      </c>
      <c r="K1179" s="94">
        <v>0</v>
      </c>
      <c r="L1179" s="94">
        <v>0</v>
      </c>
      <c r="M1179" s="94">
        <v>0</v>
      </c>
      <c r="N1179" s="94">
        <v>1</v>
      </c>
      <c r="O1179" s="94">
        <v>0</v>
      </c>
      <c r="P1179" s="94">
        <v>0</v>
      </c>
      <c r="Q1179" s="94">
        <v>0</v>
      </c>
      <c r="R1179" s="94">
        <v>0</v>
      </c>
      <c r="S1179" s="94">
        <v>0</v>
      </c>
      <c r="T1179" s="94">
        <v>0</v>
      </c>
      <c r="U1179" s="94">
        <v>0</v>
      </c>
      <c r="V1179" s="94">
        <v>0</v>
      </c>
      <c r="W1179" s="94">
        <v>0</v>
      </c>
      <c r="X1179" s="94">
        <v>0</v>
      </c>
      <c r="Y1179" s="94">
        <v>0</v>
      </c>
      <c r="Z1179" s="94">
        <v>0</v>
      </c>
      <c r="AA1179" s="94">
        <v>0</v>
      </c>
      <c r="AB1179" s="94">
        <v>0</v>
      </c>
      <c r="AC1179" s="94">
        <v>0</v>
      </c>
      <c r="AD1179" s="94">
        <v>0</v>
      </c>
      <c r="AE1179" s="94">
        <v>0</v>
      </c>
      <c r="AF1179" s="94">
        <v>0</v>
      </c>
      <c r="AG1179" s="94">
        <v>0</v>
      </c>
      <c r="AH1179" s="94">
        <v>0</v>
      </c>
      <c r="AI1179" s="94">
        <v>1</v>
      </c>
      <c r="AJ1179" s="94">
        <v>0</v>
      </c>
      <c r="AK1179" s="94">
        <v>2</v>
      </c>
      <c r="AL1179" s="94">
        <v>0</v>
      </c>
      <c r="AM1179" s="94">
        <v>0</v>
      </c>
      <c r="AN1179" s="94">
        <v>0</v>
      </c>
      <c r="AO1179" s="94">
        <v>0</v>
      </c>
      <c r="AP1179" s="94">
        <v>0</v>
      </c>
      <c r="AQ1179" s="94">
        <v>0</v>
      </c>
      <c r="AR1179" s="94">
        <v>0</v>
      </c>
      <c r="AS1179" s="94">
        <v>0</v>
      </c>
      <c r="AT1179" s="94">
        <v>0</v>
      </c>
      <c r="AU1179" s="94">
        <v>1</v>
      </c>
      <c r="AV1179" s="94">
        <v>0</v>
      </c>
      <c r="AW1179" s="94">
        <v>0</v>
      </c>
      <c r="AX1179" s="94">
        <v>0</v>
      </c>
      <c r="AY1179" s="94">
        <v>0</v>
      </c>
      <c r="AZ1179" s="94">
        <v>0</v>
      </c>
      <c r="BA1179" s="94">
        <v>0</v>
      </c>
      <c r="BB1179" s="94">
        <v>0</v>
      </c>
      <c r="BC1179" s="94">
        <v>0</v>
      </c>
      <c r="BD1179" s="94">
        <v>0</v>
      </c>
      <c r="BE1179" s="94">
        <v>1</v>
      </c>
      <c r="BF1179" s="94">
        <v>0</v>
      </c>
      <c r="BG1179" s="94">
        <v>0</v>
      </c>
      <c r="BH1179" s="94">
        <v>0</v>
      </c>
      <c r="BI1179" s="94">
        <v>0</v>
      </c>
      <c r="BJ1179" s="94">
        <v>0</v>
      </c>
      <c r="BK1179" s="94">
        <v>0</v>
      </c>
      <c r="BL1179" s="94">
        <v>0</v>
      </c>
      <c r="BM1179" s="94">
        <v>0</v>
      </c>
      <c r="BN1179" s="94">
        <v>0</v>
      </c>
      <c r="BO1179" s="94">
        <v>21</v>
      </c>
      <c r="BP1179" s="94">
        <v>0</v>
      </c>
      <c r="BQ1179" s="94">
        <v>0</v>
      </c>
      <c r="BR1179" s="94">
        <v>0</v>
      </c>
      <c r="BS1179" s="94">
        <v>0</v>
      </c>
      <c r="BT1179" s="94">
        <v>0</v>
      </c>
      <c r="BU1179" s="94">
        <v>0</v>
      </c>
      <c r="BV1179" s="94">
        <v>0</v>
      </c>
      <c r="BW1179" s="94">
        <v>0</v>
      </c>
      <c r="BX1179" s="94">
        <v>0</v>
      </c>
      <c r="BY1179" s="94">
        <v>0</v>
      </c>
      <c r="BZ1179" s="94">
        <v>0</v>
      </c>
      <c r="CA1179" s="94">
        <v>0</v>
      </c>
      <c r="CB1179" s="94">
        <v>0</v>
      </c>
      <c r="CC1179" s="95">
        <v>0</v>
      </c>
    </row>
    <row r="1180" spans="1:81" x14ac:dyDescent="0.3">
      <c r="A1180" s="82" t="s">
        <v>1521</v>
      </c>
      <c r="B1180" s="94">
        <v>0</v>
      </c>
      <c r="C1180" s="94">
        <v>0</v>
      </c>
      <c r="D1180" s="94">
        <v>0</v>
      </c>
      <c r="E1180" s="94">
        <v>0</v>
      </c>
      <c r="F1180" s="94">
        <v>0</v>
      </c>
      <c r="G1180" s="94">
        <v>0</v>
      </c>
      <c r="H1180" s="94">
        <v>0</v>
      </c>
      <c r="I1180" s="94">
        <v>0</v>
      </c>
      <c r="J1180" s="94">
        <v>0</v>
      </c>
      <c r="K1180" s="94">
        <v>0</v>
      </c>
      <c r="L1180" s="94">
        <v>0</v>
      </c>
      <c r="M1180" s="94">
        <v>0</v>
      </c>
      <c r="N1180" s="94">
        <v>0</v>
      </c>
      <c r="O1180" s="94">
        <v>0</v>
      </c>
      <c r="P1180" s="94">
        <v>0</v>
      </c>
      <c r="Q1180" s="94">
        <v>0</v>
      </c>
      <c r="R1180" s="94">
        <v>0</v>
      </c>
      <c r="S1180" s="94">
        <v>0</v>
      </c>
      <c r="T1180" s="94">
        <v>0</v>
      </c>
      <c r="U1180" s="94">
        <v>0</v>
      </c>
      <c r="V1180" s="94">
        <v>0</v>
      </c>
      <c r="W1180" s="94">
        <v>0</v>
      </c>
      <c r="X1180" s="94">
        <v>0</v>
      </c>
      <c r="Y1180" s="94">
        <v>0</v>
      </c>
      <c r="Z1180" s="94">
        <v>0</v>
      </c>
      <c r="AA1180" s="94">
        <v>0</v>
      </c>
      <c r="AB1180" s="94">
        <v>0</v>
      </c>
      <c r="AC1180" s="94">
        <v>0</v>
      </c>
      <c r="AD1180" s="94">
        <v>0</v>
      </c>
      <c r="AE1180" s="94">
        <v>0</v>
      </c>
      <c r="AF1180" s="94">
        <v>0</v>
      </c>
      <c r="AG1180" s="94">
        <v>0</v>
      </c>
      <c r="AH1180" s="94">
        <v>0</v>
      </c>
      <c r="AI1180" s="94">
        <v>0</v>
      </c>
      <c r="AJ1180" s="94">
        <v>0</v>
      </c>
      <c r="AK1180" s="94">
        <v>0</v>
      </c>
      <c r="AL1180" s="94">
        <v>0</v>
      </c>
      <c r="AM1180" s="94">
        <v>0</v>
      </c>
      <c r="AN1180" s="94">
        <v>0</v>
      </c>
      <c r="AO1180" s="94">
        <v>0</v>
      </c>
      <c r="AP1180" s="94">
        <v>0</v>
      </c>
      <c r="AQ1180" s="94">
        <v>0</v>
      </c>
      <c r="AR1180" s="94">
        <v>0</v>
      </c>
      <c r="AS1180" s="94">
        <v>0</v>
      </c>
      <c r="AT1180" s="94">
        <v>0</v>
      </c>
      <c r="AU1180" s="94">
        <v>0</v>
      </c>
      <c r="AV1180" s="94">
        <v>0</v>
      </c>
      <c r="AW1180" s="94">
        <v>0</v>
      </c>
      <c r="AX1180" s="94">
        <v>0</v>
      </c>
      <c r="AY1180" s="94">
        <v>0</v>
      </c>
      <c r="AZ1180" s="94">
        <v>0</v>
      </c>
      <c r="BA1180" s="94">
        <v>0</v>
      </c>
      <c r="BB1180" s="94">
        <v>0</v>
      </c>
      <c r="BC1180" s="94">
        <v>0</v>
      </c>
      <c r="BD1180" s="94">
        <v>0</v>
      </c>
      <c r="BE1180" s="94">
        <v>0</v>
      </c>
      <c r="BF1180" s="94">
        <v>0</v>
      </c>
      <c r="BG1180" s="94">
        <v>0</v>
      </c>
      <c r="BH1180" s="94">
        <v>0</v>
      </c>
      <c r="BI1180" s="94">
        <v>0</v>
      </c>
      <c r="BJ1180" s="94">
        <v>0</v>
      </c>
      <c r="BK1180" s="94">
        <v>0</v>
      </c>
      <c r="BL1180" s="94">
        <v>0</v>
      </c>
      <c r="BM1180" s="94">
        <v>0</v>
      </c>
      <c r="BN1180" s="94">
        <v>0</v>
      </c>
      <c r="BO1180" s="94">
        <v>0</v>
      </c>
      <c r="BP1180" s="94">
        <v>0</v>
      </c>
      <c r="BQ1180" s="94">
        <v>0</v>
      </c>
      <c r="BR1180" s="94">
        <v>0</v>
      </c>
      <c r="BS1180" s="94">
        <v>0</v>
      </c>
      <c r="BT1180" s="94">
        <v>0</v>
      </c>
      <c r="BU1180" s="94">
        <v>0</v>
      </c>
      <c r="BV1180" s="94">
        <v>0</v>
      </c>
      <c r="BW1180" s="94">
        <v>0</v>
      </c>
      <c r="BX1180" s="94">
        <v>0</v>
      </c>
      <c r="BY1180" s="94">
        <v>0</v>
      </c>
      <c r="BZ1180" s="94">
        <v>0</v>
      </c>
      <c r="CA1180" s="94">
        <v>0</v>
      </c>
      <c r="CB1180" s="94">
        <v>0</v>
      </c>
      <c r="CC1180" s="95">
        <v>0</v>
      </c>
    </row>
    <row r="1181" spans="1:81" x14ac:dyDescent="0.3">
      <c r="A1181" s="82" t="s">
        <v>1522</v>
      </c>
      <c r="B1181" s="94">
        <v>0</v>
      </c>
      <c r="C1181" s="94">
        <v>0</v>
      </c>
      <c r="D1181" s="94">
        <v>0</v>
      </c>
      <c r="E1181" s="94">
        <v>0</v>
      </c>
      <c r="F1181" s="94">
        <v>0</v>
      </c>
      <c r="G1181" s="94">
        <v>0</v>
      </c>
      <c r="H1181" s="94">
        <v>0</v>
      </c>
      <c r="I1181" s="94">
        <v>0</v>
      </c>
      <c r="J1181" s="94">
        <v>0</v>
      </c>
      <c r="K1181" s="94">
        <v>0</v>
      </c>
      <c r="L1181" s="94">
        <v>0</v>
      </c>
      <c r="M1181" s="94">
        <v>0</v>
      </c>
      <c r="N1181" s="94">
        <v>0</v>
      </c>
      <c r="O1181" s="94">
        <v>0</v>
      </c>
      <c r="P1181" s="94">
        <v>0</v>
      </c>
      <c r="Q1181" s="94">
        <v>0</v>
      </c>
      <c r="R1181" s="94">
        <v>0</v>
      </c>
      <c r="S1181" s="94">
        <v>0</v>
      </c>
      <c r="T1181" s="94">
        <v>0</v>
      </c>
      <c r="U1181" s="94">
        <v>0</v>
      </c>
      <c r="V1181" s="94">
        <v>0</v>
      </c>
      <c r="W1181" s="94">
        <v>0</v>
      </c>
      <c r="X1181" s="94">
        <v>0</v>
      </c>
      <c r="Y1181" s="94">
        <v>0</v>
      </c>
      <c r="Z1181" s="94">
        <v>0</v>
      </c>
      <c r="AA1181" s="94">
        <v>0</v>
      </c>
      <c r="AB1181" s="94">
        <v>0</v>
      </c>
      <c r="AC1181" s="94">
        <v>0</v>
      </c>
      <c r="AD1181" s="94">
        <v>0</v>
      </c>
      <c r="AE1181" s="94">
        <v>0</v>
      </c>
      <c r="AF1181" s="94">
        <v>0</v>
      </c>
      <c r="AG1181" s="94">
        <v>0</v>
      </c>
      <c r="AH1181" s="94">
        <v>0</v>
      </c>
      <c r="AI1181" s="94">
        <v>0</v>
      </c>
      <c r="AJ1181" s="94">
        <v>0</v>
      </c>
      <c r="AK1181" s="94">
        <v>0</v>
      </c>
      <c r="AL1181" s="94">
        <v>0</v>
      </c>
      <c r="AM1181" s="94">
        <v>0</v>
      </c>
      <c r="AN1181" s="94">
        <v>0</v>
      </c>
      <c r="AO1181" s="94">
        <v>0</v>
      </c>
      <c r="AP1181" s="94">
        <v>0</v>
      </c>
      <c r="AQ1181" s="94">
        <v>0</v>
      </c>
      <c r="AR1181" s="94">
        <v>0</v>
      </c>
      <c r="AS1181" s="94">
        <v>0</v>
      </c>
      <c r="AT1181" s="94">
        <v>0</v>
      </c>
      <c r="AU1181" s="94">
        <v>0</v>
      </c>
      <c r="AV1181" s="94">
        <v>0</v>
      </c>
      <c r="AW1181" s="94">
        <v>0</v>
      </c>
      <c r="AX1181" s="94">
        <v>0</v>
      </c>
      <c r="AY1181" s="94">
        <v>0</v>
      </c>
      <c r="AZ1181" s="94">
        <v>0</v>
      </c>
      <c r="BA1181" s="94">
        <v>0</v>
      </c>
      <c r="BB1181" s="94">
        <v>0</v>
      </c>
      <c r="BC1181" s="94">
        <v>0</v>
      </c>
      <c r="BD1181" s="94">
        <v>0</v>
      </c>
      <c r="BE1181" s="94">
        <v>0</v>
      </c>
      <c r="BF1181" s="94">
        <v>0</v>
      </c>
      <c r="BG1181" s="94">
        <v>0</v>
      </c>
      <c r="BH1181" s="94">
        <v>0</v>
      </c>
      <c r="BI1181" s="94">
        <v>0</v>
      </c>
      <c r="BJ1181" s="94">
        <v>0</v>
      </c>
      <c r="BK1181" s="94">
        <v>0</v>
      </c>
      <c r="BL1181" s="94">
        <v>0</v>
      </c>
      <c r="BM1181" s="94">
        <v>0</v>
      </c>
      <c r="BN1181" s="94">
        <v>0</v>
      </c>
      <c r="BO1181" s="94">
        <v>0</v>
      </c>
      <c r="BP1181" s="94">
        <v>0</v>
      </c>
      <c r="BQ1181" s="94">
        <v>0</v>
      </c>
      <c r="BR1181" s="94">
        <v>0</v>
      </c>
      <c r="BS1181" s="94">
        <v>0</v>
      </c>
      <c r="BT1181" s="94">
        <v>0</v>
      </c>
      <c r="BU1181" s="94">
        <v>0</v>
      </c>
      <c r="BV1181" s="94">
        <v>0</v>
      </c>
      <c r="BW1181" s="94">
        <v>0</v>
      </c>
      <c r="BX1181" s="94">
        <v>0</v>
      </c>
      <c r="BY1181" s="94">
        <v>0</v>
      </c>
      <c r="BZ1181" s="94">
        <v>0</v>
      </c>
      <c r="CA1181" s="94">
        <v>0</v>
      </c>
      <c r="CB1181" s="94">
        <v>0</v>
      </c>
      <c r="CC1181" s="95">
        <v>0</v>
      </c>
    </row>
    <row r="1182" spans="1:81" x14ac:dyDescent="0.3">
      <c r="A1182" s="82" t="s">
        <v>1523</v>
      </c>
      <c r="B1182" s="94">
        <v>0</v>
      </c>
      <c r="C1182" s="94">
        <v>0</v>
      </c>
      <c r="D1182" s="94">
        <v>0</v>
      </c>
      <c r="E1182" s="94">
        <v>0</v>
      </c>
      <c r="F1182" s="94">
        <v>0</v>
      </c>
      <c r="G1182" s="94">
        <v>0</v>
      </c>
      <c r="H1182" s="94">
        <v>0</v>
      </c>
      <c r="I1182" s="94">
        <v>0</v>
      </c>
      <c r="J1182" s="94">
        <v>0</v>
      </c>
      <c r="K1182" s="94">
        <v>0</v>
      </c>
      <c r="L1182" s="94">
        <v>0</v>
      </c>
      <c r="M1182" s="94">
        <v>0</v>
      </c>
      <c r="N1182" s="94">
        <v>0</v>
      </c>
      <c r="O1182" s="94">
        <v>0</v>
      </c>
      <c r="P1182" s="94">
        <v>0</v>
      </c>
      <c r="Q1182" s="94">
        <v>0</v>
      </c>
      <c r="R1182" s="94">
        <v>0</v>
      </c>
      <c r="S1182" s="94">
        <v>0</v>
      </c>
      <c r="T1182" s="94">
        <v>0</v>
      </c>
      <c r="U1182" s="94">
        <v>0</v>
      </c>
      <c r="V1182" s="94">
        <v>0</v>
      </c>
      <c r="W1182" s="94">
        <v>0</v>
      </c>
      <c r="X1182" s="94">
        <v>0</v>
      </c>
      <c r="Y1182" s="94">
        <v>0</v>
      </c>
      <c r="Z1182" s="94">
        <v>0</v>
      </c>
      <c r="AA1182" s="94">
        <v>0</v>
      </c>
      <c r="AB1182" s="94">
        <v>0</v>
      </c>
      <c r="AC1182" s="94">
        <v>0</v>
      </c>
      <c r="AD1182" s="94">
        <v>0</v>
      </c>
      <c r="AE1182" s="94">
        <v>0</v>
      </c>
      <c r="AF1182" s="94">
        <v>0</v>
      </c>
      <c r="AG1182" s="94">
        <v>0</v>
      </c>
      <c r="AH1182" s="94">
        <v>0</v>
      </c>
      <c r="AI1182" s="94">
        <v>0</v>
      </c>
      <c r="AJ1182" s="94">
        <v>0</v>
      </c>
      <c r="AK1182" s="94">
        <v>0</v>
      </c>
      <c r="AL1182" s="94">
        <v>0</v>
      </c>
      <c r="AM1182" s="94">
        <v>0</v>
      </c>
      <c r="AN1182" s="94">
        <v>0</v>
      </c>
      <c r="AO1182" s="94">
        <v>0</v>
      </c>
      <c r="AP1182" s="94">
        <v>0</v>
      </c>
      <c r="AQ1182" s="94">
        <v>0</v>
      </c>
      <c r="AR1182" s="94">
        <v>0</v>
      </c>
      <c r="AS1182" s="94">
        <v>0</v>
      </c>
      <c r="AT1182" s="94">
        <v>0</v>
      </c>
      <c r="AU1182" s="94">
        <v>0</v>
      </c>
      <c r="AV1182" s="94">
        <v>0</v>
      </c>
      <c r="AW1182" s="94">
        <v>0</v>
      </c>
      <c r="AX1182" s="94">
        <v>0</v>
      </c>
      <c r="AY1182" s="94">
        <v>0</v>
      </c>
      <c r="AZ1182" s="94">
        <v>0</v>
      </c>
      <c r="BA1182" s="94">
        <v>0</v>
      </c>
      <c r="BB1182" s="94">
        <v>0</v>
      </c>
      <c r="BC1182" s="94">
        <v>0</v>
      </c>
      <c r="BD1182" s="94">
        <v>0</v>
      </c>
      <c r="BE1182" s="94">
        <v>0</v>
      </c>
      <c r="BF1182" s="94">
        <v>0</v>
      </c>
      <c r="BG1182" s="94">
        <v>0</v>
      </c>
      <c r="BH1182" s="94">
        <v>0</v>
      </c>
      <c r="BI1182" s="94">
        <v>0</v>
      </c>
      <c r="BJ1182" s="94">
        <v>0</v>
      </c>
      <c r="BK1182" s="94">
        <v>0</v>
      </c>
      <c r="BL1182" s="94">
        <v>0</v>
      </c>
      <c r="BM1182" s="94">
        <v>0</v>
      </c>
      <c r="BN1182" s="94">
        <v>0</v>
      </c>
      <c r="BO1182" s="94">
        <v>0</v>
      </c>
      <c r="BP1182" s="94">
        <v>0</v>
      </c>
      <c r="BQ1182" s="94">
        <v>0</v>
      </c>
      <c r="BR1182" s="94">
        <v>0</v>
      </c>
      <c r="BS1182" s="94">
        <v>0</v>
      </c>
      <c r="BT1182" s="94">
        <v>0</v>
      </c>
      <c r="BU1182" s="94">
        <v>0</v>
      </c>
      <c r="BV1182" s="94">
        <v>0</v>
      </c>
      <c r="BW1182" s="94">
        <v>0</v>
      </c>
      <c r="BX1182" s="94">
        <v>0</v>
      </c>
      <c r="BY1182" s="94">
        <v>0</v>
      </c>
      <c r="BZ1182" s="94">
        <v>0</v>
      </c>
      <c r="CA1182" s="94">
        <v>0</v>
      </c>
      <c r="CB1182" s="94">
        <v>0</v>
      </c>
      <c r="CC1182" s="95">
        <v>0</v>
      </c>
    </row>
    <row r="1183" spans="1:81" x14ac:dyDescent="0.3">
      <c r="A1183" s="82" t="s">
        <v>1524</v>
      </c>
      <c r="B1183" s="94">
        <v>0</v>
      </c>
      <c r="C1183" s="94">
        <v>0</v>
      </c>
      <c r="D1183" s="94">
        <v>0</v>
      </c>
      <c r="E1183" s="94">
        <v>0</v>
      </c>
      <c r="F1183" s="94">
        <v>0</v>
      </c>
      <c r="G1183" s="94">
        <v>0</v>
      </c>
      <c r="H1183" s="94">
        <v>0</v>
      </c>
      <c r="I1183" s="94">
        <v>0</v>
      </c>
      <c r="J1183" s="94">
        <v>0</v>
      </c>
      <c r="K1183" s="94">
        <v>0</v>
      </c>
      <c r="L1183" s="94">
        <v>0</v>
      </c>
      <c r="M1183" s="94">
        <v>0</v>
      </c>
      <c r="N1183" s="94">
        <v>0</v>
      </c>
      <c r="O1183" s="94">
        <v>0</v>
      </c>
      <c r="P1183" s="94">
        <v>0</v>
      </c>
      <c r="Q1183" s="94">
        <v>0</v>
      </c>
      <c r="R1183" s="94">
        <v>0</v>
      </c>
      <c r="S1183" s="94">
        <v>0</v>
      </c>
      <c r="T1183" s="94">
        <v>0</v>
      </c>
      <c r="U1183" s="94">
        <v>0</v>
      </c>
      <c r="V1183" s="94">
        <v>0</v>
      </c>
      <c r="W1183" s="94">
        <v>0</v>
      </c>
      <c r="X1183" s="94">
        <v>0</v>
      </c>
      <c r="Y1183" s="94">
        <v>0</v>
      </c>
      <c r="Z1183" s="94">
        <v>0</v>
      </c>
      <c r="AA1183" s="94">
        <v>0</v>
      </c>
      <c r="AB1183" s="94">
        <v>0</v>
      </c>
      <c r="AC1183" s="94">
        <v>0</v>
      </c>
      <c r="AD1183" s="94">
        <v>0</v>
      </c>
      <c r="AE1183" s="94">
        <v>0</v>
      </c>
      <c r="AF1183" s="94">
        <v>0</v>
      </c>
      <c r="AG1183" s="94">
        <v>0</v>
      </c>
      <c r="AH1183" s="94">
        <v>0</v>
      </c>
      <c r="AI1183" s="94">
        <v>0</v>
      </c>
      <c r="AJ1183" s="94">
        <v>0</v>
      </c>
      <c r="AK1183" s="94">
        <v>0</v>
      </c>
      <c r="AL1183" s="94">
        <v>0</v>
      </c>
      <c r="AM1183" s="94">
        <v>0</v>
      </c>
      <c r="AN1183" s="94">
        <v>0</v>
      </c>
      <c r="AO1183" s="94">
        <v>0</v>
      </c>
      <c r="AP1183" s="94">
        <v>0</v>
      </c>
      <c r="AQ1183" s="94">
        <v>0</v>
      </c>
      <c r="AR1183" s="94">
        <v>0</v>
      </c>
      <c r="AS1183" s="94">
        <v>0</v>
      </c>
      <c r="AT1183" s="94">
        <v>0</v>
      </c>
      <c r="AU1183" s="94">
        <v>0</v>
      </c>
      <c r="AV1183" s="94">
        <v>0</v>
      </c>
      <c r="AW1183" s="94">
        <v>0</v>
      </c>
      <c r="AX1183" s="94">
        <v>0</v>
      </c>
      <c r="AY1183" s="94">
        <v>0</v>
      </c>
      <c r="AZ1183" s="94">
        <v>0</v>
      </c>
      <c r="BA1183" s="94">
        <v>0</v>
      </c>
      <c r="BB1183" s="94">
        <v>0</v>
      </c>
      <c r="BC1183" s="94">
        <v>0</v>
      </c>
      <c r="BD1183" s="94">
        <v>0</v>
      </c>
      <c r="BE1183" s="94">
        <v>0</v>
      </c>
      <c r="BF1183" s="94">
        <v>0</v>
      </c>
      <c r="BG1183" s="94">
        <v>0</v>
      </c>
      <c r="BH1183" s="94">
        <v>0</v>
      </c>
      <c r="BI1183" s="94">
        <v>0</v>
      </c>
      <c r="BJ1183" s="94">
        <v>0</v>
      </c>
      <c r="BK1183" s="94">
        <v>0</v>
      </c>
      <c r="BL1183" s="94">
        <v>0</v>
      </c>
      <c r="BM1183" s="94">
        <v>0</v>
      </c>
      <c r="BN1183" s="94">
        <v>0</v>
      </c>
      <c r="BO1183" s="94">
        <v>0</v>
      </c>
      <c r="BP1183" s="94">
        <v>0</v>
      </c>
      <c r="BQ1183" s="94">
        <v>0</v>
      </c>
      <c r="BR1183" s="94">
        <v>0</v>
      </c>
      <c r="BS1183" s="94">
        <v>0</v>
      </c>
      <c r="BT1183" s="94">
        <v>0</v>
      </c>
      <c r="BU1183" s="94">
        <v>0</v>
      </c>
      <c r="BV1183" s="94">
        <v>0</v>
      </c>
      <c r="BW1183" s="94">
        <v>0</v>
      </c>
      <c r="BX1183" s="94">
        <v>0</v>
      </c>
      <c r="BY1183" s="94">
        <v>0</v>
      </c>
      <c r="BZ1183" s="94">
        <v>0</v>
      </c>
      <c r="CA1183" s="94">
        <v>0</v>
      </c>
      <c r="CB1183" s="94">
        <v>0</v>
      </c>
      <c r="CC1183" s="95">
        <v>0</v>
      </c>
    </row>
    <row r="1184" spans="1:81" x14ac:dyDescent="0.3">
      <c r="A1184" s="82" t="s">
        <v>1525</v>
      </c>
      <c r="B1184" s="94">
        <v>0</v>
      </c>
      <c r="C1184" s="94">
        <v>0</v>
      </c>
      <c r="D1184" s="94">
        <v>0</v>
      </c>
      <c r="E1184" s="94">
        <v>0</v>
      </c>
      <c r="F1184" s="94">
        <v>0</v>
      </c>
      <c r="G1184" s="94">
        <v>0</v>
      </c>
      <c r="H1184" s="94">
        <v>0</v>
      </c>
      <c r="I1184" s="94">
        <v>0</v>
      </c>
      <c r="J1184" s="94">
        <v>0</v>
      </c>
      <c r="K1184" s="94">
        <v>0</v>
      </c>
      <c r="L1184" s="94">
        <v>0</v>
      </c>
      <c r="M1184" s="94">
        <v>0</v>
      </c>
      <c r="N1184" s="94">
        <v>0</v>
      </c>
      <c r="O1184" s="94">
        <v>0</v>
      </c>
      <c r="P1184" s="94">
        <v>0</v>
      </c>
      <c r="Q1184" s="94">
        <v>0</v>
      </c>
      <c r="R1184" s="94">
        <v>0</v>
      </c>
      <c r="S1184" s="94">
        <v>0</v>
      </c>
      <c r="T1184" s="94">
        <v>0</v>
      </c>
      <c r="U1184" s="94">
        <v>0</v>
      </c>
      <c r="V1184" s="94">
        <v>0</v>
      </c>
      <c r="W1184" s="94">
        <v>0</v>
      </c>
      <c r="X1184" s="94">
        <v>0</v>
      </c>
      <c r="Y1184" s="94">
        <v>0</v>
      </c>
      <c r="Z1184" s="94">
        <v>0</v>
      </c>
      <c r="AA1184" s="94">
        <v>0</v>
      </c>
      <c r="AB1184" s="94">
        <v>0</v>
      </c>
      <c r="AC1184" s="94">
        <v>0</v>
      </c>
      <c r="AD1184" s="94">
        <v>0</v>
      </c>
      <c r="AE1184" s="94">
        <v>0</v>
      </c>
      <c r="AF1184" s="94">
        <v>0</v>
      </c>
      <c r="AG1184" s="94">
        <v>0</v>
      </c>
      <c r="AH1184" s="94">
        <v>0</v>
      </c>
      <c r="AI1184" s="94">
        <v>0</v>
      </c>
      <c r="AJ1184" s="94">
        <v>0</v>
      </c>
      <c r="AK1184" s="94">
        <v>0</v>
      </c>
      <c r="AL1184" s="94">
        <v>0</v>
      </c>
      <c r="AM1184" s="94">
        <v>0</v>
      </c>
      <c r="AN1184" s="94">
        <v>0</v>
      </c>
      <c r="AO1184" s="94">
        <v>0</v>
      </c>
      <c r="AP1184" s="94">
        <v>0</v>
      </c>
      <c r="AQ1184" s="94">
        <v>0</v>
      </c>
      <c r="AR1184" s="94">
        <v>0</v>
      </c>
      <c r="AS1184" s="94">
        <v>0</v>
      </c>
      <c r="AT1184" s="94">
        <v>0</v>
      </c>
      <c r="AU1184" s="94">
        <v>0</v>
      </c>
      <c r="AV1184" s="94">
        <v>0</v>
      </c>
      <c r="AW1184" s="94">
        <v>0</v>
      </c>
      <c r="AX1184" s="94">
        <v>0</v>
      </c>
      <c r="AY1184" s="94">
        <v>0</v>
      </c>
      <c r="AZ1184" s="94">
        <v>0</v>
      </c>
      <c r="BA1184" s="94">
        <v>0</v>
      </c>
      <c r="BB1184" s="94">
        <v>0</v>
      </c>
      <c r="BC1184" s="94">
        <v>0</v>
      </c>
      <c r="BD1184" s="94">
        <v>0</v>
      </c>
      <c r="BE1184" s="94">
        <v>0</v>
      </c>
      <c r="BF1184" s="94">
        <v>0</v>
      </c>
      <c r="BG1184" s="94">
        <v>0</v>
      </c>
      <c r="BH1184" s="94">
        <v>0</v>
      </c>
      <c r="BI1184" s="94">
        <v>0</v>
      </c>
      <c r="BJ1184" s="94">
        <v>0</v>
      </c>
      <c r="BK1184" s="94">
        <v>0</v>
      </c>
      <c r="BL1184" s="94">
        <v>0</v>
      </c>
      <c r="BM1184" s="94">
        <v>0</v>
      </c>
      <c r="BN1184" s="94">
        <v>0</v>
      </c>
      <c r="BO1184" s="94">
        <v>0</v>
      </c>
      <c r="BP1184" s="94">
        <v>0</v>
      </c>
      <c r="BQ1184" s="94">
        <v>0</v>
      </c>
      <c r="BR1184" s="94">
        <v>0</v>
      </c>
      <c r="BS1184" s="94">
        <v>0</v>
      </c>
      <c r="BT1184" s="94">
        <v>0</v>
      </c>
      <c r="BU1184" s="94">
        <v>0</v>
      </c>
      <c r="BV1184" s="94">
        <v>0</v>
      </c>
      <c r="BW1184" s="94">
        <v>0</v>
      </c>
      <c r="BX1184" s="94">
        <v>0</v>
      </c>
      <c r="BY1184" s="94">
        <v>0</v>
      </c>
      <c r="BZ1184" s="94">
        <v>0</v>
      </c>
      <c r="CA1184" s="94">
        <v>0</v>
      </c>
      <c r="CB1184" s="94">
        <v>0</v>
      </c>
      <c r="CC1184" s="95">
        <v>0</v>
      </c>
    </row>
    <row r="1185" spans="1:81" x14ac:dyDescent="0.3">
      <c r="A1185" s="82" t="s">
        <v>1526</v>
      </c>
      <c r="B1185" s="94">
        <v>0</v>
      </c>
      <c r="C1185" s="94">
        <v>0</v>
      </c>
      <c r="D1185" s="94">
        <v>0</v>
      </c>
      <c r="E1185" s="94">
        <v>0</v>
      </c>
      <c r="F1185" s="94">
        <v>0</v>
      </c>
      <c r="G1185" s="94">
        <v>0</v>
      </c>
      <c r="H1185" s="94">
        <v>0</v>
      </c>
      <c r="I1185" s="94">
        <v>0</v>
      </c>
      <c r="J1185" s="94">
        <v>0</v>
      </c>
      <c r="K1185" s="94">
        <v>0</v>
      </c>
      <c r="L1185" s="94">
        <v>0</v>
      </c>
      <c r="M1185" s="94">
        <v>0</v>
      </c>
      <c r="N1185" s="94">
        <v>0</v>
      </c>
      <c r="O1185" s="94">
        <v>0</v>
      </c>
      <c r="P1185" s="94">
        <v>0</v>
      </c>
      <c r="Q1185" s="94">
        <v>0</v>
      </c>
      <c r="R1185" s="94">
        <v>0</v>
      </c>
      <c r="S1185" s="94">
        <v>0</v>
      </c>
      <c r="T1185" s="94">
        <v>0</v>
      </c>
      <c r="U1185" s="94">
        <v>0</v>
      </c>
      <c r="V1185" s="94">
        <v>0</v>
      </c>
      <c r="W1185" s="94">
        <v>0</v>
      </c>
      <c r="X1185" s="94">
        <v>0</v>
      </c>
      <c r="Y1185" s="94">
        <v>0</v>
      </c>
      <c r="Z1185" s="94">
        <v>0</v>
      </c>
      <c r="AA1185" s="94">
        <v>0</v>
      </c>
      <c r="AB1185" s="94">
        <v>0</v>
      </c>
      <c r="AC1185" s="94">
        <v>0</v>
      </c>
      <c r="AD1185" s="94">
        <v>0</v>
      </c>
      <c r="AE1185" s="94">
        <v>0</v>
      </c>
      <c r="AF1185" s="94">
        <v>0</v>
      </c>
      <c r="AG1185" s="94">
        <v>0</v>
      </c>
      <c r="AH1185" s="94">
        <v>0</v>
      </c>
      <c r="AI1185" s="94">
        <v>0</v>
      </c>
      <c r="AJ1185" s="94">
        <v>0</v>
      </c>
      <c r="AK1185" s="94">
        <v>0</v>
      </c>
      <c r="AL1185" s="94">
        <v>0</v>
      </c>
      <c r="AM1185" s="94">
        <v>0</v>
      </c>
      <c r="AN1185" s="94">
        <v>0</v>
      </c>
      <c r="AO1185" s="94">
        <v>0</v>
      </c>
      <c r="AP1185" s="94">
        <v>0</v>
      </c>
      <c r="AQ1185" s="94">
        <v>0</v>
      </c>
      <c r="AR1185" s="94">
        <v>0</v>
      </c>
      <c r="AS1185" s="94">
        <v>0</v>
      </c>
      <c r="AT1185" s="94">
        <v>0</v>
      </c>
      <c r="AU1185" s="94">
        <v>0</v>
      </c>
      <c r="AV1185" s="94">
        <v>0</v>
      </c>
      <c r="AW1185" s="94">
        <v>0</v>
      </c>
      <c r="AX1185" s="94">
        <v>0</v>
      </c>
      <c r="AY1185" s="94">
        <v>0</v>
      </c>
      <c r="AZ1185" s="94">
        <v>0</v>
      </c>
      <c r="BA1185" s="94">
        <v>0</v>
      </c>
      <c r="BB1185" s="94">
        <v>0</v>
      </c>
      <c r="BC1185" s="94">
        <v>0</v>
      </c>
      <c r="BD1185" s="94">
        <v>0</v>
      </c>
      <c r="BE1185" s="94">
        <v>0</v>
      </c>
      <c r="BF1185" s="94">
        <v>0</v>
      </c>
      <c r="BG1185" s="94">
        <v>0</v>
      </c>
      <c r="BH1185" s="94">
        <v>0</v>
      </c>
      <c r="BI1185" s="94">
        <v>0</v>
      </c>
      <c r="BJ1185" s="94">
        <v>0</v>
      </c>
      <c r="BK1185" s="94">
        <v>0</v>
      </c>
      <c r="BL1185" s="94">
        <v>0</v>
      </c>
      <c r="BM1185" s="94">
        <v>0</v>
      </c>
      <c r="BN1185" s="94">
        <v>0</v>
      </c>
      <c r="BO1185" s="94">
        <v>0</v>
      </c>
      <c r="BP1185" s="94">
        <v>0</v>
      </c>
      <c r="BQ1185" s="94">
        <v>0</v>
      </c>
      <c r="BR1185" s="94">
        <v>0</v>
      </c>
      <c r="BS1185" s="94">
        <v>0</v>
      </c>
      <c r="BT1185" s="94">
        <v>0</v>
      </c>
      <c r="BU1185" s="94">
        <v>0</v>
      </c>
      <c r="BV1185" s="94">
        <v>0</v>
      </c>
      <c r="BW1185" s="94">
        <v>0</v>
      </c>
      <c r="BX1185" s="94">
        <v>0</v>
      </c>
      <c r="BY1185" s="94">
        <v>0</v>
      </c>
      <c r="BZ1185" s="94">
        <v>0</v>
      </c>
      <c r="CA1185" s="94">
        <v>0</v>
      </c>
      <c r="CB1185" s="94">
        <v>0</v>
      </c>
      <c r="CC1185" s="95">
        <v>0</v>
      </c>
    </row>
    <row r="1186" spans="1:81" x14ac:dyDescent="0.3">
      <c r="A1186" s="82" t="s">
        <v>1527</v>
      </c>
      <c r="B1186" s="94">
        <v>0</v>
      </c>
      <c r="C1186" s="94">
        <v>0</v>
      </c>
      <c r="D1186" s="94">
        <v>0</v>
      </c>
      <c r="E1186" s="94">
        <v>0</v>
      </c>
      <c r="F1186" s="94">
        <v>0</v>
      </c>
      <c r="G1186" s="94">
        <v>0</v>
      </c>
      <c r="H1186" s="94">
        <v>0</v>
      </c>
      <c r="I1186" s="94">
        <v>0</v>
      </c>
      <c r="J1186" s="94">
        <v>0</v>
      </c>
      <c r="K1186" s="94">
        <v>0</v>
      </c>
      <c r="L1186" s="94">
        <v>0</v>
      </c>
      <c r="M1186" s="94">
        <v>0</v>
      </c>
      <c r="N1186" s="94">
        <v>0</v>
      </c>
      <c r="O1186" s="94">
        <v>0</v>
      </c>
      <c r="P1186" s="94">
        <v>0</v>
      </c>
      <c r="Q1186" s="94">
        <v>0</v>
      </c>
      <c r="R1186" s="94">
        <v>0</v>
      </c>
      <c r="S1186" s="94">
        <v>0</v>
      </c>
      <c r="T1186" s="94">
        <v>0</v>
      </c>
      <c r="U1186" s="94">
        <v>0</v>
      </c>
      <c r="V1186" s="94">
        <v>0</v>
      </c>
      <c r="W1186" s="94">
        <v>0</v>
      </c>
      <c r="X1186" s="94">
        <v>0</v>
      </c>
      <c r="Y1186" s="94">
        <v>0</v>
      </c>
      <c r="Z1186" s="94">
        <v>0</v>
      </c>
      <c r="AA1186" s="94">
        <v>0</v>
      </c>
      <c r="AB1186" s="94">
        <v>0</v>
      </c>
      <c r="AC1186" s="94">
        <v>0</v>
      </c>
      <c r="AD1186" s="94">
        <v>0</v>
      </c>
      <c r="AE1186" s="94">
        <v>0</v>
      </c>
      <c r="AF1186" s="94">
        <v>0</v>
      </c>
      <c r="AG1186" s="94">
        <v>0</v>
      </c>
      <c r="AH1186" s="94">
        <v>0</v>
      </c>
      <c r="AI1186" s="94">
        <v>0</v>
      </c>
      <c r="AJ1186" s="94">
        <v>0</v>
      </c>
      <c r="AK1186" s="94">
        <v>0</v>
      </c>
      <c r="AL1186" s="94">
        <v>0</v>
      </c>
      <c r="AM1186" s="94">
        <v>0</v>
      </c>
      <c r="AN1186" s="94">
        <v>0</v>
      </c>
      <c r="AO1186" s="94">
        <v>0</v>
      </c>
      <c r="AP1186" s="94">
        <v>0</v>
      </c>
      <c r="AQ1186" s="94">
        <v>0</v>
      </c>
      <c r="AR1186" s="94">
        <v>0</v>
      </c>
      <c r="AS1186" s="94">
        <v>0</v>
      </c>
      <c r="AT1186" s="94">
        <v>0</v>
      </c>
      <c r="AU1186" s="94">
        <v>0</v>
      </c>
      <c r="AV1186" s="94">
        <v>0</v>
      </c>
      <c r="AW1186" s="94">
        <v>0</v>
      </c>
      <c r="AX1186" s="94">
        <v>0</v>
      </c>
      <c r="AY1186" s="94">
        <v>0</v>
      </c>
      <c r="AZ1186" s="94">
        <v>0</v>
      </c>
      <c r="BA1186" s="94">
        <v>0</v>
      </c>
      <c r="BB1186" s="94">
        <v>0</v>
      </c>
      <c r="BC1186" s="94">
        <v>0</v>
      </c>
      <c r="BD1186" s="94">
        <v>0</v>
      </c>
      <c r="BE1186" s="94">
        <v>0</v>
      </c>
      <c r="BF1186" s="94">
        <v>0</v>
      </c>
      <c r="BG1186" s="94">
        <v>0</v>
      </c>
      <c r="BH1186" s="94">
        <v>0</v>
      </c>
      <c r="BI1186" s="94">
        <v>0</v>
      </c>
      <c r="BJ1186" s="94">
        <v>0</v>
      </c>
      <c r="BK1186" s="94">
        <v>0</v>
      </c>
      <c r="BL1186" s="94">
        <v>0</v>
      </c>
      <c r="BM1186" s="94">
        <v>0</v>
      </c>
      <c r="BN1186" s="94">
        <v>0</v>
      </c>
      <c r="BO1186" s="94">
        <v>0</v>
      </c>
      <c r="BP1186" s="94">
        <v>0</v>
      </c>
      <c r="BQ1186" s="94">
        <v>0</v>
      </c>
      <c r="BR1186" s="94">
        <v>0</v>
      </c>
      <c r="BS1186" s="94">
        <v>0</v>
      </c>
      <c r="BT1186" s="94">
        <v>0</v>
      </c>
      <c r="BU1186" s="94">
        <v>0</v>
      </c>
      <c r="BV1186" s="94">
        <v>0</v>
      </c>
      <c r="BW1186" s="94">
        <v>0</v>
      </c>
      <c r="BX1186" s="94">
        <v>0</v>
      </c>
      <c r="BY1186" s="94">
        <v>0</v>
      </c>
      <c r="BZ1186" s="94">
        <v>0</v>
      </c>
      <c r="CA1186" s="94">
        <v>0</v>
      </c>
      <c r="CB1186" s="94">
        <v>0</v>
      </c>
      <c r="CC1186" s="95">
        <v>0</v>
      </c>
    </row>
    <row r="1187" spans="1:81" x14ac:dyDescent="0.3">
      <c r="A1187" s="82" t="s">
        <v>1528</v>
      </c>
      <c r="B1187" s="94">
        <v>0</v>
      </c>
      <c r="C1187" s="94">
        <v>0</v>
      </c>
      <c r="D1187" s="94">
        <v>0</v>
      </c>
      <c r="E1187" s="94">
        <v>0</v>
      </c>
      <c r="F1187" s="94">
        <v>0</v>
      </c>
      <c r="G1187" s="94">
        <v>0</v>
      </c>
      <c r="H1187" s="94">
        <v>0</v>
      </c>
      <c r="I1187" s="94">
        <v>0</v>
      </c>
      <c r="J1187" s="94">
        <v>0</v>
      </c>
      <c r="K1187" s="94">
        <v>0</v>
      </c>
      <c r="L1187" s="94">
        <v>0</v>
      </c>
      <c r="M1187" s="94">
        <v>0</v>
      </c>
      <c r="N1187" s="94">
        <v>0</v>
      </c>
      <c r="O1187" s="94">
        <v>0</v>
      </c>
      <c r="P1187" s="94">
        <v>0</v>
      </c>
      <c r="Q1187" s="94">
        <v>0</v>
      </c>
      <c r="R1187" s="94">
        <v>0</v>
      </c>
      <c r="S1187" s="94">
        <v>0</v>
      </c>
      <c r="T1187" s="94">
        <v>0</v>
      </c>
      <c r="U1187" s="94">
        <v>0</v>
      </c>
      <c r="V1187" s="94">
        <v>0</v>
      </c>
      <c r="W1187" s="94">
        <v>0</v>
      </c>
      <c r="X1187" s="94">
        <v>0</v>
      </c>
      <c r="Y1187" s="94">
        <v>0</v>
      </c>
      <c r="Z1187" s="94">
        <v>0</v>
      </c>
      <c r="AA1187" s="94">
        <v>0</v>
      </c>
      <c r="AB1187" s="94">
        <v>0</v>
      </c>
      <c r="AC1187" s="94">
        <v>0</v>
      </c>
      <c r="AD1187" s="94">
        <v>0</v>
      </c>
      <c r="AE1187" s="94">
        <v>0</v>
      </c>
      <c r="AF1187" s="94">
        <v>0</v>
      </c>
      <c r="AG1187" s="94">
        <v>0</v>
      </c>
      <c r="AH1187" s="94">
        <v>0</v>
      </c>
      <c r="AI1187" s="94">
        <v>0</v>
      </c>
      <c r="AJ1187" s="94">
        <v>0</v>
      </c>
      <c r="AK1187" s="94">
        <v>0</v>
      </c>
      <c r="AL1187" s="94">
        <v>0</v>
      </c>
      <c r="AM1187" s="94">
        <v>0</v>
      </c>
      <c r="AN1187" s="94">
        <v>0</v>
      </c>
      <c r="AO1187" s="94">
        <v>0</v>
      </c>
      <c r="AP1187" s="94">
        <v>0</v>
      </c>
      <c r="AQ1187" s="94">
        <v>0</v>
      </c>
      <c r="AR1187" s="94">
        <v>0</v>
      </c>
      <c r="AS1187" s="94">
        <v>0</v>
      </c>
      <c r="AT1187" s="94">
        <v>0</v>
      </c>
      <c r="AU1187" s="94">
        <v>0</v>
      </c>
      <c r="AV1187" s="94">
        <v>0</v>
      </c>
      <c r="AW1187" s="94">
        <v>0</v>
      </c>
      <c r="AX1187" s="94">
        <v>0</v>
      </c>
      <c r="AY1187" s="94">
        <v>0</v>
      </c>
      <c r="AZ1187" s="94">
        <v>0</v>
      </c>
      <c r="BA1187" s="94">
        <v>0</v>
      </c>
      <c r="BB1187" s="94">
        <v>0</v>
      </c>
      <c r="BC1187" s="94">
        <v>0</v>
      </c>
      <c r="BD1187" s="94">
        <v>0</v>
      </c>
      <c r="BE1187" s="94">
        <v>0</v>
      </c>
      <c r="BF1187" s="94">
        <v>0</v>
      </c>
      <c r="BG1187" s="94">
        <v>0</v>
      </c>
      <c r="BH1187" s="94">
        <v>0</v>
      </c>
      <c r="BI1187" s="94">
        <v>0</v>
      </c>
      <c r="BJ1187" s="94">
        <v>0</v>
      </c>
      <c r="BK1187" s="94">
        <v>0</v>
      </c>
      <c r="BL1187" s="94">
        <v>0</v>
      </c>
      <c r="BM1187" s="94">
        <v>0</v>
      </c>
      <c r="BN1187" s="94">
        <v>0</v>
      </c>
      <c r="BO1187" s="94">
        <v>0</v>
      </c>
      <c r="BP1187" s="94">
        <v>0</v>
      </c>
      <c r="BQ1187" s="94">
        <v>0</v>
      </c>
      <c r="BR1187" s="94">
        <v>0</v>
      </c>
      <c r="BS1187" s="94">
        <v>0</v>
      </c>
      <c r="BT1187" s="94">
        <v>0</v>
      </c>
      <c r="BU1187" s="94">
        <v>0</v>
      </c>
      <c r="BV1187" s="94">
        <v>0</v>
      </c>
      <c r="BW1187" s="94">
        <v>0</v>
      </c>
      <c r="BX1187" s="94">
        <v>0</v>
      </c>
      <c r="BY1187" s="94">
        <v>0</v>
      </c>
      <c r="BZ1187" s="94">
        <v>0</v>
      </c>
      <c r="CA1187" s="94">
        <v>0</v>
      </c>
      <c r="CB1187" s="94">
        <v>0</v>
      </c>
      <c r="CC1187" s="95">
        <v>0</v>
      </c>
    </row>
    <row r="1188" spans="1:81" x14ac:dyDescent="0.3">
      <c r="A1188" s="82" t="s">
        <v>1529</v>
      </c>
      <c r="B1188" s="94">
        <v>0</v>
      </c>
      <c r="C1188" s="94">
        <v>0</v>
      </c>
      <c r="D1188" s="94">
        <v>0</v>
      </c>
      <c r="E1188" s="94">
        <v>0</v>
      </c>
      <c r="F1188" s="94">
        <v>0</v>
      </c>
      <c r="G1188" s="94">
        <v>0</v>
      </c>
      <c r="H1188" s="94">
        <v>0</v>
      </c>
      <c r="I1188" s="94">
        <v>0</v>
      </c>
      <c r="J1188" s="94">
        <v>0</v>
      </c>
      <c r="K1188" s="94">
        <v>0</v>
      </c>
      <c r="L1188" s="94">
        <v>0</v>
      </c>
      <c r="M1188" s="94">
        <v>0</v>
      </c>
      <c r="N1188" s="94">
        <v>0</v>
      </c>
      <c r="O1188" s="94">
        <v>0</v>
      </c>
      <c r="P1188" s="94">
        <v>0</v>
      </c>
      <c r="Q1188" s="94">
        <v>0</v>
      </c>
      <c r="R1188" s="94">
        <v>0</v>
      </c>
      <c r="S1188" s="94">
        <v>0</v>
      </c>
      <c r="T1188" s="94">
        <v>0</v>
      </c>
      <c r="U1188" s="94">
        <v>0</v>
      </c>
      <c r="V1188" s="94">
        <v>0</v>
      </c>
      <c r="W1188" s="94">
        <v>0</v>
      </c>
      <c r="X1188" s="94">
        <v>0</v>
      </c>
      <c r="Y1188" s="94">
        <v>0</v>
      </c>
      <c r="Z1188" s="94">
        <v>0</v>
      </c>
      <c r="AA1188" s="94">
        <v>0</v>
      </c>
      <c r="AB1188" s="94">
        <v>0</v>
      </c>
      <c r="AC1188" s="94">
        <v>0</v>
      </c>
      <c r="AD1188" s="94">
        <v>0</v>
      </c>
      <c r="AE1188" s="94">
        <v>0</v>
      </c>
      <c r="AF1188" s="94">
        <v>0</v>
      </c>
      <c r="AG1188" s="94">
        <v>0</v>
      </c>
      <c r="AH1188" s="94">
        <v>0</v>
      </c>
      <c r="AI1188" s="94">
        <v>0</v>
      </c>
      <c r="AJ1188" s="94">
        <v>0</v>
      </c>
      <c r="AK1188" s="94">
        <v>0</v>
      </c>
      <c r="AL1188" s="94">
        <v>0</v>
      </c>
      <c r="AM1188" s="94">
        <v>0</v>
      </c>
      <c r="AN1188" s="94">
        <v>0</v>
      </c>
      <c r="AO1188" s="94">
        <v>0</v>
      </c>
      <c r="AP1188" s="94">
        <v>0</v>
      </c>
      <c r="AQ1188" s="94">
        <v>0</v>
      </c>
      <c r="AR1188" s="94">
        <v>0</v>
      </c>
      <c r="AS1188" s="94">
        <v>0</v>
      </c>
      <c r="AT1188" s="94">
        <v>0</v>
      </c>
      <c r="AU1188" s="94">
        <v>0</v>
      </c>
      <c r="AV1188" s="94">
        <v>0</v>
      </c>
      <c r="AW1188" s="94">
        <v>0</v>
      </c>
      <c r="AX1188" s="94">
        <v>0</v>
      </c>
      <c r="AY1188" s="94">
        <v>0</v>
      </c>
      <c r="AZ1188" s="94">
        <v>0</v>
      </c>
      <c r="BA1188" s="94">
        <v>0</v>
      </c>
      <c r="BB1188" s="94">
        <v>0</v>
      </c>
      <c r="BC1188" s="94">
        <v>0</v>
      </c>
      <c r="BD1188" s="94">
        <v>0</v>
      </c>
      <c r="BE1188" s="94">
        <v>0</v>
      </c>
      <c r="BF1188" s="94">
        <v>0</v>
      </c>
      <c r="BG1188" s="94">
        <v>0</v>
      </c>
      <c r="BH1188" s="94">
        <v>0</v>
      </c>
      <c r="BI1188" s="94">
        <v>0</v>
      </c>
      <c r="BJ1188" s="94">
        <v>0</v>
      </c>
      <c r="BK1188" s="94">
        <v>0</v>
      </c>
      <c r="BL1188" s="94">
        <v>1</v>
      </c>
      <c r="BM1188" s="94">
        <v>0</v>
      </c>
      <c r="BN1188" s="94">
        <v>0</v>
      </c>
      <c r="BO1188" s="94">
        <v>0</v>
      </c>
      <c r="BP1188" s="94">
        <v>0</v>
      </c>
      <c r="BQ1188" s="94">
        <v>0</v>
      </c>
      <c r="BR1188" s="94">
        <v>0</v>
      </c>
      <c r="BS1188" s="94">
        <v>0</v>
      </c>
      <c r="BT1188" s="94">
        <v>0</v>
      </c>
      <c r="BU1188" s="94">
        <v>0</v>
      </c>
      <c r="BV1188" s="94">
        <v>0</v>
      </c>
      <c r="BW1188" s="94">
        <v>0</v>
      </c>
      <c r="BX1188" s="94">
        <v>0</v>
      </c>
      <c r="BY1188" s="94">
        <v>0</v>
      </c>
      <c r="BZ1188" s="94">
        <v>0</v>
      </c>
      <c r="CA1188" s="94">
        <v>0</v>
      </c>
      <c r="CB1188" s="94">
        <v>0</v>
      </c>
      <c r="CC1188" s="95">
        <v>0</v>
      </c>
    </row>
    <row r="1189" spans="1:81" x14ac:dyDescent="0.3">
      <c r="A1189" s="82" t="s">
        <v>1530</v>
      </c>
      <c r="B1189" s="94">
        <v>0</v>
      </c>
      <c r="C1189" s="94">
        <v>0</v>
      </c>
      <c r="D1189" s="94">
        <v>0</v>
      </c>
      <c r="E1189" s="94">
        <v>0</v>
      </c>
      <c r="F1189" s="94">
        <v>0</v>
      </c>
      <c r="G1189" s="94">
        <v>0</v>
      </c>
      <c r="H1189" s="94">
        <v>0</v>
      </c>
      <c r="I1189" s="94">
        <v>0</v>
      </c>
      <c r="J1189" s="94">
        <v>0</v>
      </c>
      <c r="K1189" s="94">
        <v>0</v>
      </c>
      <c r="L1189" s="94">
        <v>0</v>
      </c>
      <c r="M1189" s="94">
        <v>0</v>
      </c>
      <c r="N1189" s="94">
        <v>0</v>
      </c>
      <c r="O1189" s="94">
        <v>0</v>
      </c>
      <c r="P1189" s="94">
        <v>0</v>
      </c>
      <c r="Q1189" s="94">
        <v>0</v>
      </c>
      <c r="R1189" s="94">
        <v>0</v>
      </c>
      <c r="S1189" s="94">
        <v>0</v>
      </c>
      <c r="T1189" s="94">
        <v>0</v>
      </c>
      <c r="U1189" s="94">
        <v>0</v>
      </c>
      <c r="V1189" s="94">
        <v>0</v>
      </c>
      <c r="W1189" s="94">
        <v>0</v>
      </c>
      <c r="X1189" s="94">
        <v>0</v>
      </c>
      <c r="Y1189" s="94">
        <v>0</v>
      </c>
      <c r="Z1189" s="94">
        <v>0</v>
      </c>
      <c r="AA1189" s="94">
        <v>0</v>
      </c>
      <c r="AB1189" s="94">
        <v>0</v>
      </c>
      <c r="AC1189" s="94">
        <v>0</v>
      </c>
      <c r="AD1189" s="94">
        <v>0</v>
      </c>
      <c r="AE1189" s="94">
        <v>0</v>
      </c>
      <c r="AF1189" s="94">
        <v>0</v>
      </c>
      <c r="AG1189" s="94">
        <v>0</v>
      </c>
      <c r="AH1189" s="94">
        <v>0</v>
      </c>
      <c r="AI1189" s="94">
        <v>0</v>
      </c>
      <c r="AJ1189" s="94">
        <v>0</v>
      </c>
      <c r="AK1189" s="94">
        <v>0</v>
      </c>
      <c r="AL1189" s="94">
        <v>0</v>
      </c>
      <c r="AM1189" s="94">
        <v>0</v>
      </c>
      <c r="AN1189" s="94">
        <v>0</v>
      </c>
      <c r="AO1189" s="94">
        <v>0</v>
      </c>
      <c r="AP1189" s="94">
        <v>0</v>
      </c>
      <c r="AQ1189" s="94">
        <v>0</v>
      </c>
      <c r="AR1189" s="94">
        <v>0</v>
      </c>
      <c r="AS1189" s="94">
        <v>0</v>
      </c>
      <c r="AT1189" s="94">
        <v>0</v>
      </c>
      <c r="AU1189" s="94">
        <v>0</v>
      </c>
      <c r="AV1189" s="94">
        <v>0</v>
      </c>
      <c r="AW1189" s="94">
        <v>0</v>
      </c>
      <c r="AX1189" s="94">
        <v>0</v>
      </c>
      <c r="AY1189" s="94">
        <v>0</v>
      </c>
      <c r="AZ1189" s="94">
        <v>0</v>
      </c>
      <c r="BA1189" s="94">
        <v>0</v>
      </c>
      <c r="BB1189" s="94">
        <v>0</v>
      </c>
      <c r="BC1189" s="94">
        <v>0</v>
      </c>
      <c r="BD1189" s="94">
        <v>0</v>
      </c>
      <c r="BE1189" s="94">
        <v>0</v>
      </c>
      <c r="BF1189" s="94">
        <v>0</v>
      </c>
      <c r="BG1189" s="94">
        <v>0</v>
      </c>
      <c r="BH1189" s="94">
        <v>0</v>
      </c>
      <c r="BI1189" s="94">
        <v>0</v>
      </c>
      <c r="BJ1189" s="94">
        <v>0</v>
      </c>
      <c r="BK1189" s="94">
        <v>0</v>
      </c>
      <c r="BL1189" s="94">
        <v>0</v>
      </c>
      <c r="BM1189" s="94">
        <v>0</v>
      </c>
      <c r="BN1189" s="94">
        <v>0</v>
      </c>
      <c r="BO1189" s="94">
        <v>0</v>
      </c>
      <c r="BP1189" s="94">
        <v>0</v>
      </c>
      <c r="BQ1189" s="94">
        <v>0</v>
      </c>
      <c r="BR1189" s="94">
        <v>0</v>
      </c>
      <c r="BS1189" s="94">
        <v>0</v>
      </c>
      <c r="BT1189" s="94">
        <v>0</v>
      </c>
      <c r="BU1189" s="94">
        <v>0</v>
      </c>
      <c r="BV1189" s="94">
        <v>0</v>
      </c>
      <c r="BW1189" s="94">
        <v>0</v>
      </c>
      <c r="BX1189" s="94">
        <v>0</v>
      </c>
      <c r="BY1189" s="94">
        <v>0</v>
      </c>
      <c r="BZ1189" s="94">
        <v>0</v>
      </c>
      <c r="CA1189" s="94">
        <v>0</v>
      </c>
      <c r="CB1189" s="94">
        <v>0</v>
      </c>
      <c r="CC1189" s="95">
        <v>0</v>
      </c>
    </row>
    <row r="1190" spans="1:81" x14ac:dyDescent="0.3">
      <c r="A1190" s="82" t="s">
        <v>1531</v>
      </c>
      <c r="B1190" s="94">
        <v>0</v>
      </c>
      <c r="C1190" s="94">
        <v>0</v>
      </c>
      <c r="D1190" s="94">
        <v>0</v>
      </c>
      <c r="E1190" s="94">
        <v>0</v>
      </c>
      <c r="F1190" s="94">
        <v>0</v>
      </c>
      <c r="G1190" s="94">
        <v>1</v>
      </c>
      <c r="H1190" s="94">
        <v>0</v>
      </c>
      <c r="I1190" s="94">
        <v>0</v>
      </c>
      <c r="J1190" s="94">
        <v>0</v>
      </c>
      <c r="K1190" s="94">
        <v>0</v>
      </c>
      <c r="L1190" s="94">
        <v>0</v>
      </c>
      <c r="M1190" s="94">
        <v>0</v>
      </c>
      <c r="N1190" s="94">
        <v>0</v>
      </c>
      <c r="O1190" s="94">
        <v>0</v>
      </c>
      <c r="P1190" s="94">
        <v>0</v>
      </c>
      <c r="Q1190" s="94">
        <v>0</v>
      </c>
      <c r="R1190" s="94">
        <v>0</v>
      </c>
      <c r="S1190" s="94">
        <v>0</v>
      </c>
      <c r="T1190" s="94">
        <v>0</v>
      </c>
      <c r="U1190" s="94">
        <v>0</v>
      </c>
      <c r="V1190" s="94">
        <v>0</v>
      </c>
      <c r="W1190" s="94">
        <v>0</v>
      </c>
      <c r="X1190" s="94">
        <v>0</v>
      </c>
      <c r="Y1190" s="94">
        <v>0</v>
      </c>
      <c r="Z1190" s="94">
        <v>0</v>
      </c>
      <c r="AA1190" s="94">
        <v>0</v>
      </c>
      <c r="AB1190" s="94">
        <v>0</v>
      </c>
      <c r="AC1190" s="94">
        <v>0</v>
      </c>
      <c r="AD1190" s="94">
        <v>0</v>
      </c>
      <c r="AE1190" s="94">
        <v>0</v>
      </c>
      <c r="AF1190" s="94">
        <v>0</v>
      </c>
      <c r="AG1190" s="94">
        <v>0</v>
      </c>
      <c r="AH1190" s="94">
        <v>0</v>
      </c>
      <c r="AI1190" s="94">
        <v>0</v>
      </c>
      <c r="AJ1190" s="94">
        <v>0</v>
      </c>
      <c r="AK1190" s="94">
        <v>0</v>
      </c>
      <c r="AL1190" s="94">
        <v>0</v>
      </c>
      <c r="AM1190" s="94">
        <v>0</v>
      </c>
      <c r="AN1190" s="94">
        <v>0</v>
      </c>
      <c r="AO1190" s="94">
        <v>0</v>
      </c>
      <c r="AP1190" s="94">
        <v>0</v>
      </c>
      <c r="AQ1190" s="94">
        <v>0</v>
      </c>
      <c r="AR1190" s="94">
        <v>0</v>
      </c>
      <c r="AS1190" s="94">
        <v>0</v>
      </c>
      <c r="AT1190" s="94">
        <v>0</v>
      </c>
      <c r="AU1190" s="94">
        <v>0</v>
      </c>
      <c r="AV1190" s="94">
        <v>0</v>
      </c>
      <c r="AW1190" s="94">
        <v>0</v>
      </c>
      <c r="AX1190" s="94">
        <v>0</v>
      </c>
      <c r="AY1190" s="94">
        <v>0</v>
      </c>
      <c r="AZ1190" s="94">
        <v>0</v>
      </c>
      <c r="BA1190" s="94">
        <v>0</v>
      </c>
      <c r="BB1190" s="94">
        <v>0</v>
      </c>
      <c r="BC1190" s="94">
        <v>0</v>
      </c>
      <c r="BD1190" s="94">
        <v>0</v>
      </c>
      <c r="BE1190" s="94">
        <v>0</v>
      </c>
      <c r="BF1190" s="94">
        <v>0</v>
      </c>
      <c r="BG1190" s="94">
        <v>0</v>
      </c>
      <c r="BH1190" s="94">
        <v>0</v>
      </c>
      <c r="BI1190" s="94">
        <v>0</v>
      </c>
      <c r="BJ1190" s="94">
        <v>0</v>
      </c>
      <c r="BK1190" s="94">
        <v>0</v>
      </c>
      <c r="BL1190" s="94">
        <v>0</v>
      </c>
      <c r="BM1190" s="94">
        <v>0</v>
      </c>
      <c r="BN1190" s="94">
        <v>0</v>
      </c>
      <c r="BO1190" s="94">
        <v>0</v>
      </c>
      <c r="BP1190" s="94">
        <v>0</v>
      </c>
      <c r="BQ1190" s="94">
        <v>0</v>
      </c>
      <c r="BR1190" s="94">
        <v>0</v>
      </c>
      <c r="BS1190" s="94">
        <v>0</v>
      </c>
      <c r="BT1190" s="94">
        <v>0</v>
      </c>
      <c r="BU1190" s="94">
        <v>0</v>
      </c>
      <c r="BV1190" s="94">
        <v>0</v>
      </c>
      <c r="BW1190" s="94">
        <v>0</v>
      </c>
      <c r="BX1190" s="94">
        <v>0</v>
      </c>
      <c r="BY1190" s="94">
        <v>0</v>
      </c>
      <c r="BZ1190" s="94">
        <v>0</v>
      </c>
      <c r="CA1190" s="94">
        <v>0</v>
      </c>
      <c r="CB1190" s="94">
        <v>0</v>
      </c>
      <c r="CC1190" s="95">
        <v>0</v>
      </c>
    </row>
    <row r="1191" spans="1:81" x14ac:dyDescent="0.3">
      <c r="A1191" s="82" t="s">
        <v>1532</v>
      </c>
      <c r="B1191" s="94">
        <v>0</v>
      </c>
      <c r="C1191" s="94">
        <v>0</v>
      </c>
      <c r="D1191" s="94">
        <v>0</v>
      </c>
      <c r="E1191" s="94">
        <v>0</v>
      </c>
      <c r="F1191" s="94">
        <v>0</v>
      </c>
      <c r="G1191" s="94">
        <v>0</v>
      </c>
      <c r="H1191" s="94">
        <v>0</v>
      </c>
      <c r="I1191" s="94">
        <v>0</v>
      </c>
      <c r="J1191" s="94">
        <v>0</v>
      </c>
      <c r="K1191" s="94">
        <v>0</v>
      </c>
      <c r="L1191" s="94">
        <v>0</v>
      </c>
      <c r="M1191" s="94">
        <v>0</v>
      </c>
      <c r="N1191" s="94">
        <v>0</v>
      </c>
      <c r="O1191" s="94">
        <v>0</v>
      </c>
      <c r="P1191" s="94">
        <v>0</v>
      </c>
      <c r="Q1191" s="94">
        <v>0</v>
      </c>
      <c r="R1191" s="94">
        <v>0</v>
      </c>
      <c r="S1191" s="94">
        <v>0</v>
      </c>
      <c r="T1191" s="94">
        <v>0</v>
      </c>
      <c r="U1191" s="94">
        <v>0</v>
      </c>
      <c r="V1191" s="94">
        <v>0</v>
      </c>
      <c r="W1191" s="94">
        <v>0</v>
      </c>
      <c r="X1191" s="94">
        <v>0</v>
      </c>
      <c r="Y1191" s="94">
        <v>0</v>
      </c>
      <c r="Z1191" s="94">
        <v>0</v>
      </c>
      <c r="AA1191" s="94">
        <v>0</v>
      </c>
      <c r="AB1191" s="94">
        <v>0</v>
      </c>
      <c r="AC1191" s="94">
        <v>0</v>
      </c>
      <c r="AD1191" s="94">
        <v>0</v>
      </c>
      <c r="AE1191" s="94">
        <v>0</v>
      </c>
      <c r="AF1191" s="94">
        <v>0</v>
      </c>
      <c r="AG1191" s="94">
        <v>0</v>
      </c>
      <c r="AH1191" s="94">
        <v>0</v>
      </c>
      <c r="AI1191" s="94">
        <v>0</v>
      </c>
      <c r="AJ1191" s="94">
        <v>0</v>
      </c>
      <c r="AK1191" s="94">
        <v>0</v>
      </c>
      <c r="AL1191" s="94">
        <v>0</v>
      </c>
      <c r="AM1191" s="94">
        <v>0</v>
      </c>
      <c r="AN1191" s="94">
        <v>0</v>
      </c>
      <c r="AO1191" s="94">
        <v>0</v>
      </c>
      <c r="AP1191" s="94">
        <v>0</v>
      </c>
      <c r="AQ1191" s="94">
        <v>0</v>
      </c>
      <c r="AR1191" s="94">
        <v>0</v>
      </c>
      <c r="AS1191" s="94">
        <v>0</v>
      </c>
      <c r="AT1191" s="94">
        <v>0</v>
      </c>
      <c r="AU1191" s="94">
        <v>0</v>
      </c>
      <c r="AV1191" s="94">
        <v>0</v>
      </c>
      <c r="AW1191" s="94">
        <v>0</v>
      </c>
      <c r="AX1191" s="94">
        <v>0</v>
      </c>
      <c r="AY1191" s="94">
        <v>0</v>
      </c>
      <c r="AZ1191" s="94">
        <v>0</v>
      </c>
      <c r="BA1191" s="94">
        <v>0</v>
      </c>
      <c r="BB1191" s="94">
        <v>0</v>
      </c>
      <c r="BC1191" s="94">
        <v>0</v>
      </c>
      <c r="BD1191" s="94">
        <v>0</v>
      </c>
      <c r="BE1191" s="94">
        <v>0</v>
      </c>
      <c r="BF1191" s="94">
        <v>0</v>
      </c>
      <c r="BG1191" s="94">
        <v>0</v>
      </c>
      <c r="BH1191" s="94">
        <v>0</v>
      </c>
      <c r="BI1191" s="94">
        <v>0</v>
      </c>
      <c r="BJ1191" s="94">
        <v>0</v>
      </c>
      <c r="BK1191" s="94">
        <v>0</v>
      </c>
      <c r="BL1191" s="94">
        <v>0</v>
      </c>
      <c r="BM1191" s="94">
        <v>0</v>
      </c>
      <c r="BN1191" s="94">
        <v>0</v>
      </c>
      <c r="BO1191" s="94">
        <v>0</v>
      </c>
      <c r="BP1191" s="94">
        <v>0</v>
      </c>
      <c r="BQ1191" s="94">
        <v>0</v>
      </c>
      <c r="BR1191" s="94">
        <v>0</v>
      </c>
      <c r="BS1191" s="94">
        <v>0</v>
      </c>
      <c r="BT1191" s="94">
        <v>0</v>
      </c>
      <c r="BU1191" s="94">
        <v>0</v>
      </c>
      <c r="BV1191" s="94">
        <v>0</v>
      </c>
      <c r="BW1191" s="94">
        <v>0</v>
      </c>
      <c r="BX1191" s="94">
        <v>0</v>
      </c>
      <c r="BY1191" s="94">
        <v>0</v>
      </c>
      <c r="BZ1191" s="94">
        <v>0</v>
      </c>
      <c r="CA1191" s="94">
        <v>0</v>
      </c>
      <c r="CB1191" s="94">
        <v>0</v>
      </c>
      <c r="CC1191" s="95">
        <v>0</v>
      </c>
    </row>
    <row r="1192" spans="1:81" x14ac:dyDescent="0.3">
      <c r="A1192" s="82" t="s">
        <v>1533</v>
      </c>
      <c r="B1192" s="94">
        <v>0</v>
      </c>
      <c r="C1192" s="94">
        <v>0</v>
      </c>
      <c r="D1192" s="94">
        <v>0</v>
      </c>
      <c r="E1192" s="94">
        <v>0</v>
      </c>
      <c r="F1192" s="94">
        <v>0</v>
      </c>
      <c r="G1192" s="94">
        <v>0</v>
      </c>
      <c r="H1192" s="94">
        <v>0</v>
      </c>
      <c r="I1192" s="94">
        <v>0</v>
      </c>
      <c r="J1192" s="94">
        <v>0</v>
      </c>
      <c r="K1192" s="94">
        <v>0</v>
      </c>
      <c r="L1192" s="94">
        <v>0</v>
      </c>
      <c r="M1192" s="94">
        <v>0</v>
      </c>
      <c r="N1192" s="94">
        <v>0</v>
      </c>
      <c r="O1192" s="94">
        <v>0</v>
      </c>
      <c r="P1192" s="94">
        <v>0</v>
      </c>
      <c r="Q1192" s="94">
        <v>0</v>
      </c>
      <c r="R1192" s="94">
        <v>0</v>
      </c>
      <c r="S1192" s="94">
        <v>0</v>
      </c>
      <c r="T1192" s="94">
        <v>0</v>
      </c>
      <c r="U1192" s="94">
        <v>0</v>
      </c>
      <c r="V1192" s="94">
        <v>0</v>
      </c>
      <c r="W1192" s="94">
        <v>0</v>
      </c>
      <c r="X1192" s="94">
        <v>0</v>
      </c>
      <c r="Y1192" s="94">
        <v>0</v>
      </c>
      <c r="Z1192" s="94">
        <v>0</v>
      </c>
      <c r="AA1192" s="94">
        <v>0</v>
      </c>
      <c r="AB1192" s="94">
        <v>0</v>
      </c>
      <c r="AC1192" s="94">
        <v>0</v>
      </c>
      <c r="AD1192" s="94">
        <v>0</v>
      </c>
      <c r="AE1192" s="94">
        <v>0</v>
      </c>
      <c r="AF1192" s="94">
        <v>0</v>
      </c>
      <c r="AG1192" s="94">
        <v>0</v>
      </c>
      <c r="AH1192" s="94">
        <v>0</v>
      </c>
      <c r="AI1192" s="94">
        <v>0</v>
      </c>
      <c r="AJ1192" s="94">
        <v>0</v>
      </c>
      <c r="AK1192" s="94">
        <v>0</v>
      </c>
      <c r="AL1192" s="94">
        <v>0</v>
      </c>
      <c r="AM1192" s="94">
        <v>0</v>
      </c>
      <c r="AN1192" s="94">
        <v>0</v>
      </c>
      <c r="AO1192" s="94">
        <v>0</v>
      </c>
      <c r="AP1192" s="94">
        <v>0</v>
      </c>
      <c r="AQ1192" s="94">
        <v>0</v>
      </c>
      <c r="AR1192" s="94">
        <v>0</v>
      </c>
      <c r="AS1192" s="94">
        <v>0</v>
      </c>
      <c r="AT1192" s="94">
        <v>0</v>
      </c>
      <c r="AU1192" s="94">
        <v>0</v>
      </c>
      <c r="AV1192" s="94">
        <v>0</v>
      </c>
      <c r="AW1192" s="94">
        <v>0</v>
      </c>
      <c r="AX1192" s="94">
        <v>0</v>
      </c>
      <c r="AY1192" s="94">
        <v>0</v>
      </c>
      <c r="AZ1192" s="94">
        <v>0</v>
      </c>
      <c r="BA1192" s="94">
        <v>0</v>
      </c>
      <c r="BB1192" s="94">
        <v>0</v>
      </c>
      <c r="BC1192" s="94">
        <v>0</v>
      </c>
      <c r="BD1192" s="94">
        <v>0</v>
      </c>
      <c r="BE1192" s="94">
        <v>0</v>
      </c>
      <c r="BF1192" s="94">
        <v>0</v>
      </c>
      <c r="BG1192" s="94">
        <v>0</v>
      </c>
      <c r="BH1192" s="94">
        <v>0</v>
      </c>
      <c r="BI1192" s="94">
        <v>0</v>
      </c>
      <c r="BJ1192" s="94">
        <v>0</v>
      </c>
      <c r="BK1192" s="94">
        <v>0</v>
      </c>
      <c r="BL1192" s="94">
        <v>0</v>
      </c>
      <c r="BM1192" s="94">
        <v>0</v>
      </c>
      <c r="BN1192" s="94">
        <v>0</v>
      </c>
      <c r="BO1192" s="94">
        <v>0</v>
      </c>
      <c r="BP1192" s="94">
        <v>0</v>
      </c>
      <c r="BQ1192" s="94">
        <v>0</v>
      </c>
      <c r="BR1192" s="94">
        <v>0</v>
      </c>
      <c r="BS1192" s="94">
        <v>0</v>
      </c>
      <c r="BT1192" s="94">
        <v>0</v>
      </c>
      <c r="BU1192" s="94">
        <v>0</v>
      </c>
      <c r="BV1192" s="94">
        <v>0</v>
      </c>
      <c r="BW1192" s="94">
        <v>0</v>
      </c>
      <c r="BX1192" s="94">
        <v>0</v>
      </c>
      <c r="BY1192" s="94">
        <v>0</v>
      </c>
      <c r="BZ1192" s="94">
        <v>0</v>
      </c>
      <c r="CA1192" s="94">
        <v>0</v>
      </c>
      <c r="CB1192" s="94">
        <v>0</v>
      </c>
      <c r="CC1192" s="95">
        <v>0</v>
      </c>
    </row>
    <row r="1193" spans="1:81" x14ac:dyDescent="0.3">
      <c r="A1193" s="82" t="s">
        <v>1534</v>
      </c>
      <c r="B1193" s="94">
        <v>0</v>
      </c>
      <c r="C1193" s="94">
        <v>0</v>
      </c>
      <c r="D1193" s="94">
        <v>0</v>
      </c>
      <c r="E1193" s="94">
        <v>0</v>
      </c>
      <c r="F1193" s="94">
        <v>0</v>
      </c>
      <c r="G1193" s="94">
        <v>0</v>
      </c>
      <c r="H1193" s="94">
        <v>0</v>
      </c>
      <c r="I1193" s="94">
        <v>0</v>
      </c>
      <c r="J1193" s="94">
        <v>0</v>
      </c>
      <c r="K1193" s="94">
        <v>0</v>
      </c>
      <c r="L1193" s="94">
        <v>0</v>
      </c>
      <c r="M1193" s="94">
        <v>0</v>
      </c>
      <c r="N1193" s="94">
        <v>0</v>
      </c>
      <c r="O1193" s="94">
        <v>0</v>
      </c>
      <c r="P1193" s="94">
        <v>0</v>
      </c>
      <c r="Q1193" s="94">
        <v>0</v>
      </c>
      <c r="R1193" s="94">
        <v>0</v>
      </c>
      <c r="S1193" s="94">
        <v>0</v>
      </c>
      <c r="T1193" s="94">
        <v>0</v>
      </c>
      <c r="U1193" s="94">
        <v>0</v>
      </c>
      <c r="V1193" s="94">
        <v>0</v>
      </c>
      <c r="W1193" s="94">
        <v>0</v>
      </c>
      <c r="X1193" s="94">
        <v>0</v>
      </c>
      <c r="Y1193" s="94">
        <v>0</v>
      </c>
      <c r="Z1193" s="94">
        <v>0</v>
      </c>
      <c r="AA1193" s="94">
        <v>0</v>
      </c>
      <c r="AB1193" s="94">
        <v>0</v>
      </c>
      <c r="AC1193" s="94">
        <v>0</v>
      </c>
      <c r="AD1193" s="94">
        <v>0</v>
      </c>
      <c r="AE1193" s="94">
        <v>0</v>
      </c>
      <c r="AF1193" s="94">
        <v>0</v>
      </c>
      <c r="AG1193" s="94">
        <v>0</v>
      </c>
      <c r="AH1193" s="94">
        <v>0</v>
      </c>
      <c r="AI1193" s="94">
        <v>0</v>
      </c>
      <c r="AJ1193" s="94">
        <v>0</v>
      </c>
      <c r="AK1193" s="94">
        <v>0</v>
      </c>
      <c r="AL1193" s="94">
        <v>0</v>
      </c>
      <c r="AM1193" s="94">
        <v>0</v>
      </c>
      <c r="AN1193" s="94">
        <v>0</v>
      </c>
      <c r="AO1193" s="94">
        <v>0</v>
      </c>
      <c r="AP1193" s="94">
        <v>0</v>
      </c>
      <c r="AQ1193" s="94">
        <v>0</v>
      </c>
      <c r="AR1193" s="94">
        <v>0</v>
      </c>
      <c r="AS1193" s="94">
        <v>0</v>
      </c>
      <c r="AT1193" s="94">
        <v>0</v>
      </c>
      <c r="AU1193" s="94">
        <v>0</v>
      </c>
      <c r="AV1193" s="94">
        <v>0</v>
      </c>
      <c r="AW1193" s="94">
        <v>0</v>
      </c>
      <c r="AX1193" s="94">
        <v>0</v>
      </c>
      <c r="AY1193" s="94">
        <v>0</v>
      </c>
      <c r="AZ1193" s="94">
        <v>0</v>
      </c>
      <c r="BA1193" s="94">
        <v>0</v>
      </c>
      <c r="BB1193" s="94">
        <v>0</v>
      </c>
      <c r="BC1193" s="94">
        <v>0</v>
      </c>
      <c r="BD1193" s="94">
        <v>0</v>
      </c>
      <c r="BE1193" s="94">
        <v>0</v>
      </c>
      <c r="BF1193" s="94">
        <v>0</v>
      </c>
      <c r="BG1193" s="94">
        <v>0</v>
      </c>
      <c r="BH1193" s="94">
        <v>0</v>
      </c>
      <c r="BI1193" s="94">
        <v>0</v>
      </c>
      <c r="BJ1193" s="94">
        <v>0</v>
      </c>
      <c r="BK1193" s="94">
        <v>0</v>
      </c>
      <c r="BL1193" s="94">
        <v>0</v>
      </c>
      <c r="BM1193" s="94">
        <v>0</v>
      </c>
      <c r="BN1193" s="94">
        <v>0</v>
      </c>
      <c r="BO1193" s="94">
        <v>0</v>
      </c>
      <c r="BP1193" s="94">
        <v>0</v>
      </c>
      <c r="BQ1193" s="94">
        <v>0</v>
      </c>
      <c r="BR1193" s="94">
        <v>0</v>
      </c>
      <c r="BS1193" s="94">
        <v>0</v>
      </c>
      <c r="BT1193" s="94">
        <v>0</v>
      </c>
      <c r="BU1193" s="94">
        <v>0</v>
      </c>
      <c r="BV1193" s="94">
        <v>0</v>
      </c>
      <c r="BW1193" s="94">
        <v>0</v>
      </c>
      <c r="BX1193" s="94">
        <v>0</v>
      </c>
      <c r="BY1193" s="94">
        <v>0</v>
      </c>
      <c r="BZ1193" s="94">
        <v>0</v>
      </c>
      <c r="CA1193" s="94">
        <v>0</v>
      </c>
      <c r="CB1193" s="94">
        <v>0</v>
      </c>
      <c r="CC1193" s="95">
        <v>0</v>
      </c>
    </row>
    <row r="1194" spans="1:81" x14ac:dyDescent="0.3">
      <c r="A1194" s="82" t="s">
        <v>1535</v>
      </c>
      <c r="B1194" s="94">
        <v>0</v>
      </c>
      <c r="C1194" s="94">
        <v>0</v>
      </c>
      <c r="D1194" s="94">
        <v>0</v>
      </c>
      <c r="E1194" s="94">
        <v>0</v>
      </c>
      <c r="F1194" s="94">
        <v>0</v>
      </c>
      <c r="G1194" s="94">
        <v>0</v>
      </c>
      <c r="H1194" s="94">
        <v>0</v>
      </c>
      <c r="I1194" s="94">
        <v>0</v>
      </c>
      <c r="J1194" s="94">
        <v>0</v>
      </c>
      <c r="K1194" s="94">
        <v>0</v>
      </c>
      <c r="L1194" s="94">
        <v>0</v>
      </c>
      <c r="M1194" s="94">
        <v>0</v>
      </c>
      <c r="N1194" s="94">
        <v>0</v>
      </c>
      <c r="O1194" s="94">
        <v>0</v>
      </c>
      <c r="P1194" s="94">
        <v>0</v>
      </c>
      <c r="Q1194" s="94">
        <v>0</v>
      </c>
      <c r="R1194" s="94">
        <v>0</v>
      </c>
      <c r="S1194" s="94">
        <v>0</v>
      </c>
      <c r="T1194" s="94">
        <v>0</v>
      </c>
      <c r="U1194" s="94">
        <v>0</v>
      </c>
      <c r="V1194" s="94">
        <v>0</v>
      </c>
      <c r="W1194" s="94">
        <v>0</v>
      </c>
      <c r="X1194" s="94">
        <v>0</v>
      </c>
      <c r="Y1194" s="94">
        <v>0</v>
      </c>
      <c r="Z1194" s="94">
        <v>0</v>
      </c>
      <c r="AA1194" s="94">
        <v>0</v>
      </c>
      <c r="AB1194" s="94">
        <v>0</v>
      </c>
      <c r="AC1194" s="94">
        <v>0</v>
      </c>
      <c r="AD1194" s="94">
        <v>0</v>
      </c>
      <c r="AE1194" s="94">
        <v>0</v>
      </c>
      <c r="AF1194" s="94">
        <v>0</v>
      </c>
      <c r="AG1194" s="94">
        <v>0</v>
      </c>
      <c r="AH1194" s="94">
        <v>0</v>
      </c>
      <c r="AI1194" s="94">
        <v>0</v>
      </c>
      <c r="AJ1194" s="94">
        <v>0</v>
      </c>
      <c r="AK1194" s="94">
        <v>0</v>
      </c>
      <c r="AL1194" s="94">
        <v>0</v>
      </c>
      <c r="AM1194" s="94">
        <v>0</v>
      </c>
      <c r="AN1194" s="94">
        <v>0</v>
      </c>
      <c r="AO1194" s="94">
        <v>0</v>
      </c>
      <c r="AP1194" s="94">
        <v>0</v>
      </c>
      <c r="AQ1194" s="94">
        <v>0</v>
      </c>
      <c r="AR1194" s="94">
        <v>0</v>
      </c>
      <c r="AS1194" s="94">
        <v>0</v>
      </c>
      <c r="AT1194" s="94">
        <v>0</v>
      </c>
      <c r="AU1194" s="94">
        <v>0</v>
      </c>
      <c r="AV1194" s="94">
        <v>0</v>
      </c>
      <c r="AW1194" s="94">
        <v>0</v>
      </c>
      <c r="AX1194" s="94">
        <v>0</v>
      </c>
      <c r="AY1194" s="94">
        <v>0</v>
      </c>
      <c r="AZ1194" s="94">
        <v>0</v>
      </c>
      <c r="BA1194" s="94">
        <v>0</v>
      </c>
      <c r="BB1194" s="94">
        <v>0</v>
      </c>
      <c r="BC1194" s="94">
        <v>0</v>
      </c>
      <c r="BD1194" s="94">
        <v>0</v>
      </c>
      <c r="BE1194" s="94">
        <v>0</v>
      </c>
      <c r="BF1194" s="94">
        <v>0</v>
      </c>
      <c r="BG1194" s="94">
        <v>0</v>
      </c>
      <c r="BH1194" s="94">
        <v>0</v>
      </c>
      <c r="BI1194" s="94">
        <v>0</v>
      </c>
      <c r="BJ1194" s="94">
        <v>0</v>
      </c>
      <c r="BK1194" s="94">
        <v>0</v>
      </c>
      <c r="BL1194" s="94">
        <v>1</v>
      </c>
      <c r="BM1194" s="94">
        <v>0</v>
      </c>
      <c r="BN1194" s="94">
        <v>0</v>
      </c>
      <c r="BO1194" s="94">
        <v>0</v>
      </c>
      <c r="BP1194" s="94">
        <v>0</v>
      </c>
      <c r="BQ1194" s="94">
        <v>0</v>
      </c>
      <c r="BR1194" s="94">
        <v>0</v>
      </c>
      <c r="BS1194" s="94">
        <v>0</v>
      </c>
      <c r="BT1194" s="94">
        <v>0</v>
      </c>
      <c r="BU1194" s="94">
        <v>0</v>
      </c>
      <c r="BV1194" s="94">
        <v>0</v>
      </c>
      <c r="BW1194" s="94">
        <v>0</v>
      </c>
      <c r="BX1194" s="94">
        <v>0</v>
      </c>
      <c r="BY1194" s="94">
        <v>0</v>
      </c>
      <c r="BZ1194" s="94">
        <v>0</v>
      </c>
      <c r="CA1194" s="94">
        <v>0</v>
      </c>
      <c r="CB1194" s="94">
        <v>0</v>
      </c>
      <c r="CC1194" s="95">
        <v>0</v>
      </c>
    </row>
    <row r="1195" spans="1:81" x14ac:dyDescent="0.3">
      <c r="A1195" s="82" t="s">
        <v>1536</v>
      </c>
      <c r="B1195" s="94">
        <v>1</v>
      </c>
      <c r="C1195" s="94">
        <v>0</v>
      </c>
      <c r="D1195" s="94">
        <v>0</v>
      </c>
      <c r="E1195" s="94">
        <v>0</v>
      </c>
      <c r="F1195" s="94">
        <v>0</v>
      </c>
      <c r="G1195" s="94">
        <v>1</v>
      </c>
      <c r="H1195" s="94">
        <v>0</v>
      </c>
      <c r="I1195" s="94">
        <v>0</v>
      </c>
      <c r="J1195" s="94">
        <v>0</v>
      </c>
      <c r="K1195" s="94">
        <v>0</v>
      </c>
      <c r="L1195" s="94">
        <v>1</v>
      </c>
      <c r="M1195" s="94">
        <v>0</v>
      </c>
      <c r="N1195" s="94">
        <v>0</v>
      </c>
      <c r="O1195" s="94">
        <v>0</v>
      </c>
      <c r="P1195" s="94">
        <v>0</v>
      </c>
      <c r="Q1195" s="94">
        <v>0</v>
      </c>
      <c r="R1195" s="94">
        <v>0</v>
      </c>
      <c r="S1195" s="94">
        <v>0</v>
      </c>
      <c r="T1195" s="94">
        <v>0</v>
      </c>
      <c r="U1195" s="94">
        <v>0</v>
      </c>
      <c r="V1195" s="94">
        <v>1</v>
      </c>
      <c r="W1195" s="94">
        <v>0</v>
      </c>
      <c r="X1195" s="94">
        <v>0</v>
      </c>
      <c r="Y1195" s="94">
        <v>0</v>
      </c>
      <c r="Z1195" s="94">
        <v>0</v>
      </c>
      <c r="AA1195" s="94">
        <v>1</v>
      </c>
      <c r="AB1195" s="94">
        <v>0</v>
      </c>
      <c r="AC1195" s="94">
        <v>0</v>
      </c>
      <c r="AD1195" s="94">
        <v>0</v>
      </c>
      <c r="AE1195" s="94">
        <v>0</v>
      </c>
      <c r="AF1195" s="94">
        <v>1</v>
      </c>
      <c r="AG1195" s="94">
        <v>0</v>
      </c>
      <c r="AH1195" s="94">
        <v>0</v>
      </c>
      <c r="AI1195" s="94">
        <v>3</v>
      </c>
      <c r="AJ1195" s="94">
        <v>0</v>
      </c>
      <c r="AK1195" s="94">
        <v>0</v>
      </c>
      <c r="AL1195" s="94">
        <v>0</v>
      </c>
      <c r="AM1195" s="94">
        <v>0</v>
      </c>
      <c r="AN1195" s="94">
        <v>0</v>
      </c>
      <c r="AO1195" s="94">
        <v>0</v>
      </c>
      <c r="AP1195" s="94">
        <v>0</v>
      </c>
      <c r="AQ1195" s="94">
        <v>0</v>
      </c>
      <c r="AR1195" s="94">
        <v>0</v>
      </c>
      <c r="AS1195" s="94">
        <v>0</v>
      </c>
      <c r="AT1195" s="94">
        <v>0</v>
      </c>
      <c r="AU1195" s="94">
        <v>0</v>
      </c>
      <c r="AV1195" s="94">
        <v>0</v>
      </c>
      <c r="AW1195" s="94">
        <v>0</v>
      </c>
      <c r="AX1195" s="94">
        <v>0</v>
      </c>
      <c r="AY1195" s="94">
        <v>0</v>
      </c>
      <c r="AZ1195" s="94">
        <v>0</v>
      </c>
      <c r="BA1195" s="94">
        <v>0</v>
      </c>
      <c r="BB1195" s="94">
        <v>0</v>
      </c>
      <c r="BC1195" s="94">
        <v>0</v>
      </c>
      <c r="BD1195" s="94">
        <v>0</v>
      </c>
      <c r="BE1195" s="94">
        <v>0</v>
      </c>
      <c r="BF1195" s="94">
        <v>0</v>
      </c>
      <c r="BG1195" s="94">
        <v>0</v>
      </c>
      <c r="BH1195" s="94">
        <v>0</v>
      </c>
      <c r="BI1195" s="94">
        <v>0</v>
      </c>
      <c r="BJ1195" s="94">
        <v>1</v>
      </c>
      <c r="BK1195" s="94">
        <v>0</v>
      </c>
      <c r="BL1195" s="94">
        <v>0</v>
      </c>
      <c r="BM1195" s="94">
        <v>0</v>
      </c>
      <c r="BN1195" s="94">
        <v>0</v>
      </c>
      <c r="BO1195" s="94">
        <v>8</v>
      </c>
      <c r="BP1195" s="94">
        <v>0</v>
      </c>
      <c r="BQ1195" s="94">
        <v>1</v>
      </c>
      <c r="BR1195" s="94">
        <v>0</v>
      </c>
      <c r="BS1195" s="94">
        <v>0</v>
      </c>
      <c r="BT1195" s="94">
        <v>0</v>
      </c>
      <c r="BU1195" s="94">
        <v>0</v>
      </c>
      <c r="BV1195" s="94">
        <v>0</v>
      </c>
      <c r="BW1195" s="94">
        <v>0</v>
      </c>
      <c r="BX1195" s="94">
        <v>0</v>
      </c>
      <c r="BY1195" s="94">
        <v>3</v>
      </c>
      <c r="BZ1195" s="94">
        <v>0</v>
      </c>
      <c r="CA1195" s="94">
        <v>0</v>
      </c>
      <c r="CB1195" s="94">
        <v>0</v>
      </c>
      <c r="CC1195" s="95">
        <v>0</v>
      </c>
    </row>
    <row r="1196" spans="1:81" x14ac:dyDescent="0.3">
      <c r="A1196" s="82" t="s">
        <v>1537</v>
      </c>
      <c r="B1196" s="94">
        <v>0</v>
      </c>
      <c r="C1196" s="94">
        <v>0</v>
      </c>
      <c r="D1196" s="94">
        <v>0</v>
      </c>
      <c r="E1196" s="94">
        <v>0</v>
      </c>
      <c r="F1196" s="94">
        <v>0</v>
      </c>
      <c r="G1196" s="94">
        <v>1</v>
      </c>
      <c r="H1196" s="94">
        <v>0</v>
      </c>
      <c r="I1196" s="94">
        <v>0</v>
      </c>
      <c r="J1196" s="94">
        <v>0</v>
      </c>
      <c r="K1196" s="94">
        <v>0</v>
      </c>
      <c r="L1196" s="94">
        <v>0</v>
      </c>
      <c r="M1196" s="94">
        <v>0</v>
      </c>
      <c r="N1196" s="94">
        <v>0</v>
      </c>
      <c r="O1196" s="94">
        <v>0</v>
      </c>
      <c r="P1196" s="94">
        <v>0</v>
      </c>
      <c r="Q1196" s="94">
        <v>0</v>
      </c>
      <c r="R1196" s="94">
        <v>0</v>
      </c>
      <c r="S1196" s="94">
        <v>0</v>
      </c>
      <c r="T1196" s="94">
        <v>0</v>
      </c>
      <c r="U1196" s="94">
        <v>0</v>
      </c>
      <c r="V1196" s="94">
        <v>0</v>
      </c>
      <c r="W1196" s="94">
        <v>0</v>
      </c>
      <c r="X1196" s="94">
        <v>0</v>
      </c>
      <c r="Y1196" s="94">
        <v>0</v>
      </c>
      <c r="Z1196" s="94">
        <v>0</v>
      </c>
      <c r="AA1196" s="94">
        <v>0</v>
      </c>
      <c r="AB1196" s="94">
        <v>0</v>
      </c>
      <c r="AC1196" s="94">
        <v>0</v>
      </c>
      <c r="AD1196" s="94">
        <v>0</v>
      </c>
      <c r="AE1196" s="94">
        <v>0</v>
      </c>
      <c r="AF1196" s="94">
        <v>0</v>
      </c>
      <c r="AG1196" s="94">
        <v>0</v>
      </c>
      <c r="AH1196" s="94">
        <v>0</v>
      </c>
      <c r="AI1196" s="94">
        <v>0</v>
      </c>
      <c r="AJ1196" s="94">
        <v>0</v>
      </c>
      <c r="AK1196" s="94">
        <v>0</v>
      </c>
      <c r="AL1196" s="94">
        <v>0</v>
      </c>
      <c r="AM1196" s="94">
        <v>0</v>
      </c>
      <c r="AN1196" s="94">
        <v>0</v>
      </c>
      <c r="AO1196" s="94">
        <v>0</v>
      </c>
      <c r="AP1196" s="94">
        <v>0</v>
      </c>
      <c r="AQ1196" s="94">
        <v>0</v>
      </c>
      <c r="AR1196" s="94">
        <v>0</v>
      </c>
      <c r="AS1196" s="94">
        <v>0</v>
      </c>
      <c r="AT1196" s="94">
        <v>0</v>
      </c>
      <c r="AU1196" s="94">
        <v>0</v>
      </c>
      <c r="AV1196" s="94">
        <v>0</v>
      </c>
      <c r="AW1196" s="94">
        <v>0</v>
      </c>
      <c r="AX1196" s="94">
        <v>0</v>
      </c>
      <c r="AY1196" s="94">
        <v>0</v>
      </c>
      <c r="AZ1196" s="94">
        <v>0</v>
      </c>
      <c r="BA1196" s="94">
        <v>0</v>
      </c>
      <c r="BB1196" s="94">
        <v>1</v>
      </c>
      <c r="BC1196" s="94">
        <v>0</v>
      </c>
      <c r="BD1196" s="94">
        <v>0</v>
      </c>
      <c r="BE1196" s="94">
        <v>0</v>
      </c>
      <c r="BF1196" s="94">
        <v>0</v>
      </c>
      <c r="BG1196" s="94">
        <v>0</v>
      </c>
      <c r="BH1196" s="94">
        <v>0</v>
      </c>
      <c r="BI1196" s="94">
        <v>0</v>
      </c>
      <c r="BJ1196" s="94">
        <v>0</v>
      </c>
      <c r="BK1196" s="94">
        <v>0</v>
      </c>
      <c r="BL1196" s="94">
        <v>0</v>
      </c>
      <c r="BM1196" s="94">
        <v>0</v>
      </c>
      <c r="BN1196" s="94">
        <v>0</v>
      </c>
      <c r="BO1196" s="94">
        <v>1</v>
      </c>
      <c r="BP1196" s="94">
        <v>0</v>
      </c>
      <c r="BQ1196" s="94">
        <v>0</v>
      </c>
      <c r="BR1196" s="94">
        <v>0</v>
      </c>
      <c r="BS1196" s="94">
        <v>0</v>
      </c>
      <c r="BT1196" s="94">
        <v>0</v>
      </c>
      <c r="BU1196" s="94">
        <v>0</v>
      </c>
      <c r="BV1196" s="94">
        <v>0</v>
      </c>
      <c r="BW1196" s="94">
        <v>0</v>
      </c>
      <c r="BX1196" s="94">
        <v>0</v>
      </c>
      <c r="BY1196" s="94">
        <v>0</v>
      </c>
      <c r="BZ1196" s="94">
        <v>0</v>
      </c>
      <c r="CA1196" s="94">
        <v>0</v>
      </c>
      <c r="CB1196" s="94">
        <v>0</v>
      </c>
      <c r="CC1196" s="95">
        <v>0</v>
      </c>
    </row>
    <row r="1197" spans="1:81" x14ac:dyDescent="0.3">
      <c r="A1197" s="82" t="s">
        <v>1538</v>
      </c>
      <c r="B1197" s="94">
        <v>0</v>
      </c>
      <c r="C1197" s="94">
        <v>0</v>
      </c>
      <c r="D1197" s="94">
        <v>0</v>
      </c>
      <c r="E1197" s="94">
        <v>0</v>
      </c>
      <c r="F1197" s="94">
        <v>0</v>
      </c>
      <c r="G1197" s="94">
        <v>0</v>
      </c>
      <c r="H1197" s="94">
        <v>0</v>
      </c>
      <c r="I1197" s="94">
        <v>0</v>
      </c>
      <c r="J1197" s="94">
        <v>0</v>
      </c>
      <c r="K1197" s="94">
        <v>0</v>
      </c>
      <c r="L1197" s="94">
        <v>0</v>
      </c>
      <c r="M1197" s="94">
        <v>0</v>
      </c>
      <c r="N1197" s="94">
        <v>0</v>
      </c>
      <c r="O1197" s="94">
        <v>0</v>
      </c>
      <c r="P1197" s="94">
        <v>0</v>
      </c>
      <c r="Q1197" s="94">
        <v>0</v>
      </c>
      <c r="R1197" s="94">
        <v>0</v>
      </c>
      <c r="S1197" s="94">
        <v>0</v>
      </c>
      <c r="T1197" s="94">
        <v>0</v>
      </c>
      <c r="U1197" s="94">
        <v>0</v>
      </c>
      <c r="V1197" s="94">
        <v>0</v>
      </c>
      <c r="W1197" s="94">
        <v>0</v>
      </c>
      <c r="X1197" s="94">
        <v>0</v>
      </c>
      <c r="Y1197" s="94">
        <v>0</v>
      </c>
      <c r="Z1197" s="94">
        <v>0</v>
      </c>
      <c r="AA1197" s="94">
        <v>0</v>
      </c>
      <c r="AB1197" s="94">
        <v>0</v>
      </c>
      <c r="AC1197" s="94">
        <v>0</v>
      </c>
      <c r="AD1197" s="94">
        <v>0</v>
      </c>
      <c r="AE1197" s="94">
        <v>0</v>
      </c>
      <c r="AF1197" s="94">
        <v>0</v>
      </c>
      <c r="AG1197" s="94">
        <v>0</v>
      </c>
      <c r="AH1197" s="94">
        <v>0</v>
      </c>
      <c r="AI1197" s="94">
        <v>0</v>
      </c>
      <c r="AJ1197" s="94">
        <v>0</v>
      </c>
      <c r="AK1197" s="94">
        <v>0</v>
      </c>
      <c r="AL1197" s="94">
        <v>0</v>
      </c>
      <c r="AM1197" s="94">
        <v>0</v>
      </c>
      <c r="AN1197" s="94">
        <v>0</v>
      </c>
      <c r="AO1197" s="94">
        <v>0</v>
      </c>
      <c r="AP1197" s="94">
        <v>0</v>
      </c>
      <c r="AQ1197" s="94">
        <v>0</v>
      </c>
      <c r="AR1197" s="94">
        <v>0</v>
      </c>
      <c r="AS1197" s="94">
        <v>0</v>
      </c>
      <c r="AT1197" s="94">
        <v>0</v>
      </c>
      <c r="AU1197" s="94">
        <v>0</v>
      </c>
      <c r="AV1197" s="94">
        <v>0</v>
      </c>
      <c r="AW1197" s="94">
        <v>0</v>
      </c>
      <c r="AX1197" s="94">
        <v>0</v>
      </c>
      <c r="AY1197" s="94">
        <v>0</v>
      </c>
      <c r="AZ1197" s="94">
        <v>0</v>
      </c>
      <c r="BA1197" s="94">
        <v>0</v>
      </c>
      <c r="BB1197" s="94">
        <v>0</v>
      </c>
      <c r="BC1197" s="94">
        <v>0</v>
      </c>
      <c r="BD1197" s="94">
        <v>0</v>
      </c>
      <c r="BE1197" s="94">
        <v>0</v>
      </c>
      <c r="BF1197" s="94">
        <v>0</v>
      </c>
      <c r="BG1197" s="94">
        <v>0</v>
      </c>
      <c r="BH1197" s="94">
        <v>0</v>
      </c>
      <c r="BI1197" s="94">
        <v>0</v>
      </c>
      <c r="BJ1197" s="94">
        <v>0</v>
      </c>
      <c r="BK1197" s="94">
        <v>0</v>
      </c>
      <c r="BL1197" s="94">
        <v>0</v>
      </c>
      <c r="BM1197" s="94">
        <v>0</v>
      </c>
      <c r="BN1197" s="94">
        <v>0</v>
      </c>
      <c r="BO1197" s="94">
        <v>0</v>
      </c>
      <c r="BP1197" s="94">
        <v>0</v>
      </c>
      <c r="BQ1197" s="94">
        <v>0</v>
      </c>
      <c r="BR1197" s="94">
        <v>0</v>
      </c>
      <c r="BS1197" s="94">
        <v>0</v>
      </c>
      <c r="BT1197" s="94">
        <v>0</v>
      </c>
      <c r="BU1197" s="94">
        <v>0</v>
      </c>
      <c r="BV1197" s="94">
        <v>0</v>
      </c>
      <c r="BW1197" s="94">
        <v>0</v>
      </c>
      <c r="BX1197" s="94">
        <v>0</v>
      </c>
      <c r="BY1197" s="94">
        <v>0</v>
      </c>
      <c r="BZ1197" s="94">
        <v>0</v>
      </c>
      <c r="CA1197" s="94">
        <v>0</v>
      </c>
      <c r="CB1197" s="94">
        <v>0</v>
      </c>
      <c r="CC1197" s="95">
        <v>0</v>
      </c>
    </row>
    <row r="1198" spans="1:81" x14ac:dyDescent="0.3">
      <c r="A1198" s="82" t="s">
        <v>1539</v>
      </c>
      <c r="B1198" s="94">
        <v>0</v>
      </c>
      <c r="C1198" s="94">
        <v>0</v>
      </c>
      <c r="D1198" s="94">
        <v>0</v>
      </c>
      <c r="E1198" s="94">
        <v>0</v>
      </c>
      <c r="F1198" s="94">
        <v>0</v>
      </c>
      <c r="G1198" s="94">
        <v>0</v>
      </c>
      <c r="H1198" s="94">
        <v>0</v>
      </c>
      <c r="I1198" s="94">
        <v>0</v>
      </c>
      <c r="J1198" s="94">
        <v>0</v>
      </c>
      <c r="K1198" s="94">
        <v>0</v>
      </c>
      <c r="L1198" s="94">
        <v>0</v>
      </c>
      <c r="M1198" s="94">
        <v>0</v>
      </c>
      <c r="N1198" s="94">
        <v>0</v>
      </c>
      <c r="O1198" s="94">
        <v>0</v>
      </c>
      <c r="P1198" s="94">
        <v>0</v>
      </c>
      <c r="Q1198" s="94">
        <v>0</v>
      </c>
      <c r="R1198" s="94">
        <v>0</v>
      </c>
      <c r="S1198" s="94">
        <v>0</v>
      </c>
      <c r="T1198" s="94">
        <v>0</v>
      </c>
      <c r="U1198" s="94">
        <v>0</v>
      </c>
      <c r="V1198" s="94">
        <v>0</v>
      </c>
      <c r="W1198" s="94">
        <v>0</v>
      </c>
      <c r="X1198" s="94">
        <v>0</v>
      </c>
      <c r="Y1198" s="94">
        <v>0</v>
      </c>
      <c r="Z1198" s="94">
        <v>0</v>
      </c>
      <c r="AA1198" s="94">
        <v>0</v>
      </c>
      <c r="AB1198" s="94">
        <v>0</v>
      </c>
      <c r="AC1198" s="94">
        <v>0</v>
      </c>
      <c r="AD1198" s="94">
        <v>0</v>
      </c>
      <c r="AE1198" s="94">
        <v>0</v>
      </c>
      <c r="AF1198" s="94">
        <v>0</v>
      </c>
      <c r="AG1198" s="94">
        <v>0</v>
      </c>
      <c r="AH1198" s="94">
        <v>0</v>
      </c>
      <c r="AI1198" s="94">
        <v>0</v>
      </c>
      <c r="AJ1198" s="94">
        <v>0</v>
      </c>
      <c r="AK1198" s="94">
        <v>0</v>
      </c>
      <c r="AL1198" s="94">
        <v>0</v>
      </c>
      <c r="AM1198" s="94">
        <v>0</v>
      </c>
      <c r="AN1198" s="94">
        <v>0</v>
      </c>
      <c r="AO1198" s="94">
        <v>0</v>
      </c>
      <c r="AP1198" s="94">
        <v>0</v>
      </c>
      <c r="AQ1198" s="94">
        <v>0</v>
      </c>
      <c r="AR1198" s="94">
        <v>0</v>
      </c>
      <c r="AS1198" s="94">
        <v>0</v>
      </c>
      <c r="AT1198" s="94">
        <v>0</v>
      </c>
      <c r="AU1198" s="94">
        <v>0</v>
      </c>
      <c r="AV1198" s="94">
        <v>0</v>
      </c>
      <c r="AW1198" s="94">
        <v>0</v>
      </c>
      <c r="AX1198" s="94">
        <v>0</v>
      </c>
      <c r="AY1198" s="94">
        <v>0</v>
      </c>
      <c r="AZ1198" s="94">
        <v>0</v>
      </c>
      <c r="BA1198" s="94">
        <v>0</v>
      </c>
      <c r="BB1198" s="94">
        <v>0</v>
      </c>
      <c r="BC1198" s="94">
        <v>0</v>
      </c>
      <c r="BD1198" s="94">
        <v>0</v>
      </c>
      <c r="BE1198" s="94">
        <v>0</v>
      </c>
      <c r="BF1198" s="94">
        <v>0</v>
      </c>
      <c r="BG1198" s="94">
        <v>0</v>
      </c>
      <c r="BH1198" s="94">
        <v>0</v>
      </c>
      <c r="BI1198" s="94">
        <v>0</v>
      </c>
      <c r="BJ1198" s="94">
        <v>0</v>
      </c>
      <c r="BK1198" s="94">
        <v>0</v>
      </c>
      <c r="BL1198" s="94">
        <v>0</v>
      </c>
      <c r="BM1198" s="94">
        <v>0</v>
      </c>
      <c r="BN1198" s="94">
        <v>0</v>
      </c>
      <c r="BO1198" s="94">
        <v>0</v>
      </c>
      <c r="BP1198" s="94">
        <v>0</v>
      </c>
      <c r="BQ1198" s="94">
        <v>0</v>
      </c>
      <c r="BR1198" s="94">
        <v>0</v>
      </c>
      <c r="BS1198" s="94">
        <v>0</v>
      </c>
      <c r="BT1198" s="94">
        <v>0</v>
      </c>
      <c r="BU1198" s="94">
        <v>0</v>
      </c>
      <c r="BV1198" s="94">
        <v>0</v>
      </c>
      <c r="BW1198" s="94">
        <v>0</v>
      </c>
      <c r="BX1198" s="94">
        <v>0</v>
      </c>
      <c r="BY1198" s="94">
        <v>0</v>
      </c>
      <c r="BZ1198" s="94">
        <v>0</v>
      </c>
      <c r="CA1198" s="94">
        <v>0</v>
      </c>
      <c r="CB1198" s="94">
        <v>0</v>
      </c>
      <c r="CC1198" s="95">
        <v>0</v>
      </c>
    </row>
    <row r="1199" spans="1:81" x14ac:dyDescent="0.3">
      <c r="A1199" s="82" t="s">
        <v>1540</v>
      </c>
      <c r="B1199" s="94">
        <v>0</v>
      </c>
      <c r="C1199" s="94">
        <v>0</v>
      </c>
      <c r="D1199" s="94">
        <v>0</v>
      </c>
      <c r="E1199" s="94">
        <v>0</v>
      </c>
      <c r="F1199" s="94">
        <v>0</v>
      </c>
      <c r="G1199" s="94">
        <v>0</v>
      </c>
      <c r="H1199" s="94">
        <v>0</v>
      </c>
      <c r="I1199" s="94">
        <v>0</v>
      </c>
      <c r="J1199" s="94">
        <v>0</v>
      </c>
      <c r="K1199" s="94">
        <v>0</v>
      </c>
      <c r="L1199" s="94">
        <v>0</v>
      </c>
      <c r="M1199" s="94">
        <v>0</v>
      </c>
      <c r="N1199" s="94">
        <v>0</v>
      </c>
      <c r="O1199" s="94">
        <v>0</v>
      </c>
      <c r="P1199" s="94">
        <v>0</v>
      </c>
      <c r="Q1199" s="94">
        <v>0</v>
      </c>
      <c r="R1199" s="94">
        <v>0</v>
      </c>
      <c r="S1199" s="94">
        <v>0</v>
      </c>
      <c r="T1199" s="94">
        <v>0</v>
      </c>
      <c r="U1199" s="94">
        <v>0</v>
      </c>
      <c r="V1199" s="94">
        <v>0</v>
      </c>
      <c r="W1199" s="94">
        <v>0</v>
      </c>
      <c r="X1199" s="94">
        <v>0</v>
      </c>
      <c r="Y1199" s="94">
        <v>0</v>
      </c>
      <c r="Z1199" s="94">
        <v>0</v>
      </c>
      <c r="AA1199" s="94">
        <v>0</v>
      </c>
      <c r="AB1199" s="94">
        <v>0</v>
      </c>
      <c r="AC1199" s="94">
        <v>0</v>
      </c>
      <c r="AD1199" s="94">
        <v>0</v>
      </c>
      <c r="AE1199" s="94">
        <v>0</v>
      </c>
      <c r="AF1199" s="94">
        <v>0</v>
      </c>
      <c r="AG1199" s="94">
        <v>0</v>
      </c>
      <c r="AH1199" s="94">
        <v>0</v>
      </c>
      <c r="AI1199" s="94">
        <v>0</v>
      </c>
      <c r="AJ1199" s="94">
        <v>0</v>
      </c>
      <c r="AK1199" s="94">
        <v>0</v>
      </c>
      <c r="AL1199" s="94">
        <v>0</v>
      </c>
      <c r="AM1199" s="94">
        <v>0</v>
      </c>
      <c r="AN1199" s="94">
        <v>0</v>
      </c>
      <c r="AO1199" s="94">
        <v>0</v>
      </c>
      <c r="AP1199" s="94">
        <v>0</v>
      </c>
      <c r="AQ1199" s="94">
        <v>0</v>
      </c>
      <c r="AR1199" s="94">
        <v>0</v>
      </c>
      <c r="AS1199" s="94">
        <v>0</v>
      </c>
      <c r="AT1199" s="94">
        <v>0</v>
      </c>
      <c r="AU1199" s="94">
        <v>0</v>
      </c>
      <c r="AV1199" s="94">
        <v>0</v>
      </c>
      <c r="AW1199" s="94">
        <v>0</v>
      </c>
      <c r="AX1199" s="94">
        <v>0</v>
      </c>
      <c r="AY1199" s="94">
        <v>0</v>
      </c>
      <c r="AZ1199" s="94">
        <v>0</v>
      </c>
      <c r="BA1199" s="94">
        <v>0</v>
      </c>
      <c r="BB1199" s="94">
        <v>0</v>
      </c>
      <c r="BC1199" s="94">
        <v>0</v>
      </c>
      <c r="BD1199" s="94">
        <v>0</v>
      </c>
      <c r="BE1199" s="94">
        <v>0</v>
      </c>
      <c r="BF1199" s="94">
        <v>0</v>
      </c>
      <c r="BG1199" s="94">
        <v>0</v>
      </c>
      <c r="BH1199" s="94">
        <v>0</v>
      </c>
      <c r="BI1199" s="94">
        <v>0</v>
      </c>
      <c r="BJ1199" s="94">
        <v>0</v>
      </c>
      <c r="BK1199" s="94">
        <v>0</v>
      </c>
      <c r="BL1199" s="94">
        <v>0</v>
      </c>
      <c r="BM1199" s="94">
        <v>0</v>
      </c>
      <c r="BN1199" s="94">
        <v>0</v>
      </c>
      <c r="BO1199" s="94">
        <v>0</v>
      </c>
      <c r="BP1199" s="94">
        <v>0</v>
      </c>
      <c r="BQ1199" s="94">
        <v>0</v>
      </c>
      <c r="BR1199" s="94">
        <v>0</v>
      </c>
      <c r="BS1199" s="94">
        <v>0</v>
      </c>
      <c r="BT1199" s="94">
        <v>0</v>
      </c>
      <c r="BU1199" s="94">
        <v>0</v>
      </c>
      <c r="BV1199" s="94">
        <v>0</v>
      </c>
      <c r="BW1199" s="94">
        <v>0</v>
      </c>
      <c r="BX1199" s="94">
        <v>0</v>
      </c>
      <c r="BY1199" s="94">
        <v>0</v>
      </c>
      <c r="BZ1199" s="94">
        <v>0</v>
      </c>
      <c r="CA1199" s="94">
        <v>0</v>
      </c>
      <c r="CB1199" s="94">
        <v>0</v>
      </c>
      <c r="CC1199" s="95">
        <v>0</v>
      </c>
    </row>
    <row r="1200" spans="1:81" x14ac:dyDescent="0.3">
      <c r="A1200" s="82" t="s">
        <v>1541</v>
      </c>
      <c r="B1200" s="94">
        <v>0</v>
      </c>
      <c r="C1200" s="94">
        <v>0</v>
      </c>
      <c r="D1200" s="94">
        <v>0</v>
      </c>
      <c r="E1200" s="94">
        <v>0</v>
      </c>
      <c r="F1200" s="94">
        <v>0</v>
      </c>
      <c r="G1200" s="94">
        <v>0</v>
      </c>
      <c r="H1200" s="94">
        <v>0</v>
      </c>
      <c r="I1200" s="94">
        <v>0</v>
      </c>
      <c r="J1200" s="94">
        <v>0</v>
      </c>
      <c r="K1200" s="94">
        <v>0</v>
      </c>
      <c r="L1200" s="94">
        <v>0</v>
      </c>
      <c r="M1200" s="94">
        <v>0</v>
      </c>
      <c r="N1200" s="94">
        <v>0</v>
      </c>
      <c r="O1200" s="94">
        <v>0</v>
      </c>
      <c r="P1200" s="94">
        <v>0</v>
      </c>
      <c r="Q1200" s="94">
        <v>0</v>
      </c>
      <c r="R1200" s="94">
        <v>0</v>
      </c>
      <c r="S1200" s="94">
        <v>0</v>
      </c>
      <c r="T1200" s="94">
        <v>0</v>
      </c>
      <c r="U1200" s="94">
        <v>0</v>
      </c>
      <c r="V1200" s="94">
        <v>0</v>
      </c>
      <c r="W1200" s="94">
        <v>0</v>
      </c>
      <c r="X1200" s="94">
        <v>0</v>
      </c>
      <c r="Y1200" s="94">
        <v>0</v>
      </c>
      <c r="Z1200" s="94">
        <v>0</v>
      </c>
      <c r="AA1200" s="94">
        <v>0</v>
      </c>
      <c r="AB1200" s="94">
        <v>0</v>
      </c>
      <c r="AC1200" s="94">
        <v>0</v>
      </c>
      <c r="AD1200" s="94">
        <v>0</v>
      </c>
      <c r="AE1200" s="94">
        <v>0</v>
      </c>
      <c r="AF1200" s="94">
        <v>0</v>
      </c>
      <c r="AG1200" s="94">
        <v>0</v>
      </c>
      <c r="AH1200" s="94">
        <v>0</v>
      </c>
      <c r="AI1200" s="94">
        <v>0</v>
      </c>
      <c r="AJ1200" s="94">
        <v>0</v>
      </c>
      <c r="AK1200" s="94">
        <v>0</v>
      </c>
      <c r="AL1200" s="94">
        <v>0</v>
      </c>
      <c r="AM1200" s="94">
        <v>0</v>
      </c>
      <c r="AN1200" s="94">
        <v>0</v>
      </c>
      <c r="AO1200" s="94">
        <v>0</v>
      </c>
      <c r="AP1200" s="94">
        <v>0</v>
      </c>
      <c r="AQ1200" s="94">
        <v>0</v>
      </c>
      <c r="AR1200" s="94">
        <v>0</v>
      </c>
      <c r="AS1200" s="94">
        <v>0</v>
      </c>
      <c r="AT1200" s="94">
        <v>0</v>
      </c>
      <c r="AU1200" s="94">
        <v>0</v>
      </c>
      <c r="AV1200" s="94">
        <v>0</v>
      </c>
      <c r="AW1200" s="94">
        <v>0</v>
      </c>
      <c r="AX1200" s="94">
        <v>0</v>
      </c>
      <c r="AY1200" s="94">
        <v>0</v>
      </c>
      <c r="AZ1200" s="94">
        <v>0</v>
      </c>
      <c r="BA1200" s="94">
        <v>0</v>
      </c>
      <c r="BB1200" s="94">
        <v>0</v>
      </c>
      <c r="BC1200" s="94">
        <v>0</v>
      </c>
      <c r="BD1200" s="94">
        <v>0</v>
      </c>
      <c r="BE1200" s="94">
        <v>0</v>
      </c>
      <c r="BF1200" s="94">
        <v>0</v>
      </c>
      <c r="BG1200" s="94">
        <v>0</v>
      </c>
      <c r="BH1200" s="94">
        <v>0</v>
      </c>
      <c r="BI1200" s="94">
        <v>0</v>
      </c>
      <c r="BJ1200" s="94">
        <v>0</v>
      </c>
      <c r="BK1200" s="94">
        <v>0</v>
      </c>
      <c r="BL1200" s="94">
        <v>0</v>
      </c>
      <c r="BM1200" s="94">
        <v>0</v>
      </c>
      <c r="BN1200" s="94">
        <v>0</v>
      </c>
      <c r="BO1200" s="94">
        <v>0</v>
      </c>
      <c r="BP1200" s="94">
        <v>0</v>
      </c>
      <c r="BQ1200" s="94">
        <v>0</v>
      </c>
      <c r="BR1200" s="94">
        <v>0</v>
      </c>
      <c r="BS1200" s="94">
        <v>0</v>
      </c>
      <c r="BT1200" s="94">
        <v>0</v>
      </c>
      <c r="BU1200" s="94">
        <v>0</v>
      </c>
      <c r="BV1200" s="94">
        <v>0</v>
      </c>
      <c r="BW1200" s="94">
        <v>0</v>
      </c>
      <c r="BX1200" s="94">
        <v>0</v>
      </c>
      <c r="BY1200" s="94">
        <v>0</v>
      </c>
      <c r="BZ1200" s="94">
        <v>0</v>
      </c>
      <c r="CA1200" s="94">
        <v>0</v>
      </c>
      <c r="CB1200" s="94">
        <v>0</v>
      </c>
      <c r="CC1200" s="95">
        <v>0</v>
      </c>
    </row>
    <row r="1201" spans="1:81" x14ac:dyDescent="0.3">
      <c r="A1201" s="82" t="s">
        <v>1542</v>
      </c>
      <c r="B1201" s="94">
        <v>0</v>
      </c>
      <c r="C1201" s="94">
        <v>0</v>
      </c>
      <c r="D1201" s="94">
        <v>0</v>
      </c>
      <c r="E1201" s="94">
        <v>0</v>
      </c>
      <c r="F1201" s="94">
        <v>0</v>
      </c>
      <c r="G1201" s="94">
        <v>0</v>
      </c>
      <c r="H1201" s="94">
        <v>0</v>
      </c>
      <c r="I1201" s="94">
        <v>0</v>
      </c>
      <c r="J1201" s="94">
        <v>0</v>
      </c>
      <c r="K1201" s="94">
        <v>0</v>
      </c>
      <c r="L1201" s="94">
        <v>0</v>
      </c>
      <c r="M1201" s="94">
        <v>0</v>
      </c>
      <c r="N1201" s="94">
        <v>0</v>
      </c>
      <c r="O1201" s="94">
        <v>0</v>
      </c>
      <c r="P1201" s="94">
        <v>0</v>
      </c>
      <c r="Q1201" s="94">
        <v>0</v>
      </c>
      <c r="R1201" s="94">
        <v>0</v>
      </c>
      <c r="S1201" s="94">
        <v>0</v>
      </c>
      <c r="T1201" s="94">
        <v>0</v>
      </c>
      <c r="U1201" s="94">
        <v>0</v>
      </c>
      <c r="V1201" s="94">
        <v>0</v>
      </c>
      <c r="W1201" s="94">
        <v>0</v>
      </c>
      <c r="X1201" s="94">
        <v>0</v>
      </c>
      <c r="Y1201" s="94">
        <v>0</v>
      </c>
      <c r="Z1201" s="94">
        <v>0</v>
      </c>
      <c r="AA1201" s="94">
        <v>0</v>
      </c>
      <c r="AB1201" s="94">
        <v>0</v>
      </c>
      <c r="AC1201" s="94">
        <v>0</v>
      </c>
      <c r="AD1201" s="94">
        <v>0</v>
      </c>
      <c r="AE1201" s="94">
        <v>0</v>
      </c>
      <c r="AF1201" s="94">
        <v>0</v>
      </c>
      <c r="AG1201" s="94">
        <v>0</v>
      </c>
      <c r="AH1201" s="94">
        <v>0</v>
      </c>
      <c r="AI1201" s="94">
        <v>0</v>
      </c>
      <c r="AJ1201" s="94">
        <v>0</v>
      </c>
      <c r="AK1201" s="94">
        <v>0</v>
      </c>
      <c r="AL1201" s="94">
        <v>0</v>
      </c>
      <c r="AM1201" s="94">
        <v>0</v>
      </c>
      <c r="AN1201" s="94">
        <v>0</v>
      </c>
      <c r="AO1201" s="94">
        <v>0</v>
      </c>
      <c r="AP1201" s="94">
        <v>0</v>
      </c>
      <c r="AQ1201" s="94">
        <v>0</v>
      </c>
      <c r="AR1201" s="94">
        <v>0</v>
      </c>
      <c r="AS1201" s="94">
        <v>0</v>
      </c>
      <c r="AT1201" s="94">
        <v>0</v>
      </c>
      <c r="AU1201" s="94">
        <v>0</v>
      </c>
      <c r="AV1201" s="94">
        <v>0</v>
      </c>
      <c r="AW1201" s="94">
        <v>0</v>
      </c>
      <c r="AX1201" s="94">
        <v>0</v>
      </c>
      <c r="AY1201" s="94">
        <v>0</v>
      </c>
      <c r="AZ1201" s="94">
        <v>0</v>
      </c>
      <c r="BA1201" s="94">
        <v>0</v>
      </c>
      <c r="BB1201" s="94">
        <v>0</v>
      </c>
      <c r="BC1201" s="94">
        <v>0</v>
      </c>
      <c r="BD1201" s="94">
        <v>0</v>
      </c>
      <c r="BE1201" s="94">
        <v>0</v>
      </c>
      <c r="BF1201" s="94">
        <v>0</v>
      </c>
      <c r="BG1201" s="94">
        <v>0</v>
      </c>
      <c r="BH1201" s="94">
        <v>0</v>
      </c>
      <c r="BI1201" s="94">
        <v>0</v>
      </c>
      <c r="BJ1201" s="94">
        <v>0</v>
      </c>
      <c r="BK1201" s="94">
        <v>0</v>
      </c>
      <c r="BL1201" s="94">
        <v>0</v>
      </c>
      <c r="BM1201" s="94">
        <v>0</v>
      </c>
      <c r="BN1201" s="94">
        <v>0</v>
      </c>
      <c r="BO1201" s="94">
        <v>0</v>
      </c>
      <c r="BP1201" s="94">
        <v>0</v>
      </c>
      <c r="BQ1201" s="94">
        <v>0</v>
      </c>
      <c r="BR1201" s="94">
        <v>0</v>
      </c>
      <c r="BS1201" s="94">
        <v>0</v>
      </c>
      <c r="BT1201" s="94">
        <v>0</v>
      </c>
      <c r="BU1201" s="94">
        <v>0</v>
      </c>
      <c r="BV1201" s="94">
        <v>0</v>
      </c>
      <c r="BW1201" s="94">
        <v>0</v>
      </c>
      <c r="BX1201" s="94">
        <v>0</v>
      </c>
      <c r="BY1201" s="94">
        <v>0</v>
      </c>
      <c r="BZ1201" s="94">
        <v>0</v>
      </c>
      <c r="CA1201" s="94">
        <v>0</v>
      </c>
      <c r="CB1201" s="94">
        <v>0</v>
      </c>
      <c r="CC1201" s="95">
        <v>0</v>
      </c>
    </row>
    <row r="1202" spans="1:81" x14ac:dyDescent="0.3">
      <c r="A1202" s="82" t="s">
        <v>1543</v>
      </c>
      <c r="B1202" s="94">
        <v>0</v>
      </c>
      <c r="C1202" s="94">
        <v>0</v>
      </c>
      <c r="D1202" s="94">
        <v>0</v>
      </c>
      <c r="E1202" s="94">
        <v>0</v>
      </c>
      <c r="F1202" s="94">
        <v>0</v>
      </c>
      <c r="G1202" s="94">
        <v>0</v>
      </c>
      <c r="H1202" s="94">
        <v>0</v>
      </c>
      <c r="I1202" s="94">
        <v>0</v>
      </c>
      <c r="J1202" s="94">
        <v>0</v>
      </c>
      <c r="K1202" s="94">
        <v>0</v>
      </c>
      <c r="L1202" s="94">
        <v>0</v>
      </c>
      <c r="M1202" s="94">
        <v>0</v>
      </c>
      <c r="N1202" s="94">
        <v>0</v>
      </c>
      <c r="O1202" s="94">
        <v>0</v>
      </c>
      <c r="P1202" s="94">
        <v>0</v>
      </c>
      <c r="Q1202" s="94">
        <v>0</v>
      </c>
      <c r="R1202" s="94">
        <v>0</v>
      </c>
      <c r="S1202" s="94">
        <v>0</v>
      </c>
      <c r="T1202" s="94">
        <v>0</v>
      </c>
      <c r="U1202" s="94">
        <v>0</v>
      </c>
      <c r="V1202" s="94">
        <v>0</v>
      </c>
      <c r="W1202" s="94">
        <v>0</v>
      </c>
      <c r="X1202" s="94">
        <v>0</v>
      </c>
      <c r="Y1202" s="94">
        <v>0</v>
      </c>
      <c r="Z1202" s="94">
        <v>0</v>
      </c>
      <c r="AA1202" s="94">
        <v>0</v>
      </c>
      <c r="AB1202" s="94">
        <v>0</v>
      </c>
      <c r="AC1202" s="94">
        <v>0</v>
      </c>
      <c r="AD1202" s="94">
        <v>0</v>
      </c>
      <c r="AE1202" s="94">
        <v>0</v>
      </c>
      <c r="AF1202" s="94">
        <v>0</v>
      </c>
      <c r="AG1202" s="94">
        <v>0</v>
      </c>
      <c r="AH1202" s="94">
        <v>0</v>
      </c>
      <c r="AI1202" s="94">
        <v>0</v>
      </c>
      <c r="AJ1202" s="94">
        <v>0</v>
      </c>
      <c r="AK1202" s="94">
        <v>0</v>
      </c>
      <c r="AL1202" s="94">
        <v>0</v>
      </c>
      <c r="AM1202" s="94">
        <v>0</v>
      </c>
      <c r="AN1202" s="94">
        <v>0</v>
      </c>
      <c r="AO1202" s="94">
        <v>0</v>
      </c>
      <c r="AP1202" s="94">
        <v>0</v>
      </c>
      <c r="AQ1202" s="94">
        <v>0</v>
      </c>
      <c r="AR1202" s="94">
        <v>0</v>
      </c>
      <c r="AS1202" s="94">
        <v>0</v>
      </c>
      <c r="AT1202" s="94">
        <v>0</v>
      </c>
      <c r="AU1202" s="94">
        <v>0</v>
      </c>
      <c r="AV1202" s="94">
        <v>0</v>
      </c>
      <c r="AW1202" s="94">
        <v>0</v>
      </c>
      <c r="AX1202" s="94">
        <v>0</v>
      </c>
      <c r="AY1202" s="94">
        <v>0</v>
      </c>
      <c r="AZ1202" s="94">
        <v>0</v>
      </c>
      <c r="BA1202" s="94">
        <v>0</v>
      </c>
      <c r="BB1202" s="94">
        <v>0</v>
      </c>
      <c r="BC1202" s="94">
        <v>0</v>
      </c>
      <c r="BD1202" s="94">
        <v>0</v>
      </c>
      <c r="BE1202" s="94">
        <v>0</v>
      </c>
      <c r="BF1202" s="94">
        <v>0</v>
      </c>
      <c r="BG1202" s="94">
        <v>0</v>
      </c>
      <c r="BH1202" s="94">
        <v>0</v>
      </c>
      <c r="BI1202" s="94">
        <v>0</v>
      </c>
      <c r="BJ1202" s="94">
        <v>0</v>
      </c>
      <c r="BK1202" s="94">
        <v>0</v>
      </c>
      <c r="BL1202" s="94">
        <v>0</v>
      </c>
      <c r="BM1202" s="94">
        <v>0</v>
      </c>
      <c r="BN1202" s="94">
        <v>0</v>
      </c>
      <c r="BO1202" s="94">
        <v>0</v>
      </c>
      <c r="BP1202" s="94">
        <v>0</v>
      </c>
      <c r="BQ1202" s="94">
        <v>0</v>
      </c>
      <c r="BR1202" s="94">
        <v>0</v>
      </c>
      <c r="BS1202" s="94">
        <v>0</v>
      </c>
      <c r="BT1202" s="94">
        <v>0</v>
      </c>
      <c r="BU1202" s="94">
        <v>0</v>
      </c>
      <c r="BV1202" s="94">
        <v>0</v>
      </c>
      <c r="BW1202" s="94">
        <v>0</v>
      </c>
      <c r="BX1202" s="94">
        <v>0</v>
      </c>
      <c r="BY1202" s="94">
        <v>0</v>
      </c>
      <c r="BZ1202" s="94">
        <v>0</v>
      </c>
      <c r="CA1202" s="94">
        <v>0</v>
      </c>
      <c r="CB1202" s="94">
        <v>0</v>
      </c>
      <c r="CC1202" s="95">
        <v>0</v>
      </c>
    </row>
    <row r="1203" spans="1:81" x14ac:dyDescent="0.3">
      <c r="A1203" s="82" t="s">
        <v>1544</v>
      </c>
      <c r="B1203" s="94">
        <v>0</v>
      </c>
      <c r="C1203" s="94">
        <v>0</v>
      </c>
      <c r="D1203" s="94">
        <v>0</v>
      </c>
      <c r="E1203" s="94">
        <v>0</v>
      </c>
      <c r="F1203" s="94">
        <v>0</v>
      </c>
      <c r="G1203" s="94">
        <v>0</v>
      </c>
      <c r="H1203" s="94">
        <v>0</v>
      </c>
      <c r="I1203" s="94">
        <v>0</v>
      </c>
      <c r="J1203" s="94">
        <v>0</v>
      </c>
      <c r="K1203" s="94">
        <v>0</v>
      </c>
      <c r="L1203" s="94">
        <v>0</v>
      </c>
      <c r="M1203" s="94">
        <v>0</v>
      </c>
      <c r="N1203" s="94">
        <v>0</v>
      </c>
      <c r="O1203" s="94">
        <v>0</v>
      </c>
      <c r="P1203" s="94">
        <v>0</v>
      </c>
      <c r="Q1203" s="94">
        <v>0</v>
      </c>
      <c r="R1203" s="94">
        <v>0</v>
      </c>
      <c r="S1203" s="94">
        <v>0</v>
      </c>
      <c r="T1203" s="94">
        <v>0</v>
      </c>
      <c r="U1203" s="94">
        <v>0</v>
      </c>
      <c r="V1203" s="94">
        <v>0</v>
      </c>
      <c r="W1203" s="94">
        <v>0</v>
      </c>
      <c r="X1203" s="94">
        <v>0</v>
      </c>
      <c r="Y1203" s="94">
        <v>0</v>
      </c>
      <c r="Z1203" s="94">
        <v>0</v>
      </c>
      <c r="AA1203" s="94">
        <v>0</v>
      </c>
      <c r="AB1203" s="94">
        <v>0</v>
      </c>
      <c r="AC1203" s="94">
        <v>0</v>
      </c>
      <c r="AD1203" s="94">
        <v>0</v>
      </c>
      <c r="AE1203" s="94">
        <v>0</v>
      </c>
      <c r="AF1203" s="94">
        <v>0</v>
      </c>
      <c r="AG1203" s="94">
        <v>0</v>
      </c>
      <c r="AH1203" s="94">
        <v>0</v>
      </c>
      <c r="AI1203" s="94">
        <v>0</v>
      </c>
      <c r="AJ1203" s="94">
        <v>0</v>
      </c>
      <c r="AK1203" s="94">
        <v>0</v>
      </c>
      <c r="AL1203" s="94">
        <v>0</v>
      </c>
      <c r="AM1203" s="94">
        <v>0</v>
      </c>
      <c r="AN1203" s="94">
        <v>0</v>
      </c>
      <c r="AO1203" s="94">
        <v>0</v>
      </c>
      <c r="AP1203" s="94">
        <v>0</v>
      </c>
      <c r="AQ1203" s="94">
        <v>0</v>
      </c>
      <c r="AR1203" s="94">
        <v>0</v>
      </c>
      <c r="AS1203" s="94">
        <v>0</v>
      </c>
      <c r="AT1203" s="94">
        <v>0</v>
      </c>
      <c r="AU1203" s="94">
        <v>0</v>
      </c>
      <c r="AV1203" s="94">
        <v>0</v>
      </c>
      <c r="AW1203" s="94">
        <v>0</v>
      </c>
      <c r="AX1203" s="94">
        <v>0</v>
      </c>
      <c r="AY1203" s="94">
        <v>0</v>
      </c>
      <c r="AZ1203" s="94">
        <v>0</v>
      </c>
      <c r="BA1203" s="94">
        <v>0</v>
      </c>
      <c r="BB1203" s="94">
        <v>0</v>
      </c>
      <c r="BC1203" s="94">
        <v>0</v>
      </c>
      <c r="BD1203" s="94">
        <v>0</v>
      </c>
      <c r="BE1203" s="94">
        <v>0</v>
      </c>
      <c r="BF1203" s="94">
        <v>0</v>
      </c>
      <c r="BG1203" s="94">
        <v>0</v>
      </c>
      <c r="BH1203" s="94">
        <v>0</v>
      </c>
      <c r="BI1203" s="94">
        <v>0</v>
      </c>
      <c r="BJ1203" s="94">
        <v>0</v>
      </c>
      <c r="BK1203" s="94">
        <v>0</v>
      </c>
      <c r="BL1203" s="94">
        <v>0</v>
      </c>
      <c r="BM1203" s="94">
        <v>0</v>
      </c>
      <c r="BN1203" s="94">
        <v>0</v>
      </c>
      <c r="BO1203" s="94">
        <v>0</v>
      </c>
      <c r="BP1203" s="94">
        <v>0</v>
      </c>
      <c r="BQ1203" s="94">
        <v>0</v>
      </c>
      <c r="BR1203" s="94">
        <v>0</v>
      </c>
      <c r="BS1203" s="94">
        <v>0</v>
      </c>
      <c r="BT1203" s="94">
        <v>0</v>
      </c>
      <c r="BU1203" s="94">
        <v>0</v>
      </c>
      <c r="BV1203" s="94">
        <v>0</v>
      </c>
      <c r="BW1203" s="94">
        <v>0</v>
      </c>
      <c r="BX1203" s="94">
        <v>0</v>
      </c>
      <c r="BY1203" s="94">
        <v>1</v>
      </c>
      <c r="BZ1203" s="94">
        <v>0</v>
      </c>
      <c r="CA1203" s="94">
        <v>0</v>
      </c>
      <c r="CB1203" s="94">
        <v>0</v>
      </c>
      <c r="CC1203" s="95">
        <v>0</v>
      </c>
    </row>
    <row r="1204" spans="1:81" x14ac:dyDescent="0.3">
      <c r="A1204" s="82" t="s">
        <v>1545</v>
      </c>
      <c r="B1204" s="94">
        <v>0</v>
      </c>
      <c r="C1204" s="94">
        <v>0</v>
      </c>
      <c r="D1204" s="94">
        <v>0</v>
      </c>
      <c r="E1204" s="94">
        <v>0</v>
      </c>
      <c r="F1204" s="94">
        <v>0</v>
      </c>
      <c r="G1204" s="94">
        <v>0</v>
      </c>
      <c r="H1204" s="94">
        <v>0</v>
      </c>
      <c r="I1204" s="94">
        <v>0</v>
      </c>
      <c r="J1204" s="94">
        <v>0</v>
      </c>
      <c r="K1204" s="94">
        <v>0</v>
      </c>
      <c r="L1204" s="94">
        <v>0</v>
      </c>
      <c r="M1204" s="94">
        <v>0</v>
      </c>
      <c r="N1204" s="94">
        <v>3</v>
      </c>
      <c r="O1204" s="94">
        <v>0</v>
      </c>
      <c r="P1204" s="94">
        <v>0</v>
      </c>
      <c r="Q1204" s="94">
        <v>0</v>
      </c>
      <c r="R1204" s="94">
        <v>0</v>
      </c>
      <c r="S1204" s="94">
        <v>0</v>
      </c>
      <c r="T1204" s="94">
        <v>0</v>
      </c>
      <c r="U1204" s="94">
        <v>0</v>
      </c>
      <c r="V1204" s="94">
        <v>0</v>
      </c>
      <c r="W1204" s="94">
        <v>0</v>
      </c>
      <c r="X1204" s="94">
        <v>0</v>
      </c>
      <c r="Y1204" s="94">
        <v>0</v>
      </c>
      <c r="Z1204" s="94">
        <v>0</v>
      </c>
      <c r="AA1204" s="94">
        <v>0</v>
      </c>
      <c r="AB1204" s="94">
        <v>0</v>
      </c>
      <c r="AC1204" s="94">
        <v>0</v>
      </c>
      <c r="AD1204" s="94">
        <v>0</v>
      </c>
      <c r="AE1204" s="94">
        <v>0</v>
      </c>
      <c r="AF1204" s="94">
        <v>0</v>
      </c>
      <c r="AG1204" s="94">
        <v>0</v>
      </c>
      <c r="AH1204" s="94">
        <v>0</v>
      </c>
      <c r="AI1204" s="94">
        <v>0</v>
      </c>
      <c r="AJ1204" s="94">
        <v>0</v>
      </c>
      <c r="AK1204" s="94">
        <v>0</v>
      </c>
      <c r="AL1204" s="94">
        <v>0</v>
      </c>
      <c r="AM1204" s="94">
        <v>0</v>
      </c>
      <c r="AN1204" s="94">
        <v>0</v>
      </c>
      <c r="AO1204" s="94">
        <v>0</v>
      </c>
      <c r="AP1204" s="94">
        <v>0</v>
      </c>
      <c r="AQ1204" s="94">
        <v>0</v>
      </c>
      <c r="AR1204" s="94">
        <v>0</v>
      </c>
      <c r="AS1204" s="94">
        <v>0</v>
      </c>
      <c r="AT1204" s="94">
        <v>0</v>
      </c>
      <c r="AU1204" s="94">
        <v>0</v>
      </c>
      <c r="AV1204" s="94">
        <v>0</v>
      </c>
      <c r="AW1204" s="94">
        <v>0</v>
      </c>
      <c r="AX1204" s="94">
        <v>0</v>
      </c>
      <c r="AY1204" s="94">
        <v>0</v>
      </c>
      <c r="AZ1204" s="94">
        <v>0</v>
      </c>
      <c r="BA1204" s="94">
        <v>0</v>
      </c>
      <c r="BB1204" s="94">
        <v>0</v>
      </c>
      <c r="BC1204" s="94">
        <v>0</v>
      </c>
      <c r="BD1204" s="94">
        <v>0</v>
      </c>
      <c r="BE1204" s="94">
        <v>0</v>
      </c>
      <c r="BF1204" s="94">
        <v>0</v>
      </c>
      <c r="BG1204" s="94">
        <v>0</v>
      </c>
      <c r="BH1204" s="94">
        <v>0</v>
      </c>
      <c r="BI1204" s="94">
        <v>0</v>
      </c>
      <c r="BJ1204" s="94">
        <v>0</v>
      </c>
      <c r="BK1204" s="94">
        <v>0</v>
      </c>
      <c r="BL1204" s="94">
        <v>1</v>
      </c>
      <c r="BM1204" s="94">
        <v>0</v>
      </c>
      <c r="BN1204" s="94">
        <v>0</v>
      </c>
      <c r="BO1204" s="94">
        <v>0</v>
      </c>
      <c r="BP1204" s="94">
        <v>0</v>
      </c>
      <c r="BQ1204" s="94">
        <v>0</v>
      </c>
      <c r="BR1204" s="94">
        <v>0</v>
      </c>
      <c r="BS1204" s="94">
        <v>0</v>
      </c>
      <c r="BT1204" s="94">
        <v>0</v>
      </c>
      <c r="BU1204" s="94">
        <v>0</v>
      </c>
      <c r="BV1204" s="94">
        <v>0</v>
      </c>
      <c r="BW1204" s="94">
        <v>0</v>
      </c>
      <c r="BX1204" s="94">
        <v>0</v>
      </c>
      <c r="BY1204" s="94">
        <v>0</v>
      </c>
      <c r="BZ1204" s="94">
        <v>0</v>
      </c>
      <c r="CA1204" s="94">
        <v>0</v>
      </c>
      <c r="CB1204" s="94">
        <v>0</v>
      </c>
      <c r="CC1204" s="95">
        <v>0</v>
      </c>
    </row>
    <row r="1205" spans="1:81" x14ac:dyDescent="0.3">
      <c r="A1205" s="82" t="s">
        <v>1546</v>
      </c>
      <c r="B1205" s="94">
        <v>0</v>
      </c>
      <c r="C1205" s="94">
        <v>0</v>
      </c>
      <c r="D1205" s="94">
        <v>0</v>
      </c>
      <c r="E1205" s="94">
        <v>0</v>
      </c>
      <c r="F1205" s="94">
        <v>0</v>
      </c>
      <c r="G1205" s="94">
        <v>0</v>
      </c>
      <c r="H1205" s="94">
        <v>0</v>
      </c>
      <c r="I1205" s="94">
        <v>0</v>
      </c>
      <c r="J1205" s="94">
        <v>0</v>
      </c>
      <c r="K1205" s="94">
        <v>0</v>
      </c>
      <c r="L1205" s="94">
        <v>0</v>
      </c>
      <c r="M1205" s="94">
        <v>0</v>
      </c>
      <c r="N1205" s="94">
        <v>0</v>
      </c>
      <c r="O1205" s="94">
        <v>0</v>
      </c>
      <c r="P1205" s="94">
        <v>0</v>
      </c>
      <c r="Q1205" s="94">
        <v>0</v>
      </c>
      <c r="R1205" s="94">
        <v>0</v>
      </c>
      <c r="S1205" s="94">
        <v>0</v>
      </c>
      <c r="T1205" s="94">
        <v>0</v>
      </c>
      <c r="U1205" s="94">
        <v>0</v>
      </c>
      <c r="V1205" s="94">
        <v>0</v>
      </c>
      <c r="W1205" s="94">
        <v>0</v>
      </c>
      <c r="X1205" s="94">
        <v>0</v>
      </c>
      <c r="Y1205" s="94">
        <v>0</v>
      </c>
      <c r="Z1205" s="94">
        <v>0</v>
      </c>
      <c r="AA1205" s="94">
        <v>0</v>
      </c>
      <c r="AB1205" s="94">
        <v>0</v>
      </c>
      <c r="AC1205" s="94">
        <v>0</v>
      </c>
      <c r="AD1205" s="94">
        <v>0</v>
      </c>
      <c r="AE1205" s="94">
        <v>0</v>
      </c>
      <c r="AF1205" s="94">
        <v>0</v>
      </c>
      <c r="AG1205" s="94">
        <v>0</v>
      </c>
      <c r="AH1205" s="94">
        <v>0</v>
      </c>
      <c r="AI1205" s="94">
        <v>0</v>
      </c>
      <c r="AJ1205" s="94">
        <v>0</v>
      </c>
      <c r="AK1205" s="94">
        <v>0</v>
      </c>
      <c r="AL1205" s="94">
        <v>0</v>
      </c>
      <c r="AM1205" s="94">
        <v>0</v>
      </c>
      <c r="AN1205" s="94">
        <v>0</v>
      </c>
      <c r="AO1205" s="94">
        <v>0</v>
      </c>
      <c r="AP1205" s="94">
        <v>0</v>
      </c>
      <c r="AQ1205" s="94">
        <v>0</v>
      </c>
      <c r="AR1205" s="94">
        <v>0</v>
      </c>
      <c r="AS1205" s="94">
        <v>0</v>
      </c>
      <c r="AT1205" s="94">
        <v>0</v>
      </c>
      <c r="AU1205" s="94">
        <v>0</v>
      </c>
      <c r="AV1205" s="94">
        <v>0</v>
      </c>
      <c r="AW1205" s="94">
        <v>0</v>
      </c>
      <c r="AX1205" s="94">
        <v>0</v>
      </c>
      <c r="AY1205" s="94">
        <v>0</v>
      </c>
      <c r="AZ1205" s="94">
        <v>0</v>
      </c>
      <c r="BA1205" s="94">
        <v>0</v>
      </c>
      <c r="BB1205" s="94">
        <v>0</v>
      </c>
      <c r="BC1205" s="94">
        <v>0</v>
      </c>
      <c r="BD1205" s="94">
        <v>0</v>
      </c>
      <c r="BE1205" s="94">
        <v>0</v>
      </c>
      <c r="BF1205" s="94">
        <v>0</v>
      </c>
      <c r="BG1205" s="94">
        <v>0</v>
      </c>
      <c r="BH1205" s="94">
        <v>0</v>
      </c>
      <c r="BI1205" s="94">
        <v>0</v>
      </c>
      <c r="BJ1205" s="94">
        <v>0</v>
      </c>
      <c r="BK1205" s="94">
        <v>0</v>
      </c>
      <c r="BL1205" s="94">
        <v>0</v>
      </c>
      <c r="BM1205" s="94">
        <v>0</v>
      </c>
      <c r="BN1205" s="94">
        <v>0</v>
      </c>
      <c r="BO1205" s="94">
        <v>0</v>
      </c>
      <c r="BP1205" s="94">
        <v>0</v>
      </c>
      <c r="BQ1205" s="94">
        <v>0</v>
      </c>
      <c r="BR1205" s="94">
        <v>0</v>
      </c>
      <c r="BS1205" s="94">
        <v>0</v>
      </c>
      <c r="BT1205" s="94">
        <v>0</v>
      </c>
      <c r="BU1205" s="94">
        <v>0</v>
      </c>
      <c r="BV1205" s="94">
        <v>0</v>
      </c>
      <c r="BW1205" s="94">
        <v>0</v>
      </c>
      <c r="BX1205" s="94">
        <v>0</v>
      </c>
      <c r="BY1205" s="94">
        <v>0</v>
      </c>
      <c r="BZ1205" s="94">
        <v>0</v>
      </c>
      <c r="CA1205" s="94">
        <v>0</v>
      </c>
      <c r="CB1205" s="94">
        <v>0</v>
      </c>
      <c r="CC1205" s="95">
        <v>0</v>
      </c>
    </row>
    <row r="1206" spans="1:81" x14ac:dyDescent="0.3">
      <c r="A1206" s="82" t="s">
        <v>1547</v>
      </c>
      <c r="B1206" s="94">
        <v>0</v>
      </c>
      <c r="C1206" s="94">
        <v>0</v>
      </c>
      <c r="D1206" s="94">
        <v>0</v>
      </c>
      <c r="E1206" s="94">
        <v>0</v>
      </c>
      <c r="F1206" s="94">
        <v>0</v>
      </c>
      <c r="G1206" s="94">
        <v>0</v>
      </c>
      <c r="H1206" s="94">
        <v>0</v>
      </c>
      <c r="I1206" s="94">
        <v>0</v>
      </c>
      <c r="J1206" s="94">
        <v>0</v>
      </c>
      <c r="K1206" s="94">
        <v>0</v>
      </c>
      <c r="L1206" s="94">
        <v>0</v>
      </c>
      <c r="M1206" s="94">
        <v>0</v>
      </c>
      <c r="N1206" s="94">
        <v>0</v>
      </c>
      <c r="O1206" s="94">
        <v>0</v>
      </c>
      <c r="P1206" s="94">
        <v>0</v>
      </c>
      <c r="Q1206" s="94">
        <v>0</v>
      </c>
      <c r="R1206" s="94">
        <v>0</v>
      </c>
      <c r="S1206" s="94">
        <v>0</v>
      </c>
      <c r="T1206" s="94">
        <v>0</v>
      </c>
      <c r="U1206" s="94">
        <v>0</v>
      </c>
      <c r="V1206" s="94">
        <v>0</v>
      </c>
      <c r="W1206" s="94">
        <v>0</v>
      </c>
      <c r="X1206" s="94">
        <v>0</v>
      </c>
      <c r="Y1206" s="94">
        <v>0</v>
      </c>
      <c r="Z1206" s="94">
        <v>0</v>
      </c>
      <c r="AA1206" s="94">
        <v>0</v>
      </c>
      <c r="AB1206" s="94">
        <v>0</v>
      </c>
      <c r="AC1206" s="94">
        <v>0</v>
      </c>
      <c r="AD1206" s="94">
        <v>0</v>
      </c>
      <c r="AE1206" s="94">
        <v>0</v>
      </c>
      <c r="AF1206" s="94">
        <v>0</v>
      </c>
      <c r="AG1206" s="94">
        <v>0</v>
      </c>
      <c r="AH1206" s="94">
        <v>0</v>
      </c>
      <c r="AI1206" s="94">
        <v>0</v>
      </c>
      <c r="AJ1206" s="94">
        <v>0</v>
      </c>
      <c r="AK1206" s="94">
        <v>0</v>
      </c>
      <c r="AL1206" s="94">
        <v>0</v>
      </c>
      <c r="AM1206" s="94">
        <v>0</v>
      </c>
      <c r="AN1206" s="94">
        <v>0</v>
      </c>
      <c r="AO1206" s="94">
        <v>0</v>
      </c>
      <c r="AP1206" s="94">
        <v>0</v>
      </c>
      <c r="AQ1206" s="94">
        <v>0</v>
      </c>
      <c r="AR1206" s="94">
        <v>0</v>
      </c>
      <c r="AS1206" s="94">
        <v>0</v>
      </c>
      <c r="AT1206" s="94">
        <v>0</v>
      </c>
      <c r="AU1206" s="94">
        <v>0</v>
      </c>
      <c r="AV1206" s="94">
        <v>0</v>
      </c>
      <c r="AW1206" s="94">
        <v>0</v>
      </c>
      <c r="AX1206" s="94">
        <v>0</v>
      </c>
      <c r="AY1206" s="94">
        <v>0</v>
      </c>
      <c r="AZ1206" s="94">
        <v>0</v>
      </c>
      <c r="BA1206" s="94">
        <v>0</v>
      </c>
      <c r="BB1206" s="94">
        <v>0</v>
      </c>
      <c r="BC1206" s="94">
        <v>0</v>
      </c>
      <c r="BD1206" s="94">
        <v>0</v>
      </c>
      <c r="BE1206" s="94">
        <v>0</v>
      </c>
      <c r="BF1206" s="94">
        <v>0</v>
      </c>
      <c r="BG1206" s="94">
        <v>0</v>
      </c>
      <c r="BH1206" s="94">
        <v>0</v>
      </c>
      <c r="BI1206" s="94">
        <v>0</v>
      </c>
      <c r="BJ1206" s="94">
        <v>0</v>
      </c>
      <c r="BK1206" s="94">
        <v>0</v>
      </c>
      <c r="BL1206" s="94">
        <v>0</v>
      </c>
      <c r="BM1206" s="94">
        <v>0</v>
      </c>
      <c r="BN1206" s="94">
        <v>0</v>
      </c>
      <c r="BO1206" s="94">
        <v>0</v>
      </c>
      <c r="BP1206" s="94">
        <v>0</v>
      </c>
      <c r="BQ1206" s="94">
        <v>0</v>
      </c>
      <c r="BR1206" s="94">
        <v>0</v>
      </c>
      <c r="BS1206" s="94">
        <v>0</v>
      </c>
      <c r="BT1206" s="94">
        <v>0</v>
      </c>
      <c r="BU1206" s="94">
        <v>0</v>
      </c>
      <c r="BV1206" s="94">
        <v>0</v>
      </c>
      <c r="BW1206" s="94">
        <v>0</v>
      </c>
      <c r="BX1206" s="94">
        <v>0</v>
      </c>
      <c r="BY1206" s="94">
        <v>0</v>
      </c>
      <c r="BZ1206" s="94">
        <v>0</v>
      </c>
      <c r="CA1206" s="94">
        <v>0</v>
      </c>
      <c r="CB1206" s="94">
        <v>0</v>
      </c>
      <c r="CC1206" s="95">
        <v>0</v>
      </c>
    </row>
    <row r="1207" spans="1:81" x14ac:dyDescent="0.3">
      <c r="A1207" s="82" t="s">
        <v>1548</v>
      </c>
      <c r="B1207" s="94">
        <v>0</v>
      </c>
      <c r="C1207" s="94">
        <v>0</v>
      </c>
      <c r="D1207" s="94">
        <v>0</v>
      </c>
      <c r="E1207" s="94">
        <v>0</v>
      </c>
      <c r="F1207" s="94">
        <v>0</v>
      </c>
      <c r="G1207" s="94">
        <v>0</v>
      </c>
      <c r="H1207" s="94">
        <v>0</v>
      </c>
      <c r="I1207" s="94">
        <v>0</v>
      </c>
      <c r="J1207" s="94">
        <v>0</v>
      </c>
      <c r="K1207" s="94">
        <v>0</v>
      </c>
      <c r="L1207" s="94">
        <v>0</v>
      </c>
      <c r="M1207" s="94">
        <v>0</v>
      </c>
      <c r="N1207" s="94">
        <v>0</v>
      </c>
      <c r="O1207" s="94">
        <v>0</v>
      </c>
      <c r="P1207" s="94">
        <v>0</v>
      </c>
      <c r="Q1207" s="94">
        <v>0</v>
      </c>
      <c r="R1207" s="94">
        <v>0</v>
      </c>
      <c r="S1207" s="94">
        <v>0</v>
      </c>
      <c r="T1207" s="94">
        <v>0</v>
      </c>
      <c r="U1207" s="94">
        <v>0</v>
      </c>
      <c r="V1207" s="94">
        <v>0</v>
      </c>
      <c r="W1207" s="94">
        <v>0</v>
      </c>
      <c r="X1207" s="94">
        <v>0</v>
      </c>
      <c r="Y1207" s="94">
        <v>0</v>
      </c>
      <c r="Z1207" s="94">
        <v>0</v>
      </c>
      <c r="AA1207" s="94">
        <v>0</v>
      </c>
      <c r="AB1207" s="94">
        <v>0</v>
      </c>
      <c r="AC1207" s="94">
        <v>0</v>
      </c>
      <c r="AD1207" s="94">
        <v>0</v>
      </c>
      <c r="AE1207" s="94">
        <v>0</v>
      </c>
      <c r="AF1207" s="94">
        <v>0</v>
      </c>
      <c r="AG1207" s="94">
        <v>0</v>
      </c>
      <c r="AH1207" s="94">
        <v>0</v>
      </c>
      <c r="AI1207" s="94">
        <v>0</v>
      </c>
      <c r="AJ1207" s="94">
        <v>0</v>
      </c>
      <c r="AK1207" s="94">
        <v>0</v>
      </c>
      <c r="AL1207" s="94">
        <v>0</v>
      </c>
      <c r="AM1207" s="94">
        <v>0</v>
      </c>
      <c r="AN1207" s="94">
        <v>0</v>
      </c>
      <c r="AO1207" s="94">
        <v>0</v>
      </c>
      <c r="AP1207" s="94">
        <v>0</v>
      </c>
      <c r="AQ1207" s="94">
        <v>0</v>
      </c>
      <c r="AR1207" s="94">
        <v>0</v>
      </c>
      <c r="AS1207" s="94">
        <v>0</v>
      </c>
      <c r="AT1207" s="94">
        <v>0</v>
      </c>
      <c r="AU1207" s="94">
        <v>0</v>
      </c>
      <c r="AV1207" s="94">
        <v>0</v>
      </c>
      <c r="AW1207" s="94">
        <v>0</v>
      </c>
      <c r="AX1207" s="94">
        <v>0</v>
      </c>
      <c r="AY1207" s="94">
        <v>0</v>
      </c>
      <c r="AZ1207" s="94">
        <v>0</v>
      </c>
      <c r="BA1207" s="94">
        <v>0</v>
      </c>
      <c r="BB1207" s="94">
        <v>0</v>
      </c>
      <c r="BC1207" s="94">
        <v>0</v>
      </c>
      <c r="BD1207" s="94">
        <v>0</v>
      </c>
      <c r="BE1207" s="94">
        <v>0</v>
      </c>
      <c r="BF1207" s="94">
        <v>0</v>
      </c>
      <c r="BG1207" s="94">
        <v>0</v>
      </c>
      <c r="BH1207" s="94">
        <v>0</v>
      </c>
      <c r="BI1207" s="94">
        <v>0</v>
      </c>
      <c r="BJ1207" s="94">
        <v>0</v>
      </c>
      <c r="BK1207" s="94">
        <v>0</v>
      </c>
      <c r="BL1207" s="94">
        <v>0</v>
      </c>
      <c r="BM1207" s="94">
        <v>0</v>
      </c>
      <c r="BN1207" s="94">
        <v>0</v>
      </c>
      <c r="BO1207" s="94">
        <v>0</v>
      </c>
      <c r="BP1207" s="94">
        <v>0</v>
      </c>
      <c r="BQ1207" s="94">
        <v>0</v>
      </c>
      <c r="BR1207" s="94">
        <v>0</v>
      </c>
      <c r="BS1207" s="94">
        <v>0</v>
      </c>
      <c r="BT1207" s="94">
        <v>0</v>
      </c>
      <c r="BU1207" s="94">
        <v>0</v>
      </c>
      <c r="BV1207" s="94">
        <v>0</v>
      </c>
      <c r="BW1207" s="94">
        <v>0</v>
      </c>
      <c r="BX1207" s="94">
        <v>0</v>
      </c>
      <c r="BY1207" s="94">
        <v>0</v>
      </c>
      <c r="BZ1207" s="94">
        <v>0</v>
      </c>
      <c r="CA1207" s="94">
        <v>0</v>
      </c>
      <c r="CB1207" s="94">
        <v>0</v>
      </c>
      <c r="CC1207" s="95">
        <v>0</v>
      </c>
    </row>
    <row r="1208" spans="1:81" x14ac:dyDescent="0.3">
      <c r="A1208" s="82" t="s">
        <v>1549</v>
      </c>
      <c r="B1208" s="94">
        <v>0</v>
      </c>
      <c r="C1208" s="94">
        <v>0</v>
      </c>
      <c r="D1208" s="94">
        <v>0</v>
      </c>
      <c r="E1208" s="94">
        <v>0</v>
      </c>
      <c r="F1208" s="94">
        <v>0</v>
      </c>
      <c r="G1208" s="94">
        <v>0</v>
      </c>
      <c r="H1208" s="94">
        <v>0</v>
      </c>
      <c r="I1208" s="94">
        <v>0</v>
      </c>
      <c r="J1208" s="94">
        <v>0</v>
      </c>
      <c r="K1208" s="94">
        <v>0</v>
      </c>
      <c r="L1208" s="94">
        <v>0</v>
      </c>
      <c r="M1208" s="94">
        <v>0</v>
      </c>
      <c r="N1208" s="94">
        <v>0</v>
      </c>
      <c r="O1208" s="94">
        <v>0</v>
      </c>
      <c r="P1208" s="94">
        <v>0</v>
      </c>
      <c r="Q1208" s="94">
        <v>0</v>
      </c>
      <c r="R1208" s="94">
        <v>0</v>
      </c>
      <c r="S1208" s="94">
        <v>0</v>
      </c>
      <c r="T1208" s="94">
        <v>0</v>
      </c>
      <c r="U1208" s="94">
        <v>0</v>
      </c>
      <c r="V1208" s="94">
        <v>0</v>
      </c>
      <c r="W1208" s="94">
        <v>0</v>
      </c>
      <c r="X1208" s="94">
        <v>0</v>
      </c>
      <c r="Y1208" s="94">
        <v>0</v>
      </c>
      <c r="Z1208" s="94">
        <v>0</v>
      </c>
      <c r="AA1208" s="94">
        <v>0</v>
      </c>
      <c r="AB1208" s="94">
        <v>0</v>
      </c>
      <c r="AC1208" s="94">
        <v>0</v>
      </c>
      <c r="AD1208" s="94">
        <v>0</v>
      </c>
      <c r="AE1208" s="94">
        <v>0</v>
      </c>
      <c r="AF1208" s="94">
        <v>0</v>
      </c>
      <c r="AG1208" s="94">
        <v>0</v>
      </c>
      <c r="AH1208" s="94">
        <v>0</v>
      </c>
      <c r="AI1208" s="94">
        <v>0</v>
      </c>
      <c r="AJ1208" s="94">
        <v>0</v>
      </c>
      <c r="AK1208" s="94">
        <v>0</v>
      </c>
      <c r="AL1208" s="94">
        <v>0</v>
      </c>
      <c r="AM1208" s="94">
        <v>0</v>
      </c>
      <c r="AN1208" s="94">
        <v>0</v>
      </c>
      <c r="AO1208" s="94">
        <v>0</v>
      </c>
      <c r="AP1208" s="94">
        <v>0</v>
      </c>
      <c r="AQ1208" s="94">
        <v>0</v>
      </c>
      <c r="AR1208" s="94">
        <v>0</v>
      </c>
      <c r="AS1208" s="94">
        <v>0</v>
      </c>
      <c r="AT1208" s="94">
        <v>0</v>
      </c>
      <c r="AU1208" s="94">
        <v>0</v>
      </c>
      <c r="AV1208" s="94">
        <v>0</v>
      </c>
      <c r="AW1208" s="94">
        <v>0</v>
      </c>
      <c r="AX1208" s="94">
        <v>0</v>
      </c>
      <c r="AY1208" s="94">
        <v>0</v>
      </c>
      <c r="AZ1208" s="94">
        <v>0</v>
      </c>
      <c r="BA1208" s="94">
        <v>0</v>
      </c>
      <c r="BB1208" s="94">
        <v>0</v>
      </c>
      <c r="BC1208" s="94">
        <v>0</v>
      </c>
      <c r="BD1208" s="94">
        <v>0</v>
      </c>
      <c r="BE1208" s="94">
        <v>0</v>
      </c>
      <c r="BF1208" s="94">
        <v>0</v>
      </c>
      <c r="BG1208" s="94">
        <v>0</v>
      </c>
      <c r="BH1208" s="94">
        <v>0</v>
      </c>
      <c r="BI1208" s="94">
        <v>0</v>
      </c>
      <c r="BJ1208" s="94">
        <v>0</v>
      </c>
      <c r="BK1208" s="94">
        <v>0</v>
      </c>
      <c r="BL1208" s="94">
        <v>0</v>
      </c>
      <c r="BM1208" s="94">
        <v>0</v>
      </c>
      <c r="BN1208" s="94">
        <v>0</v>
      </c>
      <c r="BO1208" s="94">
        <v>0</v>
      </c>
      <c r="BP1208" s="94">
        <v>0</v>
      </c>
      <c r="BQ1208" s="94">
        <v>0</v>
      </c>
      <c r="BR1208" s="94">
        <v>0</v>
      </c>
      <c r="BS1208" s="94">
        <v>0</v>
      </c>
      <c r="BT1208" s="94">
        <v>0</v>
      </c>
      <c r="BU1208" s="94">
        <v>0</v>
      </c>
      <c r="BV1208" s="94">
        <v>0</v>
      </c>
      <c r="BW1208" s="94">
        <v>0</v>
      </c>
      <c r="BX1208" s="94">
        <v>0</v>
      </c>
      <c r="BY1208" s="94">
        <v>0</v>
      </c>
      <c r="BZ1208" s="94">
        <v>0</v>
      </c>
      <c r="CA1208" s="94">
        <v>0</v>
      </c>
      <c r="CB1208" s="94">
        <v>0</v>
      </c>
      <c r="CC1208" s="95">
        <v>0</v>
      </c>
    </row>
    <row r="1209" spans="1:81" x14ac:dyDescent="0.3">
      <c r="A1209" s="82" t="s">
        <v>1550</v>
      </c>
      <c r="B1209" s="94">
        <v>0</v>
      </c>
      <c r="C1209" s="94">
        <v>0</v>
      </c>
      <c r="D1209" s="94">
        <v>2</v>
      </c>
      <c r="E1209" s="94">
        <v>0</v>
      </c>
      <c r="F1209" s="94">
        <v>0</v>
      </c>
      <c r="G1209" s="94">
        <v>0</v>
      </c>
      <c r="H1209" s="94">
        <v>0</v>
      </c>
      <c r="I1209" s="94">
        <v>0</v>
      </c>
      <c r="J1209" s="94">
        <v>0</v>
      </c>
      <c r="K1209" s="94">
        <v>0</v>
      </c>
      <c r="L1209" s="94">
        <v>0</v>
      </c>
      <c r="M1209" s="94">
        <v>0</v>
      </c>
      <c r="N1209" s="94">
        <v>0</v>
      </c>
      <c r="O1209" s="94">
        <v>0</v>
      </c>
      <c r="P1209" s="94">
        <v>0</v>
      </c>
      <c r="Q1209" s="94">
        <v>0</v>
      </c>
      <c r="R1209" s="94">
        <v>0</v>
      </c>
      <c r="S1209" s="94">
        <v>0</v>
      </c>
      <c r="T1209" s="94">
        <v>0</v>
      </c>
      <c r="U1209" s="94">
        <v>0</v>
      </c>
      <c r="V1209" s="94">
        <v>0</v>
      </c>
      <c r="W1209" s="94">
        <v>0</v>
      </c>
      <c r="X1209" s="94">
        <v>0</v>
      </c>
      <c r="Y1209" s="94">
        <v>0</v>
      </c>
      <c r="Z1209" s="94">
        <v>0</v>
      </c>
      <c r="AA1209" s="94">
        <v>0</v>
      </c>
      <c r="AB1209" s="94">
        <v>0</v>
      </c>
      <c r="AC1209" s="94">
        <v>0</v>
      </c>
      <c r="AD1209" s="94">
        <v>0</v>
      </c>
      <c r="AE1209" s="94">
        <v>0</v>
      </c>
      <c r="AF1209" s="94">
        <v>0</v>
      </c>
      <c r="AG1209" s="94">
        <v>0</v>
      </c>
      <c r="AH1209" s="94">
        <v>1</v>
      </c>
      <c r="AI1209" s="94">
        <v>0</v>
      </c>
      <c r="AJ1209" s="94">
        <v>0</v>
      </c>
      <c r="AK1209" s="94">
        <v>0</v>
      </c>
      <c r="AL1209" s="94">
        <v>0</v>
      </c>
      <c r="AM1209" s="94">
        <v>0</v>
      </c>
      <c r="AN1209" s="94">
        <v>0</v>
      </c>
      <c r="AO1209" s="94">
        <v>0</v>
      </c>
      <c r="AP1209" s="94">
        <v>0</v>
      </c>
      <c r="AQ1209" s="94">
        <v>0</v>
      </c>
      <c r="AR1209" s="94">
        <v>0</v>
      </c>
      <c r="AS1209" s="94">
        <v>0</v>
      </c>
      <c r="AT1209" s="94">
        <v>0</v>
      </c>
      <c r="AU1209" s="94">
        <v>0</v>
      </c>
      <c r="AV1209" s="94">
        <v>0</v>
      </c>
      <c r="AW1209" s="94">
        <v>0</v>
      </c>
      <c r="AX1209" s="94">
        <v>0</v>
      </c>
      <c r="AY1209" s="94">
        <v>0</v>
      </c>
      <c r="AZ1209" s="94">
        <v>0</v>
      </c>
      <c r="BA1209" s="94">
        <v>0</v>
      </c>
      <c r="BB1209" s="94">
        <v>0</v>
      </c>
      <c r="BC1209" s="94">
        <v>0</v>
      </c>
      <c r="BD1209" s="94">
        <v>0</v>
      </c>
      <c r="BE1209" s="94">
        <v>0</v>
      </c>
      <c r="BF1209" s="94">
        <v>0</v>
      </c>
      <c r="BG1209" s="94">
        <v>0</v>
      </c>
      <c r="BH1209" s="94">
        <v>0</v>
      </c>
      <c r="BI1209" s="94">
        <v>0</v>
      </c>
      <c r="BJ1209" s="94">
        <v>0</v>
      </c>
      <c r="BK1209" s="94">
        <v>0</v>
      </c>
      <c r="BL1209" s="94">
        <v>0</v>
      </c>
      <c r="BM1209" s="94">
        <v>0</v>
      </c>
      <c r="BN1209" s="94">
        <v>0</v>
      </c>
      <c r="BO1209" s="94">
        <v>0</v>
      </c>
      <c r="BP1209" s="94">
        <v>0</v>
      </c>
      <c r="BQ1209" s="94">
        <v>0</v>
      </c>
      <c r="BR1209" s="94">
        <v>0</v>
      </c>
      <c r="BS1209" s="94">
        <v>0</v>
      </c>
      <c r="BT1209" s="94">
        <v>0</v>
      </c>
      <c r="BU1209" s="94">
        <v>0</v>
      </c>
      <c r="BV1209" s="94">
        <v>1</v>
      </c>
      <c r="BW1209" s="94">
        <v>0</v>
      </c>
      <c r="BX1209" s="94">
        <v>0</v>
      </c>
      <c r="BY1209" s="94">
        <v>0</v>
      </c>
      <c r="BZ1209" s="94">
        <v>0</v>
      </c>
      <c r="CA1209" s="94">
        <v>0</v>
      </c>
      <c r="CB1209" s="94">
        <v>0</v>
      </c>
      <c r="CC1209" s="95">
        <v>0</v>
      </c>
    </row>
    <row r="1210" spans="1:81" x14ac:dyDescent="0.3">
      <c r="A1210" s="82" t="s">
        <v>1551</v>
      </c>
      <c r="B1210" s="94">
        <v>0</v>
      </c>
      <c r="C1210" s="94">
        <v>0</v>
      </c>
      <c r="D1210" s="94">
        <v>0</v>
      </c>
      <c r="E1210" s="94">
        <v>0</v>
      </c>
      <c r="F1210" s="94">
        <v>0</v>
      </c>
      <c r="G1210" s="94">
        <v>0</v>
      </c>
      <c r="H1210" s="94">
        <v>0</v>
      </c>
      <c r="I1210" s="94">
        <v>0</v>
      </c>
      <c r="J1210" s="94">
        <v>0</v>
      </c>
      <c r="K1210" s="94">
        <v>0</v>
      </c>
      <c r="L1210" s="94">
        <v>0</v>
      </c>
      <c r="M1210" s="94">
        <v>0</v>
      </c>
      <c r="N1210" s="94">
        <v>0</v>
      </c>
      <c r="O1210" s="94">
        <v>0</v>
      </c>
      <c r="P1210" s="94">
        <v>0</v>
      </c>
      <c r="Q1210" s="94">
        <v>0</v>
      </c>
      <c r="R1210" s="94">
        <v>0</v>
      </c>
      <c r="S1210" s="94">
        <v>0</v>
      </c>
      <c r="T1210" s="94">
        <v>0</v>
      </c>
      <c r="U1210" s="94">
        <v>0</v>
      </c>
      <c r="V1210" s="94">
        <v>0</v>
      </c>
      <c r="W1210" s="94">
        <v>0</v>
      </c>
      <c r="X1210" s="94">
        <v>0</v>
      </c>
      <c r="Y1210" s="94">
        <v>0</v>
      </c>
      <c r="Z1210" s="94">
        <v>0</v>
      </c>
      <c r="AA1210" s="94">
        <v>0</v>
      </c>
      <c r="AB1210" s="94">
        <v>0</v>
      </c>
      <c r="AC1210" s="94">
        <v>0</v>
      </c>
      <c r="AD1210" s="94">
        <v>0</v>
      </c>
      <c r="AE1210" s="94">
        <v>0</v>
      </c>
      <c r="AF1210" s="94">
        <v>0</v>
      </c>
      <c r="AG1210" s="94">
        <v>0</v>
      </c>
      <c r="AH1210" s="94">
        <v>0</v>
      </c>
      <c r="AI1210" s="94">
        <v>0</v>
      </c>
      <c r="AJ1210" s="94">
        <v>0</v>
      </c>
      <c r="AK1210" s="94">
        <v>0</v>
      </c>
      <c r="AL1210" s="94">
        <v>0</v>
      </c>
      <c r="AM1210" s="94">
        <v>0</v>
      </c>
      <c r="AN1210" s="94">
        <v>0</v>
      </c>
      <c r="AO1210" s="94">
        <v>0</v>
      </c>
      <c r="AP1210" s="94">
        <v>0</v>
      </c>
      <c r="AQ1210" s="94">
        <v>0</v>
      </c>
      <c r="AR1210" s="94">
        <v>0</v>
      </c>
      <c r="AS1210" s="94">
        <v>0</v>
      </c>
      <c r="AT1210" s="94">
        <v>0</v>
      </c>
      <c r="AU1210" s="94">
        <v>0</v>
      </c>
      <c r="AV1210" s="94">
        <v>0</v>
      </c>
      <c r="AW1210" s="94">
        <v>0</v>
      </c>
      <c r="AX1210" s="94">
        <v>0</v>
      </c>
      <c r="AY1210" s="94">
        <v>0</v>
      </c>
      <c r="AZ1210" s="94">
        <v>0</v>
      </c>
      <c r="BA1210" s="94">
        <v>0</v>
      </c>
      <c r="BB1210" s="94">
        <v>0</v>
      </c>
      <c r="BC1210" s="94">
        <v>0</v>
      </c>
      <c r="BD1210" s="94">
        <v>0</v>
      </c>
      <c r="BE1210" s="94">
        <v>0</v>
      </c>
      <c r="BF1210" s="94">
        <v>0</v>
      </c>
      <c r="BG1210" s="94">
        <v>0</v>
      </c>
      <c r="BH1210" s="94">
        <v>0</v>
      </c>
      <c r="BI1210" s="94">
        <v>0</v>
      </c>
      <c r="BJ1210" s="94">
        <v>0</v>
      </c>
      <c r="BK1210" s="94">
        <v>0</v>
      </c>
      <c r="BL1210" s="94">
        <v>0</v>
      </c>
      <c r="BM1210" s="94">
        <v>0</v>
      </c>
      <c r="BN1210" s="94">
        <v>0</v>
      </c>
      <c r="BO1210" s="94">
        <v>0</v>
      </c>
      <c r="BP1210" s="94">
        <v>0</v>
      </c>
      <c r="BQ1210" s="94">
        <v>0</v>
      </c>
      <c r="BR1210" s="94">
        <v>0</v>
      </c>
      <c r="BS1210" s="94">
        <v>0</v>
      </c>
      <c r="BT1210" s="94">
        <v>0</v>
      </c>
      <c r="BU1210" s="94">
        <v>0</v>
      </c>
      <c r="BV1210" s="94">
        <v>0</v>
      </c>
      <c r="BW1210" s="94">
        <v>0</v>
      </c>
      <c r="BX1210" s="94">
        <v>0</v>
      </c>
      <c r="BY1210" s="94">
        <v>0</v>
      </c>
      <c r="BZ1210" s="94">
        <v>0</v>
      </c>
      <c r="CA1210" s="94">
        <v>0</v>
      </c>
      <c r="CB1210" s="94">
        <v>0</v>
      </c>
      <c r="CC1210" s="95">
        <v>0</v>
      </c>
    </row>
    <row r="1211" spans="1:81" x14ac:dyDescent="0.3">
      <c r="A1211" s="82" t="s">
        <v>1552</v>
      </c>
      <c r="B1211" s="94">
        <v>0</v>
      </c>
      <c r="C1211" s="94">
        <v>0</v>
      </c>
      <c r="D1211" s="94">
        <v>0</v>
      </c>
      <c r="E1211" s="94">
        <v>0</v>
      </c>
      <c r="F1211" s="94">
        <v>0</v>
      </c>
      <c r="G1211" s="94">
        <v>0</v>
      </c>
      <c r="H1211" s="94">
        <v>0</v>
      </c>
      <c r="I1211" s="94">
        <v>0</v>
      </c>
      <c r="J1211" s="94">
        <v>0</v>
      </c>
      <c r="K1211" s="94">
        <v>0</v>
      </c>
      <c r="L1211" s="94">
        <v>0</v>
      </c>
      <c r="M1211" s="94">
        <v>0</v>
      </c>
      <c r="N1211" s="94">
        <v>0</v>
      </c>
      <c r="O1211" s="94">
        <v>0</v>
      </c>
      <c r="P1211" s="94">
        <v>0</v>
      </c>
      <c r="Q1211" s="94">
        <v>0</v>
      </c>
      <c r="R1211" s="94">
        <v>0</v>
      </c>
      <c r="S1211" s="94">
        <v>0</v>
      </c>
      <c r="T1211" s="94">
        <v>0</v>
      </c>
      <c r="U1211" s="94">
        <v>0</v>
      </c>
      <c r="V1211" s="94">
        <v>0</v>
      </c>
      <c r="W1211" s="94">
        <v>0</v>
      </c>
      <c r="X1211" s="94">
        <v>0</v>
      </c>
      <c r="Y1211" s="94">
        <v>0</v>
      </c>
      <c r="Z1211" s="94">
        <v>0</v>
      </c>
      <c r="AA1211" s="94">
        <v>0</v>
      </c>
      <c r="AB1211" s="94">
        <v>0</v>
      </c>
      <c r="AC1211" s="94">
        <v>0</v>
      </c>
      <c r="AD1211" s="94">
        <v>0</v>
      </c>
      <c r="AE1211" s="94">
        <v>0</v>
      </c>
      <c r="AF1211" s="94">
        <v>0</v>
      </c>
      <c r="AG1211" s="94">
        <v>0</v>
      </c>
      <c r="AH1211" s="94">
        <v>0</v>
      </c>
      <c r="AI1211" s="94">
        <v>0</v>
      </c>
      <c r="AJ1211" s="94">
        <v>0</v>
      </c>
      <c r="AK1211" s="94">
        <v>0</v>
      </c>
      <c r="AL1211" s="94">
        <v>0</v>
      </c>
      <c r="AM1211" s="94">
        <v>0</v>
      </c>
      <c r="AN1211" s="94">
        <v>0</v>
      </c>
      <c r="AO1211" s="94">
        <v>0</v>
      </c>
      <c r="AP1211" s="94">
        <v>0</v>
      </c>
      <c r="AQ1211" s="94">
        <v>0</v>
      </c>
      <c r="AR1211" s="94">
        <v>0</v>
      </c>
      <c r="AS1211" s="94">
        <v>0</v>
      </c>
      <c r="AT1211" s="94">
        <v>0</v>
      </c>
      <c r="AU1211" s="94">
        <v>0</v>
      </c>
      <c r="AV1211" s="94">
        <v>0</v>
      </c>
      <c r="AW1211" s="94">
        <v>0</v>
      </c>
      <c r="AX1211" s="94">
        <v>0</v>
      </c>
      <c r="AY1211" s="94">
        <v>0</v>
      </c>
      <c r="AZ1211" s="94">
        <v>0</v>
      </c>
      <c r="BA1211" s="94">
        <v>0</v>
      </c>
      <c r="BB1211" s="94">
        <v>0</v>
      </c>
      <c r="BC1211" s="94">
        <v>0</v>
      </c>
      <c r="BD1211" s="94">
        <v>0</v>
      </c>
      <c r="BE1211" s="94">
        <v>0</v>
      </c>
      <c r="BF1211" s="94">
        <v>0</v>
      </c>
      <c r="BG1211" s="94">
        <v>0</v>
      </c>
      <c r="BH1211" s="94">
        <v>0</v>
      </c>
      <c r="BI1211" s="94">
        <v>0</v>
      </c>
      <c r="BJ1211" s="94">
        <v>0</v>
      </c>
      <c r="BK1211" s="94">
        <v>0</v>
      </c>
      <c r="BL1211" s="94">
        <v>0</v>
      </c>
      <c r="BM1211" s="94">
        <v>0</v>
      </c>
      <c r="BN1211" s="94">
        <v>0</v>
      </c>
      <c r="BO1211" s="94">
        <v>0</v>
      </c>
      <c r="BP1211" s="94">
        <v>0</v>
      </c>
      <c r="BQ1211" s="94">
        <v>0</v>
      </c>
      <c r="BR1211" s="94">
        <v>0</v>
      </c>
      <c r="BS1211" s="94">
        <v>0</v>
      </c>
      <c r="BT1211" s="94">
        <v>0</v>
      </c>
      <c r="BU1211" s="94">
        <v>0</v>
      </c>
      <c r="BV1211" s="94">
        <v>0</v>
      </c>
      <c r="BW1211" s="94">
        <v>0</v>
      </c>
      <c r="BX1211" s="94">
        <v>0</v>
      </c>
      <c r="BY1211" s="94">
        <v>0</v>
      </c>
      <c r="BZ1211" s="94">
        <v>0</v>
      </c>
      <c r="CA1211" s="94">
        <v>0</v>
      </c>
      <c r="CB1211" s="94">
        <v>0</v>
      </c>
      <c r="CC1211" s="95">
        <v>0</v>
      </c>
    </row>
    <row r="1212" spans="1:81" x14ac:dyDescent="0.3">
      <c r="A1212" s="82" t="s">
        <v>1553</v>
      </c>
      <c r="B1212" s="94">
        <v>0</v>
      </c>
      <c r="C1212" s="94">
        <v>0</v>
      </c>
      <c r="D1212" s="94">
        <v>0</v>
      </c>
      <c r="E1212" s="94">
        <v>0</v>
      </c>
      <c r="F1212" s="94">
        <v>0</v>
      </c>
      <c r="G1212" s="94">
        <v>0</v>
      </c>
      <c r="H1212" s="94">
        <v>0</v>
      </c>
      <c r="I1212" s="94">
        <v>0</v>
      </c>
      <c r="J1212" s="94">
        <v>0</v>
      </c>
      <c r="K1212" s="94">
        <v>0</v>
      </c>
      <c r="L1212" s="94">
        <v>0</v>
      </c>
      <c r="M1212" s="94">
        <v>0</v>
      </c>
      <c r="N1212" s="94">
        <v>0</v>
      </c>
      <c r="O1212" s="94">
        <v>0</v>
      </c>
      <c r="P1212" s="94">
        <v>0</v>
      </c>
      <c r="Q1212" s="94">
        <v>0</v>
      </c>
      <c r="R1212" s="94">
        <v>0</v>
      </c>
      <c r="S1212" s="94">
        <v>0</v>
      </c>
      <c r="T1212" s="94">
        <v>0</v>
      </c>
      <c r="U1212" s="94">
        <v>0</v>
      </c>
      <c r="V1212" s="94">
        <v>0</v>
      </c>
      <c r="W1212" s="94">
        <v>0</v>
      </c>
      <c r="X1212" s="94">
        <v>0</v>
      </c>
      <c r="Y1212" s="94">
        <v>0</v>
      </c>
      <c r="Z1212" s="94">
        <v>0</v>
      </c>
      <c r="AA1212" s="94">
        <v>0</v>
      </c>
      <c r="AB1212" s="94">
        <v>0</v>
      </c>
      <c r="AC1212" s="94">
        <v>0</v>
      </c>
      <c r="AD1212" s="94">
        <v>0</v>
      </c>
      <c r="AE1212" s="94">
        <v>0</v>
      </c>
      <c r="AF1212" s="94">
        <v>0</v>
      </c>
      <c r="AG1212" s="94">
        <v>0</v>
      </c>
      <c r="AH1212" s="94">
        <v>0</v>
      </c>
      <c r="AI1212" s="94">
        <v>0</v>
      </c>
      <c r="AJ1212" s="94">
        <v>0</v>
      </c>
      <c r="AK1212" s="94">
        <v>0</v>
      </c>
      <c r="AL1212" s="94">
        <v>0</v>
      </c>
      <c r="AM1212" s="94">
        <v>0</v>
      </c>
      <c r="AN1212" s="94">
        <v>0</v>
      </c>
      <c r="AO1212" s="94">
        <v>0</v>
      </c>
      <c r="AP1212" s="94">
        <v>0</v>
      </c>
      <c r="AQ1212" s="94">
        <v>0</v>
      </c>
      <c r="AR1212" s="94">
        <v>0</v>
      </c>
      <c r="AS1212" s="94">
        <v>0</v>
      </c>
      <c r="AT1212" s="94">
        <v>0</v>
      </c>
      <c r="AU1212" s="94">
        <v>0</v>
      </c>
      <c r="AV1212" s="94">
        <v>0</v>
      </c>
      <c r="AW1212" s="94">
        <v>0</v>
      </c>
      <c r="AX1212" s="94">
        <v>0</v>
      </c>
      <c r="AY1212" s="94">
        <v>0</v>
      </c>
      <c r="AZ1212" s="94">
        <v>0</v>
      </c>
      <c r="BA1212" s="94">
        <v>0</v>
      </c>
      <c r="BB1212" s="94">
        <v>0</v>
      </c>
      <c r="BC1212" s="94">
        <v>0</v>
      </c>
      <c r="BD1212" s="94">
        <v>0</v>
      </c>
      <c r="BE1212" s="94">
        <v>0</v>
      </c>
      <c r="BF1212" s="94">
        <v>0</v>
      </c>
      <c r="BG1212" s="94">
        <v>0</v>
      </c>
      <c r="BH1212" s="94">
        <v>0</v>
      </c>
      <c r="BI1212" s="94">
        <v>0</v>
      </c>
      <c r="BJ1212" s="94">
        <v>0</v>
      </c>
      <c r="BK1212" s="94">
        <v>0</v>
      </c>
      <c r="BL1212" s="94">
        <v>0</v>
      </c>
      <c r="BM1212" s="94">
        <v>0</v>
      </c>
      <c r="BN1212" s="94">
        <v>0</v>
      </c>
      <c r="BO1212" s="94">
        <v>0</v>
      </c>
      <c r="BP1212" s="94">
        <v>0</v>
      </c>
      <c r="BQ1212" s="94">
        <v>0</v>
      </c>
      <c r="BR1212" s="94">
        <v>0</v>
      </c>
      <c r="BS1212" s="94">
        <v>0</v>
      </c>
      <c r="BT1212" s="94">
        <v>0</v>
      </c>
      <c r="BU1212" s="94">
        <v>0</v>
      </c>
      <c r="BV1212" s="94">
        <v>0</v>
      </c>
      <c r="BW1212" s="94">
        <v>0</v>
      </c>
      <c r="BX1212" s="94">
        <v>0</v>
      </c>
      <c r="BY1212" s="94">
        <v>0</v>
      </c>
      <c r="BZ1212" s="94">
        <v>0</v>
      </c>
      <c r="CA1212" s="94">
        <v>0</v>
      </c>
      <c r="CB1212" s="94">
        <v>0</v>
      </c>
      <c r="CC1212" s="95">
        <v>0</v>
      </c>
    </row>
    <row r="1213" spans="1:81" x14ac:dyDescent="0.3">
      <c r="A1213" s="82" t="s">
        <v>1554</v>
      </c>
      <c r="B1213" s="94">
        <v>0</v>
      </c>
      <c r="C1213" s="94">
        <v>0</v>
      </c>
      <c r="D1213" s="94">
        <v>0</v>
      </c>
      <c r="E1213" s="94">
        <v>0</v>
      </c>
      <c r="F1213" s="94">
        <v>0</v>
      </c>
      <c r="G1213" s="94">
        <v>0</v>
      </c>
      <c r="H1213" s="94">
        <v>0</v>
      </c>
      <c r="I1213" s="94">
        <v>0</v>
      </c>
      <c r="J1213" s="94">
        <v>0</v>
      </c>
      <c r="K1213" s="94">
        <v>0</v>
      </c>
      <c r="L1213" s="94">
        <v>0</v>
      </c>
      <c r="M1213" s="94">
        <v>0</v>
      </c>
      <c r="N1213" s="94">
        <v>0</v>
      </c>
      <c r="O1213" s="94">
        <v>0</v>
      </c>
      <c r="P1213" s="94">
        <v>0</v>
      </c>
      <c r="Q1213" s="94">
        <v>0</v>
      </c>
      <c r="R1213" s="94">
        <v>0</v>
      </c>
      <c r="S1213" s="94">
        <v>0</v>
      </c>
      <c r="T1213" s="94">
        <v>0</v>
      </c>
      <c r="U1213" s="94">
        <v>0</v>
      </c>
      <c r="V1213" s="94">
        <v>0</v>
      </c>
      <c r="W1213" s="94">
        <v>0</v>
      </c>
      <c r="X1213" s="94">
        <v>0</v>
      </c>
      <c r="Y1213" s="94">
        <v>0</v>
      </c>
      <c r="Z1213" s="94">
        <v>0</v>
      </c>
      <c r="AA1213" s="94">
        <v>0</v>
      </c>
      <c r="AB1213" s="94">
        <v>0</v>
      </c>
      <c r="AC1213" s="94">
        <v>0</v>
      </c>
      <c r="AD1213" s="94">
        <v>0</v>
      </c>
      <c r="AE1213" s="94">
        <v>0</v>
      </c>
      <c r="AF1213" s="94">
        <v>0</v>
      </c>
      <c r="AG1213" s="94">
        <v>0</v>
      </c>
      <c r="AH1213" s="94">
        <v>0</v>
      </c>
      <c r="AI1213" s="94">
        <v>0</v>
      </c>
      <c r="AJ1213" s="94">
        <v>0</v>
      </c>
      <c r="AK1213" s="94">
        <v>0</v>
      </c>
      <c r="AL1213" s="94">
        <v>0</v>
      </c>
      <c r="AM1213" s="94">
        <v>0</v>
      </c>
      <c r="AN1213" s="94">
        <v>0</v>
      </c>
      <c r="AO1213" s="94">
        <v>0</v>
      </c>
      <c r="AP1213" s="94">
        <v>0</v>
      </c>
      <c r="AQ1213" s="94">
        <v>0</v>
      </c>
      <c r="AR1213" s="94">
        <v>0</v>
      </c>
      <c r="AS1213" s="94">
        <v>0</v>
      </c>
      <c r="AT1213" s="94">
        <v>0</v>
      </c>
      <c r="AU1213" s="94">
        <v>0</v>
      </c>
      <c r="AV1213" s="94">
        <v>0</v>
      </c>
      <c r="AW1213" s="94">
        <v>0</v>
      </c>
      <c r="AX1213" s="94">
        <v>0</v>
      </c>
      <c r="AY1213" s="94">
        <v>0</v>
      </c>
      <c r="AZ1213" s="94">
        <v>0</v>
      </c>
      <c r="BA1213" s="94">
        <v>0</v>
      </c>
      <c r="BB1213" s="94">
        <v>0</v>
      </c>
      <c r="BC1213" s="94">
        <v>0</v>
      </c>
      <c r="BD1213" s="94">
        <v>0</v>
      </c>
      <c r="BE1213" s="94">
        <v>0</v>
      </c>
      <c r="BF1213" s="94">
        <v>0</v>
      </c>
      <c r="BG1213" s="94">
        <v>0</v>
      </c>
      <c r="BH1213" s="94">
        <v>0</v>
      </c>
      <c r="BI1213" s="94">
        <v>0</v>
      </c>
      <c r="BJ1213" s="94">
        <v>0</v>
      </c>
      <c r="BK1213" s="94">
        <v>0</v>
      </c>
      <c r="BL1213" s="94">
        <v>0</v>
      </c>
      <c r="BM1213" s="94">
        <v>0</v>
      </c>
      <c r="BN1213" s="94">
        <v>0</v>
      </c>
      <c r="BO1213" s="94">
        <v>0</v>
      </c>
      <c r="BP1213" s="94">
        <v>0</v>
      </c>
      <c r="BQ1213" s="94">
        <v>0</v>
      </c>
      <c r="BR1213" s="94">
        <v>0</v>
      </c>
      <c r="BS1213" s="94">
        <v>0</v>
      </c>
      <c r="BT1213" s="94">
        <v>0</v>
      </c>
      <c r="BU1213" s="94">
        <v>0</v>
      </c>
      <c r="BV1213" s="94">
        <v>0</v>
      </c>
      <c r="BW1213" s="94">
        <v>0</v>
      </c>
      <c r="BX1213" s="94">
        <v>0</v>
      </c>
      <c r="BY1213" s="94">
        <v>0</v>
      </c>
      <c r="BZ1213" s="94">
        <v>0</v>
      </c>
      <c r="CA1213" s="94">
        <v>0</v>
      </c>
      <c r="CB1213" s="94">
        <v>0</v>
      </c>
      <c r="CC1213" s="95">
        <v>0</v>
      </c>
    </row>
    <row r="1214" spans="1:81" x14ac:dyDescent="0.3">
      <c r="A1214" s="82" t="s">
        <v>1555</v>
      </c>
      <c r="B1214" s="94">
        <v>0</v>
      </c>
      <c r="C1214" s="94">
        <v>0</v>
      </c>
      <c r="D1214" s="94">
        <v>0</v>
      </c>
      <c r="E1214" s="94">
        <v>0</v>
      </c>
      <c r="F1214" s="94">
        <v>0</v>
      </c>
      <c r="G1214" s="94">
        <v>0</v>
      </c>
      <c r="H1214" s="94">
        <v>0</v>
      </c>
      <c r="I1214" s="94">
        <v>0</v>
      </c>
      <c r="J1214" s="94">
        <v>0</v>
      </c>
      <c r="K1214" s="94">
        <v>0</v>
      </c>
      <c r="L1214" s="94">
        <v>0</v>
      </c>
      <c r="M1214" s="94">
        <v>0</v>
      </c>
      <c r="N1214" s="94">
        <v>0</v>
      </c>
      <c r="O1214" s="94">
        <v>0</v>
      </c>
      <c r="P1214" s="94">
        <v>0</v>
      </c>
      <c r="Q1214" s="94">
        <v>0</v>
      </c>
      <c r="R1214" s="94">
        <v>0</v>
      </c>
      <c r="S1214" s="94">
        <v>0</v>
      </c>
      <c r="T1214" s="94">
        <v>0</v>
      </c>
      <c r="U1214" s="94">
        <v>0</v>
      </c>
      <c r="V1214" s="94">
        <v>0</v>
      </c>
      <c r="W1214" s="94">
        <v>0</v>
      </c>
      <c r="X1214" s="94">
        <v>0</v>
      </c>
      <c r="Y1214" s="94">
        <v>0</v>
      </c>
      <c r="Z1214" s="94">
        <v>0</v>
      </c>
      <c r="AA1214" s="94">
        <v>0</v>
      </c>
      <c r="AB1214" s="94">
        <v>0</v>
      </c>
      <c r="AC1214" s="94">
        <v>0</v>
      </c>
      <c r="AD1214" s="94">
        <v>0</v>
      </c>
      <c r="AE1214" s="94">
        <v>0</v>
      </c>
      <c r="AF1214" s="94">
        <v>0</v>
      </c>
      <c r="AG1214" s="94">
        <v>0</v>
      </c>
      <c r="AH1214" s="94">
        <v>0</v>
      </c>
      <c r="AI1214" s="94">
        <v>0</v>
      </c>
      <c r="AJ1214" s="94">
        <v>0</v>
      </c>
      <c r="AK1214" s="94">
        <v>0</v>
      </c>
      <c r="AL1214" s="94">
        <v>0</v>
      </c>
      <c r="AM1214" s="94">
        <v>0</v>
      </c>
      <c r="AN1214" s="94">
        <v>0</v>
      </c>
      <c r="AO1214" s="94">
        <v>0</v>
      </c>
      <c r="AP1214" s="94">
        <v>0</v>
      </c>
      <c r="AQ1214" s="94">
        <v>0</v>
      </c>
      <c r="AR1214" s="94">
        <v>0</v>
      </c>
      <c r="AS1214" s="94">
        <v>0</v>
      </c>
      <c r="AT1214" s="94">
        <v>0</v>
      </c>
      <c r="AU1214" s="94">
        <v>0</v>
      </c>
      <c r="AV1214" s="94">
        <v>0</v>
      </c>
      <c r="AW1214" s="94">
        <v>0</v>
      </c>
      <c r="AX1214" s="94">
        <v>0</v>
      </c>
      <c r="AY1214" s="94">
        <v>0</v>
      </c>
      <c r="AZ1214" s="94">
        <v>0</v>
      </c>
      <c r="BA1214" s="94">
        <v>0</v>
      </c>
      <c r="BB1214" s="94">
        <v>0</v>
      </c>
      <c r="BC1214" s="94">
        <v>0</v>
      </c>
      <c r="BD1214" s="94">
        <v>0</v>
      </c>
      <c r="BE1214" s="94">
        <v>0</v>
      </c>
      <c r="BF1214" s="94">
        <v>0</v>
      </c>
      <c r="BG1214" s="94">
        <v>0</v>
      </c>
      <c r="BH1214" s="94">
        <v>0</v>
      </c>
      <c r="BI1214" s="94">
        <v>0</v>
      </c>
      <c r="BJ1214" s="94">
        <v>0</v>
      </c>
      <c r="BK1214" s="94">
        <v>0</v>
      </c>
      <c r="BL1214" s="94">
        <v>0</v>
      </c>
      <c r="BM1214" s="94">
        <v>0</v>
      </c>
      <c r="BN1214" s="94">
        <v>0</v>
      </c>
      <c r="BO1214" s="94">
        <v>0</v>
      </c>
      <c r="BP1214" s="94">
        <v>0</v>
      </c>
      <c r="BQ1214" s="94">
        <v>0</v>
      </c>
      <c r="BR1214" s="94">
        <v>0</v>
      </c>
      <c r="BS1214" s="94">
        <v>0</v>
      </c>
      <c r="BT1214" s="94">
        <v>0</v>
      </c>
      <c r="BU1214" s="94">
        <v>0</v>
      </c>
      <c r="BV1214" s="94">
        <v>0</v>
      </c>
      <c r="BW1214" s="94">
        <v>0</v>
      </c>
      <c r="BX1214" s="94">
        <v>0</v>
      </c>
      <c r="BY1214" s="94">
        <v>0</v>
      </c>
      <c r="BZ1214" s="94">
        <v>0</v>
      </c>
      <c r="CA1214" s="94">
        <v>0</v>
      </c>
      <c r="CB1214" s="94">
        <v>0</v>
      </c>
      <c r="CC1214" s="95">
        <v>0</v>
      </c>
    </row>
    <row r="1215" spans="1:81" x14ac:dyDescent="0.3">
      <c r="A1215" s="82" t="s">
        <v>1556</v>
      </c>
      <c r="B1215" s="94">
        <v>0</v>
      </c>
      <c r="C1215" s="94">
        <v>0</v>
      </c>
      <c r="D1215" s="94">
        <v>0</v>
      </c>
      <c r="E1215" s="94">
        <v>0</v>
      </c>
      <c r="F1215" s="94">
        <v>0</v>
      </c>
      <c r="G1215" s="94">
        <v>0</v>
      </c>
      <c r="H1215" s="94">
        <v>0</v>
      </c>
      <c r="I1215" s="94">
        <v>0</v>
      </c>
      <c r="J1215" s="94">
        <v>0</v>
      </c>
      <c r="K1215" s="94">
        <v>0</v>
      </c>
      <c r="L1215" s="94">
        <v>0</v>
      </c>
      <c r="M1215" s="94">
        <v>0</v>
      </c>
      <c r="N1215" s="94">
        <v>0</v>
      </c>
      <c r="O1215" s="94">
        <v>0</v>
      </c>
      <c r="P1215" s="94">
        <v>0</v>
      </c>
      <c r="Q1215" s="94">
        <v>0</v>
      </c>
      <c r="R1215" s="94">
        <v>0</v>
      </c>
      <c r="S1215" s="94">
        <v>0</v>
      </c>
      <c r="T1215" s="94">
        <v>0</v>
      </c>
      <c r="U1215" s="94">
        <v>0</v>
      </c>
      <c r="V1215" s="94">
        <v>0</v>
      </c>
      <c r="W1215" s="94">
        <v>0</v>
      </c>
      <c r="X1215" s="94">
        <v>0</v>
      </c>
      <c r="Y1215" s="94">
        <v>0</v>
      </c>
      <c r="Z1215" s="94">
        <v>0</v>
      </c>
      <c r="AA1215" s="94">
        <v>0</v>
      </c>
      <c r="AB1215" s="94">
        <v>0</v>
      </c>
      <c r="AC1215" s="94">
        <v>0</v>
      </c>
      <c r="AD1215" s="94">
        <v>0</v>
      </c>
      <c r="AE1215" s="94">
        <v>0</v>
      </c>
      <c r="AF1215" s="94">
        <v>0</v>
      </c>
      <c r="AG1215" s="94">
        <v>0</v>
      </c>
      <c r="AH1215" s="94">
        <v>0</v>
      </c>
      <c r="AI1215" s="94">
        <v>0</v>
      </c>
      <c r="AJ1215" s="94">
        <v>0</v>
      </c>
      <c r="AK1215" s="94">
        <v>0</v>
      </c>
      <c r="AL1215" s="94">
        <v>0</v>
      </c>
      <c r="AM1215" s="94">
        <v>0</v>
      </c>
      <c r="AN1215" s="94">
        <v>0</v>
      </c>
      <c r="AO1215" s="94">
        <v>0</v>
      </c>
      <c r="AP1215" s="94">
        <v>0</v>
      </c>
      <c r="AQ1215" s="94">
        <v>0</v>
      </c>
      <c r="AR1215" s="94">
        <v>0</v>
      </c>
      <c r="AS1215" s="94">
        <v>0</v>
      </c>
      <c r="AT1215" s="94">
        <v>0</v>
      </c>
      <c r="AU1215" s="94">
        <v>0</v>
      </c>
      <c r="AV1215" s="94">
        <v>0</v>
      </c>
      <c r="AW1215" s="94">
        <v>0</v>
      </c>
      <c r="AX1215" s="94">
        <v>0</v>
      </c>
      <c r="AY1215" s="94">
        <v>0</v>
      </c>
      <c r="AZ1215" s="94">
        <v>0</v>
      </c>
      <c r="BA1215" s="94">
        <v>0</v>
      </c>
      <c r="BB1215" s="94">
        <v>0</v>
      </c>
      <c r="BC1215" s="94">
        <v>0</v>
      </c>
      <c r="BD1215" s="94">
        <v>0</v>
      </c>
      <c r="BE1215" s="94">
        <v>0</v>
      </c>
      <c r="BF1215" s="94">
        <v>0</v>
      </c>
      <c r="BG1215" s="94">
        <v>0</v>
      </c>
      <c r="BH1215" s="94">
        <v>0</v>
      </c>
      <c r="BI1215" s="94">
        <v>0</v>
      </c>
      <c r="BJ1215" s="94">
        <v>0</v>
      </c>
      <c r="BK1215" s="94">
        <v>0</v>
      </c>
      <c r="BL1215" s="94">
        <v>0</v>
      </c>
      <c r="BM1215" s="94">
        <v>0</v>
      </c>
      <c r="BN1215" s="94">
        <v>0</v>
      </c>
      <c r="BO1215" s="94">
        <v>0</v>
      </c>
      <c r="BP1215" s="94">
        <v>0</v>
      </c>
      <c r="BQ1215" s="94">
        <v>0</v>
      </c>
      <c r="BR1215" s="94">
        <v>0</v>
      </c>
      <c r="BS1215" s="94">
        <v>0</v>
      </c>
      <c r="BT1215" s="94">
        <v>0</v>
      </c>
      <c r="BU1215" s="94">
        <v>0</v>
      </c>
      <c r="BV1215" s="94">
        <v>0</v>
      </c>
      <c r="BW1215" s="94">
        <v>0</v>
      </c>
      <c r="BX1215" s="94">
        <v>0</v>
      </c>
      <c r="BY1215" s="94">
        <v>0</v>
      </c>
      <c r="BZ1215" s="94">
        <v>0</v>
      </c>
      <c r="CA1215" s="94">
        <v>0</v>
      </c>
      <c r="CB1215" s="94">
        <v>0</v>
      </c>
      <c r="CC1215" s="95">
        <v>0</v>
      </c>
    </row>
    <row r="1216" spans="1:81" x14ac:dyDescent="0.3">
      <c r="A1216" s="82" t="s">
        <v>1557</v>
      </c>
      <c r="B1216" s="94">
        <v>0</v>
      </c>
      <c r="C1216" s="94">
        <v>0</v>
      </c>
      <c r="D1216" s="94">
        <v>0</v>
      </c>
      <c r="E1216" s="94">
        <v>0</v>
      </c>
      <c r="F1216" s="94">
        <v>0</v>
      </c>
      <c r="G1216" s="94">
        <v>0</v>
      </c>
      <c r="H1216" s="94">
        <v>0</v>
      </c>
      <c r="I1216" s="94">
        <v>0</v>
      </c>
      <c r="J1216" s="94">
        <v>0</v>
      </c>
      <c r="K1216" s="94">
        <v>0</v>
      </c>
      <c r="L1216" s="94">
        <v>0</v>
      </c>
      <c r="M1216" s="94">
        <v>0</v>
      </c>
      <c r="N1216" s="94">
        <v>0</v>
      </c>
      <c r="O1216" s="94">
        <v>0</v>
      </c>
      <c r="P1216" s="94">
        <v>0</v>
      </c>
      <c r="Q1216" s="94">
        <v>0</v>
      </c>
      <c r="R1216" s="94">
        <v>0</v>
      </c>
      <c r="S1216" s="94">
        <v>0</v>
      </c>
      <c r="T1216" s="94">
        <v>0</v>
      </c>
      <c r="U1216" s="94">
        <v>0</v>
      </c>
      <c r="V1216" s="94">
        <v>0</v>
      </c>
      <c r="W1216" s="94">
        <v>0</v>
      </c>
      <c r="X1216" s="94">
        <v>0</v>
      </c>
      <c r="Y1216" s="94">
        <v>0</v>
      </c>
      <c r="Z1216" s="94">
        <v>0</v>
      </c>
      <c r="AA1216" s="94">
        <v>0</v>
      </c>
      <c r="AB1216" s="94">
        <v>0</v>
      </c>
      <c r="AC1216" s="94">
        <v>0</v>
      </c>
      <c r="AD1216" s="94">
        <v>0</v>
      </c>
      <c r="AE1216" s="94">
        <v>0</v>
      </c>
      <c r="AF1216" s="94">
        <v>0</v>
      </c>
      <c r="AG1216" s="94">
        <v>0</v>
      </c>
      <c r="AH1216" s="94">
        <v>0</v>
      </c>
      <c r="AI1216" s="94">
        <v>0</v>
      </c>
      <c r="AJ1216" s="94">
        <v>0</v>
      </c>
      <c r="AK1216" s="94">
        <v>0</v>
      </c>
      <c r="AL1216" s="94">
        <v>0</v>
      </c>
      <c r="AM1216" s="94">
        <v>0</v>
      </c>
      <c r="AN1216" s="94">
        <v>0</v>
      </c>
      <c r="AO1216" s="94">
        <v>0</v>
      </c>
      <c r="AP1216" s="94">
        <v>0</v>
      </c>
      <c r="AQ1216" s="94">
        <v>0</v>
      </c>
      <c r="AR1216" s="94">
        <v>0</v>
      </c>
      <c r="AS1216" s="94">
        <v>0</v>
      </c>
      <c r="AT1216" s="94">
        <v>0</v>
      </c>
      <c r="AU1216" s="94">
        <v>0</v>
      </c>
      <c r="AV1216" s="94">
        <v>0</v>
      </c>
      <c r="AW1216" s="94">
        <v>0</v>
      </c>
      <c r="AX1216" s="94">
        <v>0</v>
      </c>
      <c r="AY1216" s="94">
        <v>0</v>
      </c>
      <c r="AZ1216" s="94">
        <v>0</v>
      </c>
      <c r="BA1216" s="94">
        <v>0</v>
      </c>
      <c r="BB1216" s="94">
        <v>0</v>
      </c>
      <c r="BC1216" s="94">
        <v>0</v>
      </c>
      <c r="BD1216" s="94">
        <v>0</v>
      </c>
      <c r="BE1216" s="94">
        <v>0</v>
      </c>
      <c r="BF1216" s="94">
        <v>0</v>
      </c>
      <c r="BG1216" s="94">
        <v>0</v>
      </c>
      <c r="BH1216" s="94">
        <v>0</v>
      </c>
      <c r="BI1216" s="94">
        <v>0</v>
      </c>
      <c r="BJ1216" s="94">
        <v>0</v>
      </c>
      <c r="BK1216" s="94">
        <v>0</v>
      </c>
      <c r="BL1216" s="94">
        <v>0</v>
      </c>
      <c r="BM1216" s="94">
        <v>0</v>
      </c>
      <c r="BN1216" s="94">
        <v>0</v>
      </c>
      <c r="BO1216" s="94">
        <v>0</v>
      </c>
      <c r="BP1216" s="94">
        <v>0</v>
      </c>
      <c r="BQ1216" s="94">
        <v>0</v>
      </c>
      <c r="BR1216" s="94">
        <v>0</v>
      </c>
      <c r="BS1216" s="94">
        <v>0</v>
      </c>
      <c r="BT1216" s="94">
        <v>0</v>
      </c>
      <c r="BU1216" s="94">
        <v>0</v>
      </c>
      <c r="BV1216" s="94">
        <v>0</v>
      </c>
      <c r="BW1216" s="94">
        <v>0</v>
      </c>
      <c r="BX1216" s="94">
        <v>0</v>
      </c>
      <c r="BY1216" s="94">
        <v>0</v>
      </c>
      <c r="BZ1216" s="94">
        <v>0</v>
      </c>
      <c r="CA1216" s="94">
        <v>0</v>
      </c>
      <c r="CB1216" s="94">
        <v>0</v>
      </c>
      <c r="CC1216" s="95">
        <v>0</v>
      </c>
    </row>
    <row r="1217" spans="1:81" x14ac:dyDescent="0.3">
      <c r="A1217" s="82" t="s">
        <v>1558</v>
      </c>
      <c r="B1217" s="94">
        <v>0</v>
      </c>
      <c r="C1217" s="94">
        <v>0</v>
      </c>
      <c r="D1217" s="94">
        <v>0</v>
      </c>
      <c r="E1217" s="94">
        <v>0</v>
      </c>
      <c r="F1217" s="94">
        <v>0</v>
      </c>
      <c r="G1217" s="94">
        <v>0</v>
      </c>
      <c r="H1217" s="94">
        <v>0</v>
      </c>
      <c r="I1217" s="94">
        <v>0</v>
      </c>
      <c r="J1217" s="94">
        <v>0</v>
      </c>
      <c r="K1217" s="94">
        <v>0</v>
      </c>
      <c r="L1217" s="94">
        <v>0</v>
      </c>
      <c r="M1217" s="94">
        <v>0</v>
      </c>
      <c r="N1217" s="94">
        <v>0</v>
      </c>
      <c r="O1217" s="94">
        <v>0</v>
      </c>
      <c r="P1217" s="94">
        <v>0</v>
      </c>
      <c r="Q1217" s="94">
        <v>0</v>
      </c>
      <c r="R1217" s="94">
        <v>0</v>
      </c>
      <c r="S1217" s="94">
        <v>0</v>
      </c>
      <c r="T1217" s="94">
        <v>0</v>
      </c>
      <c r="U1217" s="94">
        <v>0</v>
      </c>
      <c r="V1217" s="94">
        <v>0</v>
      </c>
      <c r="W1217" s="94">
        <v>0</v>
      </c>
      <c r="X1217" s="94">
        <v>0</v>
      </c>
      <c r="Y1217" s="94">
        <v>0</v>
      </c>
      <c r="Z1217" s="94">
        <v>0</v>
      </c>
      <c r="AA1217" s="94">
        <v>0</v>
      </c>
      <c r="AB1217" s="94">
        <v>0</v>
      </c>
      <c r="AC1217" s="94">
        <v>0</v>
      </c>
      <c r="AD1217" s="94">
        <v>0</v>
      </c>
      <c r="AE1217" s="94">
        <v>0</v>
      </c>
      <c r="AF1217" s="94">
        <v>0</v>
      </c>
      <c r="AG1217" s="94">
        <v>0</v>
      </c>
      <c r="AH1217" s="94">
        <v>0</v>
      </c>
      <c r="AI1217" s="94">
        <v>0</v>
      </c>
      <c r="AJ1217" s="94">
        <v>0</v>
      </c>
      <c r="AK1217" s="94">
        <v>0</v>
      </c>
      <c r="AL1217" s="94">
        <v>0</v>
      </c>
      <c r="AM1217" s="94">
        <v>0</v>
      </c>
      <c r="AN1217" s="94">
        <v>0</v>
      </c>
      <c r="AO1217" s="94">
        <v>0</v>
      </c>
      <c r="AP1217" s="94">
        <v>0</v>
      </c>
      <c r="AQ1217" s="94">
        <v>0</v>
      </c>
      <c r="AR1217" s="94">
        <v>0</v>
      </c>
      <c r="AS1217" s="94">
        <v>0</v>
      </c>
      <c r="AT1217" s="94">
        <v>0</v>
      </c>
      <c r="AU1217" s="94">
        <v>0</v>
      </c>
      <c r="AV1217" s="94">
        <v>0</v>
      </c>
      <c r="AW1217" s="94">
        <v>0</v>
      </c>
      <c r="AX1217" s="94">
        <v>0</v>
      </c>
      <c r="AY1217" s="94">
        <v>0</v>
      </c>
      <c r="AZ1217" s="94">
        <v>0</v>
      </c>
      <c r="BA1217" s="94">
        <v>0</v>
      </c>
      <c r="BB1217" s="94">
        <v>0</v>
      </c>
      <c r="BC1217" s="94">
        <v>0</v>
      </c>
      <c r="BD1217" s="94">
        <v>0</v>
      </c>
      <c r="BE1217" s="94">
        <v>0</v>
      </c>
      <c r="BF1217" s="94">
        <v>0</v>
      </c>
      <c r="BG1217" s="94">
        <v>0</v>
      </c>
      <c r="BH1217" s="94">
        <v>0</v>
      </c>
      <c r="BI1217" s="94">
        <v>0</v>
      </c>
      <c r="BJ1217" s="94">
        <v>0</v>
      </c>
      <c r="BK1217" s="94">
        <v>0</v>
      </c>
      <c r="BL1217" s="94">
        <v>0</v>
      </c>
      <c r="BM1217" s="94">
        <v>0</v>
      </c>
      <c r="BN1217" s="94">
        <v>0</v>
      </c>
      <c r="BO1217" s="94">
        <v>0</v>
      </c>
      <c r="BP1217" s="94">
        <v>0</v>
      </c>
      <c r="BQ1217" s="94">
        <v>0</v>
      </c>
      <c r="BR1217" s="94">
        <v>0</v>
      </c>
      <c r="BS1217" s="94">
        <v>0</v>
      </c>
      <c r="BT1217" s="94">
        <v>0</v>
      </c>
      <c r="BU1217" s="94">
        <v>0</v>
      </c>
      <c r="BV1217" s="94">
        <v>0</v>
      </c>
      <c r="BW1217" s="94">
        <v>0</v>
      </c>
      <c r="BX1217" s="94">
        <v>0</v>
      </c>
      <c r="BY1217" s="94">
        <v>0</v>
      </c>
      <c r="BZ1217" s="94">
        <v>0</v>
      </c>
      <c r="CA1217" s="94">
        <v>0</v>
      </c>
      <c r="CB1217" s="94">
        <v>0</v>
      </c>
      <c r="CC1217" s="95">
        <v>0</v>
      </c>
    </row>
    <row r="1218" spans="1:81" x14ac:dyDescent="0.3">
      <c r="A1218" s="82" t="s">
        <v>1559</v>
      </c>
      <c r="B1218" s="94">
        <v>0</v>
      </c>
      <c r="C1218" s="94">
        <v>0</v>
      </c>
      <c r="D1218" s="94">
        <v>0</v>
      </c>
      <c r="E1218" s="94">
        <v>0</v>
      </c>
      <c r="F1218" s="94">
        <v>0</v>
      </c>
      <c r="G1218" s="94">
        <v>0</v>
      </c>
      <c r="H1218" s="94">
        <v>0</v>
      </c>
      <c r="I1218" s="94">
        <v>0</v>
      </c>
      <c r="J1218" s="94">
        <v>0</v>
      </c>
      <c r="K1218" s="94">
        <v>0</v>
      </c>
      <c r="L1218" s="94">
        <v>0</v>
      </c>
      <c r="M1218" s="94">
        <v>0</v>
      </c>
      <c r="N1218" s="94">
        <v>0</v>
      </c>
      <c r="O1218" s="94">
        <v>0</v>
      </c>
      <c r="P1218" s="94">
        <v>0</v>
      </c>
      <c r="Q1218" s="94">
        <v>0</v>
      </c>
      <c r="R1218" s="94">
        <v>0</v>
      </c>
      <c r="S1218" s="94">
        <v>0</v>
      </c>
      <c r="T1218" s="94">
        <v>0</v>
      </c>
      <c r="U1218" s="94">
        <v>0</v>
      </c>
      <c r="V1218" s="94">
        <v>0</v>
      </c>
      <c r="W1218" s="94">
        <v>0</v>
      </c>
      <c r="X1218" s="94">
        <v>0</v>
      </c>
      <c r="Y1218" s="94">
        <v>0</v>
      </c>
      <c r="Z1218" s="94">
        <v>0</v>
      </c>
      <c r="AA1218" s="94">
        <v>0</v>
      </c>
      <c r="AB1218" s="94">
        <v>0</v>
      </c>
      <c r="AC1218" s="94">
        <v>0</v>
      </c>
      <c r="AD1218" s="94">
        <v>0</v>
      </c>
      <c r="AE1218" s="94">
        <v>0</v>
      </c>
      <c r="AF1218" s="94">
        <v>0</v>
      </c>
      <c r="AG1218" s="94">
        <v>0</v>
      </c>
      <c r="AH1218" s="94">
        <v>0</v>
      </c>
      <c r="AI1218" s="94">
        <v>0</v>
      </c>
      <c r="AJ1218" s="94">
        <v>0</v>
      </c>
      <c r="AK1218" s="94">
        <v>0</v>
      </c>
      <c r="AL1218" s="94">
        <v>0</v>
      </c>
      <c r="AM1218" s="94">
        <v>0</v>
      </c>
      <c r="AN1218" s="94">
        <v>0</v>
      </c>
      <c r="AO1218" s="94">
        <v>0</v>
      </c>
      <c r="AP1218" s="94">
        <v>0</v>
      </c>
      <c r="AQ1218" s="94">
        <v>0</v>
      </c>
      <c r="AR1218" s="94">
        <v>0</v>
      </c>
      <c r="AS1218" s="94">
        <v>0</v>
      </c>
      <c r="AT1218" s="94">
        <v>0</v>
      </c>
      <c r="AU1218" s="94">
        <v>0</v>
      </c>
      <c r="AV1218" s="94">
        <v>0</v>
      </c>
      <c r="AW1218" s="94">
        <v>0</v>
      </c>
      <c r="AX1218" s="94">
        <v>0</v>
      </c>
      <c r="AY1218" s="94">
        <v>0</v>
      </c>
      <c r="AZ1218" s="94">
        <v>0</v>
      </c>
      <c r="BA1218" s="94">
        <v>0</v>
      </c>
      <c r="BB1218" s="94">
        <v>0</v>
      </c>
      <c r="BC1218" s="94">
        <v>0</v>
      </c>
      <c r="BD1218" s="94">
        <v>0</v>
      </c>
      <c r="BE1218" s="94">
        <v>0</v>
      </c>
      <c r="BF1218" s="94">
        <v>0</v>
      </c>
      <c r="BG1218" s="94">
        <v>0</v>
      </c>
      <c r="BH1218" s="94">
        <v>0</v>
      </c>
      <c r="BI1218" s="94">
        <v>0</v>
      </c>
      <c r="BJ1218" s="94">
        <v>0</v>
      </c>
      <c r="BK1218" s="94">
        <v>0</v>
      </c>
      <c r="BL1218" s="94">
        <v>0</v>
      </c>
      <c r="BM1218" s="94">
        <v>0</v>
      </c>
      <c r="BN1218" s="94">
        <v>0</v>
      </c>
      <c r="BO1218" s="94">
        <v>0</v>
      </c>
      <c r="BP1218" s="94">
        <v>0</v>
      </c>
      <c r="BQ1218" s="94">
        <v>0</v>
      </c>
      <c r="BR1218" s="94">
        <v>0</v>
      </c>
      <c r="BS1218" s="94">
        <v>0</v>
      </c>
      <c r="BT1218" s="94">
        <v>0</v>
      </c>
      <c r="BU1218" s="94">
        <v>0</v>
      </c>
      <c r="BV1218" s="94">
        <v>0</v>
      </c>
      <c r="BW1218" s="94">
        <v>0</v>
      </c>
      <c r="BX1218" s="94">
        <v>0</v>
      </c>
      <c r="BY1218" s="94">
        <v>0</v>
      </c>
      <c r="BZ1218" s="94">
        <v>0</v>
      </c>
      <c r="CA1218" s="94">
        <v>0</v>
      </c>
      <c r="CB1218" s="94">
        <v>0</v>
      </c>
      <c r="CC1218" s="95">
        <v>0</v>
      </c>
    </row>
    <row r="1219" spans="1:81" x14ac:dyDescent="0.3">
      <c r="A1219" s="82" t="s">
        <v>1560</v>
      </c>
      <c r="B1219" s="94">
        <v>0</v>
      </c>
      <c r="C1219" s="94">
        <v>0</v>
      </c>
      <c r="D1219" s="94">
        <v>0</v>
      </c>
      <c r="E1219" s="94">
        <v>0</v>
      </c>
      <c r="F1219" s="94">
        <v>0</v>
      </c>
      <c r="G1219" s="94">
        <v>0</v>
      </c>
      <c r="H1219" s="94">
        <v>0</v>
      </c>
      <c r="I1219" s="94">
        <v>0</v>
      </c>
      <c r="J1219" s="94">
        <v>0</v>
      </c>
      <c r="K1219" s="94">
        <v>0</v>
      </c>
      <c r="L1219" s="94">
        <v>0</v>
      </c>
      <c r="M1219" s="94">
        <v>0</v>
      </c>
      <c r="N1219" s="94">
        <v>0</v>
      </c>
      <c r="O1219" s="94">
        <v>0</v>
      </c>
      <c r="P1219" s="94">
        <v>0</v>
      </c>
      <c r="Q1219" s="94">
        <v>0</v>
      </c>
      <c r="R1219" s="94">
        <v>0</v>
      </c>
      <c r="S1219" s="94">
        <v>0</v>
      </c>
      <c r="T1219" s="94">
        <v>0</v>
      </c>
      <c r="U1219" s="94">
        <v>0</v>
      </c>
      <c r="V1219" s="94">
        <v>0</v>
      </c>
      <c r="W1219" s="94">
        <v>0</v>
      </c>
      <c r="X1219" s="94">
        <v>0</v>
      </c>
      <c r="Y1219" s="94">
        <v>0</v>
      </c>
      <c r="Z1219" s="94">
        <v>0</v>
      </c>
      <c r="AA1219" s="94">
        <v>0</v>
      </c>
      <c r="AB1219" s="94">
        <v>0</v>
      </c>
      <c r="AC1219" s="94">
        <v>0</v>
      </c>
      <c r="AD1219" s="94">
        <v>0</v>
      </c>
      <c r="AE1219" s="94">
        <v>0</v>
      </c>
      <c r="AF1219" s="94">
        <v>0</v>
      </c>
      <c r="AG1219" s="94">
        <v>0</v>
      </c>
      <c r="AH1219" s="94">
        <v>0</v>
      </c>
      <c r="AI1219" s="94">
        <v>0</v>
      </c>
      <c r="AJ1219" s="94">
        <v>0</v>
      </c>
      <c r="AK1219" s="94">
        <v>0</v>
      </c>
      <c r="AL1219" s="94">
        <v>0</v>
      </c>
      <c r="AM1219" s="94">
        <v>0</v>
      </c>
      <c r="AN1219" s="94">
        <v>0</v>
      </c>
      <c r="AO1219" s="94">
        <v>0</v>
      </c>
      <c r="AP1219" s="94">
        <v>0</v>
      </c>
      <c r="AQ1219" s="94">
        <v>0</v>
      </c>
      <c r="AR1219" s="94">
        <v>0</v>
      </c>
      <c r="AS1219" s="94">
        <v>0</v>
      </c>
      <c r="AT1219" s="94">
        <v>0</v>
      </c>
      <c r="AU1219" s="94">
        <v>0</v>
      </c>
      <c r="AV1219" s="94">
        <v>0</v>
      </c>
      <c r="AW1219" s="94">
        <v>0</v>
      </c>
      <c r="AX1219" s="94">
        <v>0</v>
      </c>
      <c r="AY1219" s="94">
        <v>0</v>
      </c>
      <c r="AZ1219" s="94">
        <v>0</v>
      </c>
      <c r="BA1219" s="94">
        <v>0</v>
      </c>
      <c r="BB1219" s="94">
        <v>0</v>
      </c>
      <c r="BC1219" s="94">
        <v>0</v>
      </c>
      <c r="BD1219" s="94">
        <v>0</v>
      </c>
      <c r="BE1219" s="94">
        <v>0</v>
      </c>
      <c r="BF1219" s="94">
        <v>0</v>
      </c>
      <c r="BG1219" s="94">
        <v>0</v>
      </c>
      <c r="BH1219" s="94">
        <v>0</v>
      </c>
      <c r="BI1219" s="94">
        <v>0</v>
      </c>
      <c r="BJ1219" s="94">
        <v>0</v>
      </c>
      <c r="BK1219" s="94">
        <v>0</v>
      </c>
      <c r="BL1219" s="94">
        <v>0</v>
      </c>
      <c r="BM1219" s="94">
        <v>0</v>
      </c>
      <c r="BN1219" s="94">
        <v>0</v>
      </c>
      <c r="BO1219" s="94">
        <v>0</v>
      </c>
      <c r="BP1219" s="94">
        <v>0</v>
      </c>
      <c r="BQ1219" s="94">
        <v>0</v>
      </c>
      <c r="BR1219" s="94">
        <v>0</v>
      </c>
      <c r="BS1219" s="94">
        <v>0</v>
      </c>
      <c r="BT1219" s="94">
        <v>0</v>
      </c>
      <c r="BU1219" s="94">
        <v>0</v>
      </c>
      <c r="BV1219" s="94">
        <v>0</v>
      </c>
      <c r="BW1219" s="94">
        <v>0</v>
      </c>
      <c r="BX1219" s="94">
        <v>0</v>
      </c>
      <c r="BY1219" s="94">
        <v>0</v>
      </c>
      <c r="BZ1219" s="94">
        <v>0</v>
      </c>
      <c r="CA1219" s="94">
        <v>0</v>
      </c>
      <c r="CB1219" s="94">
        <v>0</v>
      </c>
      <c r="CC1219" s="95">
        <v>0</v>
      </c>
    </row>
    <row r="1220" spans="1:81" x14ac:dyDescent="0.3">
      <c r="A1220" s="82" t="s">
        <v>1561</v>
      </c>
      <c r="B1220" s="94">
        <v>0</v>
      </c>
      <c r="C1220" s="94">
        <v>0</v>
      </c>
      <c r="D1220" s="94">
        <v>0</v>
      </c>
      <c r="E1220" s="94">
        <v>0</v>
      </c>
      <c r="F1220" s="94">
        <v>0</v>
      </c>
      <c r="G1220" s="94">
        <v>0</v>
      </c>
      <c r="H1220" s="94">
        <v>0</v>
      </c>
      <c r="I1220" s="94">
        <v>0</v>
      </c>
      <c r="J1220" s="94">
        <v>0</v>
      </c>
      <c r="K1220" s="94">
        <v>0</v>
      </c>
      <c r="L1220" s="94">
        <v>0</v>
      </c>
      <c r="M1220" s="94">
        <v>0</v>
      </c>
      <c r="N1220" s="94">
        <v>0</v>
      </c>
      <c r="O1220" s="94">
        <v>0</v>
      </c>
      <c r="P1220" s="94">
        <v>0</v>
      </c>
      <c r="Q1220" s="94">
        <v>0</v>
      </c>
      <c r="R1220" s="94">
        <v>0</v>
      </c>
      <c r="S1220" s="94">
        <v>0</v>
      </c>
      <c r="T1220" s="94">
        <v>0</v>
      </c>
      <c r="U1220" s="94">
        <v>0</v>
      </c>
      <c r="V1220" s="94">
        <v>0</v>
      </c>
      <c r="W1220" s="94">
        <v>0</v>
      </c>
      <c r="X1220" s="94">
        <v>0</v>
      </c>
      <c r="Y1220" s="94">
        <v>0</v>
      </c>
      <c r="Z1220" s="94">
        <v>0</v>
      </c>
      <c r="AA1220" s="94">
        <v>0</v>
      </c>
      <c r="AB1220" s="94">
        <v>0</v>
      </c>
      <c r="AC1220" s="94">
        <v>0</v>
      </c>
      <c r="AD1220" s="94">
        <v>0</v>
      </c>
      <c r="AE1220" s="94">
        <v>0</v>
      </c>
      <c r="AF1220" s="94">
        <v>0</v>
      </c>
      <c r="AG1220" s="94">
        <v>0</v>
      </c>
      <c r="AH1220" s="94">
        <v>0</v>
      </c>
      <c r="AI1220" s="94">
        <v>0</v>
      </c>
      <c r="AJ1220" s="94">
        <v>0</v>
      </c>
      <c r="AK1220" s="94">
        <v>0</v>
      </c>
      <c r="AL1220" s="94">
        <v>0</v>
      </c>
      <c r="AM1220" s="94">
        <v>0</v>
      </c>
      <c r="AN1220" s="94">
        <v>0</v>
      </c>
      <c r="AO1220" s="94">
        <v>0</v>
      </c>
      <c r="AP1220" s="94">
        <v>0</v>
      </c>
      <c r="AQ1220" s="94">
        <v>0</v>
      </c>
      <c r="AR1220" s="94">
        <v>0</v>
      </c>
      <c r="AS1220" s="94">
        <v>0</v>
      </c>
      <c r="AT1220" s="94">
        <v>0</v>
      </c>
      <c r="AU1220" s="94">
        <v>0</v>
      </c>
      <c r="AV1220" s="94">
        <v>0</v>
      </c>
      <c r="AW1220" s="94">
        <v>0</v>
      </c>
      <c r="AX1220" s="94">
        <v>0</v>
      </c>
      <c r="AY1220" s="94">
        <v>0</v>
      </c>
      <c r="AZ1220" s="94">
        <v>0</v>
      </c>
      <c r="BA1220" s="94">
        <v>0</v>
      </c>
      <c r="BB1220" s="94">
        <v>0</v>
      </c>
      <c r="BC1220" s="94">
        <v>0</v>
      </c>
      <c r="BD1220" s="94">
        <v>0</v>
      </c>
      <c r="BE1220" s="94">
        <v>0</v>
      </c>
      <c r="BF1220" s="94">
        <v>0</v>
      </c>
      <c r="BG1220" s="94">
        <v>0</v>
      </c>
      <c r="BH1220" s="94">
        <v>0</v>
      </c>
      <c r="BI1220" s="94">
        <v>0</v>
      </c>
      <c r="BJ1220" s="94">
        <v>0</v>
      </c>
      <c r="BK1220" s="94">
        <v>0</v>
      </c>
      <c r="BL1220" s="94">
        <v>0</v>
      </c>
      <c r="BM1220" s="94">
        <v>0</v>
      </c>
      <c r="BN1220" s="94">
        <v>0</v>
      </c>
      <c r="BO1220" s="94">
        <v>0</v>
      </c>
      <c r="BP1220" s="94">
        <v>0</v>
      </c>
      <c r="BQ1220" s="94">
        <v>0</v>
      </c>
      <c r="BR1220" s="94">
        <v>0</v>
      </c>
      <c r="BS1220" s="94">
        <v>0</v>
      </c>
      <c r="BT1220" s="94">
        <v>0</v>
      </c>
      <c r="BU1220" s="94">
        <v>0</v>
      </c>
      <c r="BV1220" s="94">
        <v>0</v>
      </c>
      <c r="BW1220" s="94">
        <v>0</v>
      </c>
      <c r="BX1220" s="94">
        <v>0</v>
      </c>
      <c r="BY1220" s="94">
        <v>0</v>
      </c>
      <c r="BZ1220" s="94">
        <v>0</v>
      </c>
      <c r="CA1220" s="94">
        <v>0</v>
      </c>
      <c r="CB1220" s="94">
        <v>0</v>
      </c>
      <c r="CC1220" s="95">
        <v>0</v>
      </c>
    </row>
    <row r="1221" spans="1:81" x14ac:dyDescent="0.3">
      <c r="A1221" s="82" t="s">
        <v>1562</v>
      </c>
      <c r="B1221" s="94">
        <v>0</v>
      </c>
      <c r="C1221" s="94">
        <v>0</v>
      </c>
      <c r="D1221" s="94">
        <v>0</v>
      </c>
      <c r="E1221" s="94">
        <v>0</v>
      </c>
      <c r="F1221" s="94">
        <v>0</v>
      </c>
      <c r="G1221" s="94">
        <v>0</v>
      </c>
      <c r="H1221" s="94">
        <v>0</v>
      </c>
      <c r="I1221" s="94">
        <v>0</v>
      </c>
      <c r="J1221" s="94">
        <v>0</v>
      </c>
      <c r="K1221" s="94">
        <v>0</v>
      </c>
      <c r="L1221" s="94">
        <v>0</v>
      </c>
      <c r="M1221" s="94">
        <v>0</v>
      </c>
      <c r="N1221" s="94">
        <v>0</v>
      </c>
      <c r="O1221" s="94">
        <v>0</v>
      </c>
      <c r="P1221" s="94">
        <v>0</v>
      </c>
      <c r="Q1221" s="94">
        <v>0</v>
      </c>
      <c r="R1221" s="94">
        <v>0</v>
      </c>
      <c r="S1221" s="94">
        <v>0</v>
      </c>
      <c r="T1221" s="94">
        <v>0</v>
      </c>
      <c r="U1221" s="94">
        <v>0</v>
      </c>
      <c r="V1221" s="94">
        <v>0</v>
      </c>
      <c r="W1221" s="94">
        <v>0</v>
      </c>
      <c r="X1221" s="94">
        <v>0</v>
      </c>
      <c r="Y1221" s="94">
        <v>0</v>
      </c>
      <c r="Z1221" s="94">
        <v>0</v>
      </c>
      <c r="AA1221" s="94">
        <v>0</v>
      </c>
      <c r="AB1221" s="94">
        <v>0</v>
      </c>
      <c r="AC1221" s="94">
        <v>0</v>
      </c>
      <c r="AD1221" s="94">
        <v>0</v>
      </c>
      <c r="AE1221" s="94">
        <v>0</v>
      </c>
      <c r="AF1221" s="94">
        <v>0</v>
      </c>
      <c r="AG1221" s="94">
        <v>0</v>
      </c>
      <c r="AH1221" s="94">
        <v>0</v>
      </c>
      <c r="AI1221" s="94">
        <v>0</v>
      </c>
      <c r="AJ1221" s="94">
        <v>0</v>
      </c>
      <c r="AK1221" s="94">
        <v>0</v>
      </c>
      <c r="AL1221" s="94">
        <v>0</v>
      </c>
      <c r="AM1221" s="94">
        <v>0</v>
      </c>
      <c r="AN1221" s="94">
        <v>0</v>
      </c>
      <c r="AO1221" s="94">
        <v>0</v>
      </c>
      <c r="AP1221" s="94">
        <v>0</v>
      </c>
      <c r="AQ1221" s="94">
        <v>0</v>
      </c>
      <c r="AR1221" s="94">
        <v>0</v>
      </c>
      <c r="AS1221" s="94">
        <v>0</v>
      </c>
      <c r="AT1221" s="94">
        <v>0</v>
      </c>
      <c r="AU1221" s="94">
        <v>0</v>
      </c>
      <c r="AV1221" s="94">
        <v>0</v>
      </c>
      <c r="AW1221" s="94">
        <v>0</v>
      </c>
      <c r="AX1221" s="94">
        <v>0</v>
      </c>
      <c r="AY1221" s="94">
        <v>0</v>
      </c>
      <c r="AZ1221" s="94">
        <v>0</v>
      </c>
      <c r="BA1221" s="94">
        <v>0</v>
      </c>
      <c r="BB1221" s="94">
        <v>0</v>
      </c>
      <c r="BC1221" s="94">
        <v>0</v>
      </c>
      <c r="BD1221" s="94">
        <v>0</v>
      </c>
      <c r="BE1221" s="94">
        <v>0</v>
      </c>
      <c r="BF1221" s="94">
        <v>0</v>
      </c>
      <c r="BG1221" s="94">
        <v>0</v>
      </c>
      <c r="BH1221" s="94">
        <v>0</v>
      </c>
      <c r="BI1221" s="94">
        <v>0</v>
      </c>
      <c r="BJ1221" s="94">
        <v>0</v>
      </c>
      <c r="BK1221" s="94">
        <v>0</v>
      </c>
      <c r="BL1221" s="94">
        <v>0</v>
      </c>
      <c r="BM1221" s="94">
        <v>0</v>
      </c>
      <c r="BN1221" s="94">
        <v>0</v>
      </c>
      <c r="BO1221" s="94">
        <v>0</v>
      </c>
      <c r="BP1221" s="94">
        <v>0</v>
      </c>
      <c r="BQ1221" s="94">
        <v>0</v>
      </c>
      <c r="BR1221" s="94">
        <v>0</v>
      </c>
      <c r="BS1221" s="94">
        <v>0</v>
      </c>
      <c r="BT1221" s="94">
        <v>0</v>
      </c>
      <c r="BU1221" s="94">
        <v>0</v>
      </c>
      <c r="BV1221" s="94">
        <v>0</v>
      </c>
      <c r="BW1221" s="94">
        <v>0</v>
      </c>
      <c r="BX1221" s="94">
        <v>0</v>
      </c>
      <c r="BY1221" s="94">
        <v>0</v>
      </c>
      <c r="BZ1221" s="94">
        <v>0</v>
      </c>
      <c r="CA1221" s="94">
        <v>0</v>
      </c>
      <c r="CB1221" s="94">
        <v>0</v>
      </c>
      <c r="CC1221" s="95">
        <v>0</v>
      </c>
    </row>
    <row r="1222" spans="1:81" x14ac:dyDescent="0.3">
      <c r="A1222" s="82" t="s">
        <v>1563</v>
      </c>
      <c r="B1222" s="94">
        <v>0</v>
      </c>
      <c r="C1222" s="94">
        <v>0</v>
      </c>
      <c r="D1222" s="94">
        <v>0</v>
      </c>
      <c r="E1222" s="94">
        <v>0</v>
      </c>
      <c r="F1222" s="94">
        <v>0</v>
      </c>
      <c r="G1222" s="94">
        <v>0</v>
      </c>
      <c r="H1222" s="94">
        <v>0</v>
      </c>
      <c r="I1222" s="94">
        <v>0</v>
      </c>
      <c r="J1222" s="94">
        <v>0</v>
      </c>
      <c r="K1222" s="94">
        <v>0</v>
      </c>
      <c r="L1222" s="94">
        <v>0</v>
      </c>
      <c r="M1222" s="94">
        <v>0</v>
      </c>
      <c r="N1222" s="94">
        <v>0</v>
      </c>
      <c r="O1222" s="94">
        <v>0</v>
      </c>
      <c r="P1222" s="94">
        <v>0</v>
      </c>
      <c r="Q1222" s="94">
        <v>0</v>
      </c>
      <c r="R1222" s="94">
        <v>0</v>
      </c>
      <c r="S1222" s="94">
        <v>0</v>
      </c>
      <c r="T1222" s="94">
        <v>0</v>
      </c>
      <c r="U1222" s="94">
        <v>0</v>
      </c>
      <c r="V1222" s="94">
        <v>0</v>
      </c>
      <c r="W1222" s="94">
        <v>0</v>
      </c>
      <c r="X1222" s="94">
        <v>0</v>
      </c>
      <c r="Y1222" s="94">
        <v>0</v>
      </c>
      <c r="Z1222" s="94">
        <v>0</v>
      </c>
      <c r="AA1222" s="94">
        <v>0</v>
      </c>
      <c r="AB1222" s="94">
        <v>0</v>
      </c>
      <c r="AC1222" s="94">
        <v>0</v>
      </c>
      <c r="AD1222" s="94">
        <v>0</v>
      </c>
      <c r="AE1222" s="94">
        <v>0</v>
      </c>
      <c r="AF1222" s="94">
        <v>0</v>
      </c>
      <c r="AG1222" s="94">
        <v>0</v>
      </c>
      <c r="AH1222" s="94">
        <v>0</v>
      </c>
      <c r="AI1222" s="94">
        <v>0</v>
      </c>
      <c r="AJ1222" s="94">
        <v>0</v>
      </c>
      <c r="AK1222" s="94">
        <v>0</v>
      </c>
      <c r="AL1222" s="94">
        <v>0</v>
      </c>
      <c r="AM1222" s="94">
        <v>0</v>
      </c>
      <c r="AN1222" s="94">
        <v>0</v>
      </c>
      <c r="AO1222" s="94">
        <v>0</v>
      </c>
      <c r="AP1222" s="94">
        <v>0</v>
      </c>
      <c r="AQ1222" s="94">
        <v>0</v>
      </c>
      <c r="AR1222" s="94">
        <v>0</v>
      </c>
      <c r="AS1222" s="94">
        <v>0</v>
      </c>
      <c r="AT1222" s="94">
        <v>0</v>
      </c>
      <c r="AU1222" s="94">
        <v>0</v>
      </c>
      <c r="AV1222" s="94">
        <v>0</v>
      </c>
      <c r="AW1222" s="94">
        <v>0</v>
      </c>
      <c r="AX1222" s="94">
        <v>0</v>
      </c>
      <c r="AY1222" s="94">
        <v>0</v>
      </c>
      <c r="AZ1222" s="94">
        <v>0</v>
      </c>
      <c r="BA1222" s="94">
        <v>0</v>
      </c>
      <c r="BB1222" s="94">
        <v>0</v>
      </c>
      <c r="BC1222" s="94">
        <v>0</v>
      </c>
      <c r="BD1222" s="94">
        <v>0</v>
      </c>
      <c r="BE1222" s="94">
        <v>0</v>
      </c>
      <c r="BF1222" s="94">
        <v>0</v>
      </c>
      <c r="BG1222" s="94">
        <v>0</v>
      </c>
      <c r="BH1222" s="94">
        <v>0</v>
      </c>
      <c r="BI1222" s="94">
        <v>0</v>
      </c>
      <c r="BJ1222" s="94">
        <v>0</v>
      </c>
      <c r="BK1222" s="94">
        <v>0</v>
      </c>
      <c r="BL1222" s="94">
        <v>1</v>
      </c>
      <c r="BM1222" s="94">
        <v>0</v>
      </c>
      <c r="BN1222" s="94">
        <v>0</v>
      </c>
      <c r="BO1222" s="94">
        <v>0</v>
      </c>
      <c r="BP1222" s="94">
        <v>0</v>
      </c>
      <c r="BQ1222" s="94">
        <v>0</v>
      </c>
      <c r="BR1222" s="94">
        <v>0</v>
      </c>
      <c r="BS1222" s="94">
        <v>0</v>
      </c>
      <c r="BT1222" s="94">
        <v>0</v>
      </c>
      <c r="BU1222" s="94">
        <v>0</v>
      </c>
      <c r="BV1222" s="94">
        <v>0</v>
      </c>
      <c r="BW1222" s="94">
        <v>0</v>
      </c>
      <c r="BX1222" s="94">
        <v>0</v>
      </c>
      <c r="BY1222" s="94">
        <v>0</v>
      </c>
      <c r="BZ1222" s="94">
        <v>0</v>
      </c>
      <c r="CA1222" s="94">
        <v>0</v>
      </c>
      <c r="CB1222" s="94">
        <v>0</v>
      </c>
      <c r="CC1222" s="95">
        <v>0</v>
      </c>
    </row>
    <row r="1223" spans="1:81" x14ac:dyDescent="0.3">
      <c r="A1223" s="82" t="s">
        <v>1564</v>
      </c>
      <c r="B1223" s="94">
        <v>0</v>
      </c>
      <c r="C1223" s="94">
        <v>0</v>
      </c>
      <c r="D1223" s="94">
        <v>0</v>
      </c>
      <c r="E1223" s="94">
        <v>0</v>
      </c>
      <c r="F1223" s="94">
        <v>0</v>
      </c>
      <c r="G1223" s="94">
        <v>0</v>
      </c>
      <c r="H1223" s="94">
        <v>0</v>
      </c>
      <c r="I1223" s="94">
        <v>0</v>
      </c>
      <c r="J1223" s="94">
        <v>0</v>
      </c>
      <c r="K1223" s="94">
        <v>0</v>
      </c>
      <c r="L1223" s="94">
        <v>0</v>
      </c>
      <c r="M1223" s="94">
        <v>0</v>
      </c>
      <c r="N1223" s="94">
        <v>0</v>
      </c>
      <c r="O1223" s="94">
        <v>0</v>
      </c>
      <c r="P1223" s="94">
        <v>0</v>
      </c>
      <c r="Q1223" s="94">
        <v>0</v>
      </c>
      <c r="R1223" s="94">
        <v>0</v>
      </c>
      <c r="S1223" s="94">
        <v>0</v>
      </c>
      <c r="T1223" s="94">
        <v>0</v>
      </c>
      <c r="U1223" s="94">
        <v>0</v>
      </c>
      <c r="V1223" s="94">
        <v>0</v>
      </c>
      <c r="W1223" s="94">
        <v>0</v>
      </c>
      <c r="X1223" s="94">
        <v>0</v>
      </c>
      <c r="Y1223" s="94">
        <v>0</v>
      </c>
      <c r="Z1223" s="94">
        <v>0</v>
      </c>
      <c r="AA1223" s="94">
        <v>0</v>
      </c>
      <c r="AB1223" s="94">
        <v>0</v>
      </c>
      <c r="AC1223" s="94">
        <v>0</v>
      </c>
      <c r="AD1223" s="94">
        <v>0</v>
      </c>
      <c r="AE1223" s="94">
        <v>0</v>
      </c>
      <c r="AF1223" s="94">
        <v>0</v>
      </c>
      <c r="AG1223" s="94">
        <v>0</v>
      </c>
      <c r="AH1223" s="94">
        <v>0</v>
      </c>
      <c r="AI1223" s="94">
        <v>0</v>
      </c>
      <c r="AJ1223" s="94">
        <v>0</v>
      </c>
      <c r="AK1223" s="94">
        <v>0</v>
      </c>
      <c r="AL1223" s="94">
        <v>0</v>
      </c>
      <c r="AM1223" s="94">
        <v>0</v>
      </c>
      <c r="AN1223" s="94">
        <v>0</v>
      </c>
      <c r="AO1223" s="94">
        <v>0</v>
      </c>
      <c r="AP1223" s="94">
        <v>0</v>
      </c>
      <c r="AQ1223" s="94">
        <v>0</v>
      </c>
      <c r="AR1223" s="94">
        <v>0</v>
      </c>
      <c r="AS1223" s="94">
        <v>0</v>
      </c>
      <c r="AT1223" s="94">
        <v>0</v>
      </c>
      <c r="AU1223" s="94">
        <v>0</v>
      </c>
      <c r="AV1223" s="94">
        <v>0</v>
      </c>
      <c r="AW1223" s="94">
        <v>0</v>
      </c>
      <c r="AX1223" s="94">
        <v>0</v>
      </c>
      <c r="AY1223" s="94">
        <v>0</v>
      </c>
      <c r="AZ1223" s="94">
        <v>0</v>
      </c>
      <c r="BA1223" s="94">
        <v>0</v>
      </c>
      <c r="BB1223" s="94">
        <v>0</v>
      </c>
      <c r="BC1223" s="94">
        <v>0</v>
      </c>
      <c r="BD1223" s="94">
        <v>0</v>
      </c>
      <c r="BE1223" s="94">
        <v>0</v>
      </c>
      <c r="BF1223" s="94">
        <v>0</v>
      </c>
      <c r="BG1223" s="94">
        <v>0</v>
      </c>
      <c r="BH1223" s="94">
        <v>0</v>
      </c>
      <c r="BI1223" s="94">
        <v>0</v>
      </c>
      <c r="BJ1223" s="94">
        <v>0</v>
      </c>
      <c r="BK1223" s="94">
        <v>0</v>
      </c>
      <c r="BL1223" s="94">
        <v>0</v>
      </c>
      <c r="BM1223" s="94">
        <v>0</v>
      </c>
      <c r="BN1223" s="94">
        <v>0</v>
      </c>
      <c r="BO1223" s="94">
        <v>0</v>
      </c>
      <c r="BP1223" s="94">
        <v>0</v>
      </c>
      <c r="BQ1223" s="94">
        <v>0</v>
      </c>
      <c r="BR1223" s="94">
        <v>0</v>
      </c>
      <c r="BS1223" s="94">
        <v>0</v>
      </c>
      <c r="BT1223" s="94">
        <v>0</v>
      </c>
      <c r="BU1223" s="94">
        <v>0</v>
      </c>
      <c r="BV1223" s="94">
        <v>0</v>
      </c>
      <c r="BW1223" s="94">
        <v>0</v>
      </c>
      <c r="BX1223" s="94">
        <v>0</v>
      </c>
      <c r="BY1223" s="94">
        <v>0</v>
      </c>
      <c r="BZ1223" s="94">
        <v>0</v>
      </c>
      <c r="CA1223" s="94">
        <v>0</v>
      </c>
      <c r="CB1223" s="94">
        <v>0</v>
      </c>
      <c r="CC1223" s="95">
        <v>0</v>
      </c>
    </row>
    <row r="1224" spans="1:81" x14ac:dyDescent="0.3">
      <c r="A1224" s="82" t="s">
        <v>1565</v>
      </c>
      <c r="B1224" s="94">
        <v>0</v>
      </c>
      <c r="C1224" s="94">
        <v>0</v>
      </c>
      <c r="D1224" s="94">
        <v>0</v>
      </c>
      <c r="E1224" s="94">
        <v>0</v>
      </c>
      <c r="F1224" s="94">
        <v>0</v>
      </c>
      <c r="G1224" s="94">
        <v>0</v>
      </c>
      <c r="H1224" s="94">
        <v>0</v>
      </c>
      <c r="I1224" s="94">
        <v>0</v>
      </c>
      <c r="J1224" s="94">
        <v>0</v>
      </c>
      <c r="K1224" s="94">
        <v>0</v>
      </c>
      <c r="L1224" s="94">
        <v>0</v>
      </c>
      <c r="M1224" s="94">
        <v>0</v>
      </c>
      <c r="N1224" s="94">
        <v>0</v>
      </c>
      <c r="O1224" s="94">
        <v>0</v>
      </c>
      <c r="P1224" s="94">
        <v>0</v>
      </c>
      <c r="Q1224" s="94">
        <v>0</v>
      </c>
      <c r="R1224" s="94">
        <v>0</v>
      </c>
      <c r="S1224" s="94">
        <v>0</v>
      </c>
      <c r="T1224" s="94">
        <v>0</v>
      </c>
      <c r="U1224" s="94">
        <v>0</v>
      </c>
      <c r="V1224" s="94">
        <v>0</v>
      </c>
      <c r="W1224" s="94">
        <v>0</v>
      </c>
      <c r="X1224" s="94">
        <v>0</v>
      </c>
      <c r="Y1224" s="94">
        <v>0</v>
      </c>
      <c r="Z1224" s="94">
        <v>0</v>
      </c>
      <c r="AA1224" s="94">
        <v>0</v>
      </c>
      <c r="AB1224" s="94">
        <v>0</v>
      </c>
      <c r="AC1224" s="94">
        <v>0</v>
      </c>
      <c r="AD1224" s="94">
        <v>0</v>
      </c>
      <c r="AE1224" s="94">
        <v>0</v>
      </c>
      <c r="AF1224" s="94">
        <v>0</v>
      </c>
      <c r="AG1224" s="94">
        <v>0</v>
      </c>
      <c r="AH1224" s="94">
        <v>0</v>
      </c>
      <c r="AI1224" s="94">
        <v>0</v>
      </c>
      <c r="AJ1224" s="94">
        <v>0</v>
      </c>
      <c r="AK1224" s="94">
        <v>0</v>
      </c>
      <c r="AL1224" s="94">
        <v>0</v>
      </c>
      <c r="AM1224" s="94">
        <v>0</v>
      </c>
      <c r="AN1224" s="94">
        <v>0</v>
      </c>
      <c r="AO1224" s="94">
        <v>0</v>
      </c>
      <c r="AP1224" s="94">
        <v>0</v>
      </c>
      <c r="AQ1224" s="94">
        <v>0</v>
      </c>
      <c r="AR1224" s="94">
        <v>0</v>
      </c>
      <c r="AS1224" s="94">
        <v>0</v>
      </c>
      <c r="AT1224" s="94">
        <v>0</v>
      </c>
      <c r="AU1224" s="94">
        <v>0</v>
      </c>
      <c r="AV1224" s="94">
        <v>0</v>
      </c>
      <c r="AW1224" s="94">
        <v>0</v>
      </c>
      <c r="AX1224" s="94">
        <v>0</v>
      </c>
      <c r="AY1224" s="94">
        <v>0</v>
      </c>
      <c r="AZ1224" s="94">
        <v>0</v>
      </c>
      <c r="BA1224" s="94">
        <v>0</v>
      </c>
      <c r="BB1224" s="94">
        <v>1</v>
      </c>
      <c r="BC1224" s="94">
        <v>0</v>
      </c>
      <c r="BD1224" s="94">
        <v>0</v>
      </c>
      <c r="BE1224" s="94">
        <v>0</v>
      </c>
      <c r="BF1224" s="94">
        <v>0</v>
      </c>
      <c r="BG1224" s="94">
        <v>0</v>
      </c>
      <c r="BH1224" s="94">
        <v>0</v>
      </c>
      <c r="BI1224" s="94">
        <v>0</v>
      </c>
      <c r="BJ1224" s="94">
        <v>0</v>
      </c>
      <c r="BK1224" s="94">
        <v>0</v>
      </c>
      <c r="BL1224" s="94">
        <v>5</v>
      </c>
      <c r="BM1224" s="94">
        <v>0</v>
      </c>
      <c r="BN1224" s="94">
        <v>0</v>
      </c>
      <c r="BO1224" s="94">
        <v>0</v>
      </c>
      <c r="BP1224" s="94">
        <v>0</v>
      </c>
      <c r="BQ1224" s="94">
        <v>0</v>
      </c>
      <c r="BR1224" s="94">
        <v>0</v>
      </c>
      <c r="BS1224" s="94">
        <v>0</v>
      </c>
      <c r="BT1224" s="94">
        <v>0</v>
      </c>
      <c r="BU1224" s="94">
        <v>0</v>
      </c>
      <c r="BV1224" s="94">
        <v>0</v>
      </c>
      <c r="BW1224" s="94">
        <v>0</v>
      </c>
      <c r="BX1224" s="94">
        <v>0</v>
      </c>
      <c r="BY1224" s="94">
        <v>0</v>
      </c>
      <c r="BZ1224" s="94">
        <v>0</v>
      </c>
      <c r="CA1224" s="94">
        <v>0</v>
      </c>
      <c r="CB1224" s="94">
        <v>0</v>
      </c>
      <c r="CC1224" s="95">
        <v>0</v>
      </c>
    </row>
    <row r="1225" spans="1:81" x14ac:dyDescent="0.3">
      <c r="A1225" s="82" t="s">
        <v>1566</v>
      </c>
      <c r="B1225" s="94">
        <v>0</v>
      </c>
      <c r="C1225" s="94">
        <v>0</v>
      </c>
      <c r="D1225" s="94">
        <v>0</v>
      </c>
      <c r="E1225" s="94">
        <v>0</v>
      </c>
      <c r="F1225" s="94">
        <v>0</v>
      </c>
      <c r="G1225" s="94">
        <v>0</v>
      </c>
      <c r="H1225" s="94">
        <v>0</v>
      </c>
      <c r="I1225" s="94">
        <v>0</v>
      </c>
      <c r="J1225" s="94">
        <v>0</v>
      </c>
      <c r="K1225" s="94">
        <v>0</v>
      </c>
      <c r="L1225" s="94">
        <v>0</v>
      </c>
      <c r="M1225" s="94">
        <v>0</v>
      </c>
      <c r="N1225" s="94">
        <v>0</v>
      </c>
      <c r="O1225" s="94">
        <v>0</v>
      </c>
      <c r="P1225" s="94">
        <v>0</v>
      </c>
      <c r="Q1225" s="94">
        <v>0</v>
      </c>
      <c r="R1225" s="94">
        <v>0</v>
      </c>
      <c r="S1225" s="94">
        <v>0</v>
      </c>
      <c r="T1225" s="94">
        <v>0</v>
      </c>
      <c r="U1225" s="94">
        <v>0</v>
      </c>
      <c r="V1225" s="94">
        <v>0</v>
      </c>
      <c r="W1225" s="94">
        <v>0</v>
      </c>
      <c r="X1225" s="94">
        <v>0</v>
      </c>
      <c r="Y1225" s="94">
        <v>0</v>
      </c>
      <c r="Z1225" s="94">
        <v>0</v>
      </c>
      <c r="AA1225" s="94">
        <v>0</v>
      </c>
      <c r="AB1225" s="94">
        <v>0</v>
      </c>
      <c r="AC1225" s="94">
        <v>0</v>
      </c>
      <c r="AD1225" s="94">
        <v>0</v>
      </c>
      <c r="AE1225" s="94">
        <v>0</v>
      </c>
      <c r="AF1225" s="94">
        <v>0</v>
      </c>
      <c r="AG1225" s="94">
        <v>0</v>
      </c>
      <c r="AH1225" s="94">
        <v>0</v>
      </c>
      <c r="AI1225" s="94">
        <v>0</v>
      </c>
      <c r="AJ1225" s="94">
        <v>0</v>
      </c>
      <c r="AK1225" s="94">
        <v>0</v>
      </c>
      <c r="AL1225" s="94">
        <v>0</v>
      </c>
      <c r="AM1225" s="94">
        <v>0</v>
      </c>
      <c r="AN1225" s="94">
        <v>0</v>
      </c>
      <c r="AO1225" s="94">
        <v>0</v>
      </c>
      <c r="AP1225" s="94">
        <v>0</v>
      </c>
      <c r="AQ1225" s="94">
        <v>0</v>
      </c>
      <c r="AR1225" s="94">
        <v>0</v>
      </c>
      <c r="AS1225" s="94">
        <v>0</v>
      </c>
      <c r="AT1225" s="94">
        <v>0</v>
      </c>
      <c r="AU1225" s="94">
        <v>0</v>
      </c>
      <c r="AV1225" s="94">
        <v>0</v>
      </c>
      <c r="AW1225" s="94">
        <v>0</v>
      </c>
      <c r="AX1225" s="94">
        <v>0</v>
      </c>
      <c r="AY1225" s="94">
        <v>0</v>
      </c>
      <c r="AZ1225" s="94">
        <v>0</v>
      </c>
      <c r="BA1225" s="94">
        <v>0</v>
      </c>
      <c r="BB1225" s="94">
        <v>0</v>
      </c>
      <c r="BC1225" s="94">
        <v>0</v>
      </c>
      <c r="BD1225" s="94">
        <v>0</v>
      </c>
      <c r="BE1225" s="94">
        <v>0</v>
      </c>
      <c r="BF1225" s="94">
        <v>0</v>
      </c>
      <c r="BG1225" s="94">
        <v>0</v>
      </c>
      <c r="BH1225" s="94">
        <v>0</v>
      </c>
      <c r="BI1225" s="94">
        <v>0</v>
      </c>
      <c r="BJ1225" s="94">
        <v>0</v>
      </c>
      <c r="BK1225" s="94">
        <v>0</v>
      </c>
      <c r="BL1225" s="94">
        <v>0</v>
      </c>
      <c r="BM1225" s="94">
        <v>0</v>
      </c>
      <c r="BN1225" s="94">
        <v>0</v>
      </c>
      <c r="BO1225" s="94">
        <v>0</v>
      </c>
      <c r="BP1225" s="94">
        <v>0</v>
      </c>
      <c r="BQ1225" s="94">
        <v>0</v>
      </c>
      <c r="BR1225" s="94">
        <v>0</v>
      </c>
      <c r="BS1225" s="94">
        <v>0</v>
      </c>
      <c r="BT1225" s="94">
        <v>0</v>
      </c>
      <c r="BU1225" s="94">
        <v>0</v>
      </c>
      <c r="BV1225" s="94">
        <v>0</v>
      </c>
      <c r="BW1225" s="94">
        <v>0</v>
      </c>
      <c r="BX1225" s="94">
        <v>0</v>
      </c>
      <c r="BY1225" s="94">
        <v>0</v>
      </c>
      <c r="BZ1225" s="94">
        <v>0</v>
      </c>
      <c r="CA1225" s="94">
        <v>0</v>
      </c>
      <c r="CB1225" s="94">
        <v>0</v>
      </c>
      <c r="CC1225" s="95">
        <v>0</v>
      </c>
    </row>
    <row r="1226" spans="1:81" x14ac:dyDescent="0.3">
      <c r="A1226" s="82" t="s">
        <v>1567</v>
      </c>
      <c r="B1226" s="94">
        <v>0</v>
      </c>
      <c r="C1226" s="94">
        <v>0</v>
      </c>
      <c r="D1226" s="94">
        <v>0</v>
      </c>
      <c r="E1226" s="94">
        <v>0</v>
      </c>
      <c r="F1226" s="94">
        <v>0</v>
      </c>
      <c r="G1226" s="94">
        <v>0</v>
      </c>
      <c r="H1226" s="94">
        <v>0</v>
      </c>
      <c r="I1226" s="94">
        <v>0</v>
      </c>
      <c r="J1226" s="94">
        <v>0</v>
      </c>
      <c r="K1226" s="94">
        <v>0</v>
      </c>
      <c r="L1226" s="94">
        <v>0</v>
      </c>
      <c r="M1226" s="94">
        <v>0</v>
      </c>
      <c r="N1226" s="94">
        <v>0</v>
      </c>
      <c r="O1226" s="94">
        <v>0</v>
      </c>
      <c r="P1226" s="94">
        <v>0</v>
      </c>
      <c r="Q1226" s="94">
        <v>0</v>
      </c>
      <c r="R1226" s="94">
        <v>0</v>
      </c>
      <c r="S1226" s="94">
        <v>0</v>
      </c>
      <c r="T1226" s="94">
        <v>0</v>
      </c>
      <c r="U1226" s="94">
        <v>0</v>
      </c>
      <c r="V1226" s="94">
        <v>0</v>
      </c>
      <c r="W1226" s="94">
        <v>0</v>
      </c>
      <c r="X1226" s="94">
        <v>0</v>
      </c>
      <c r="Y1226" s="94">
        <v>0</v>
      </c>
      <c r="Z1226" s="94">
        <v>0</v>
      </c>
      <c r="AA1226" s="94">
        <v>0</v>
      </c>
      <c r="AB1226" s="94">
        <v>0</v>
      </c>
      <c r="AC1226" s="94">
        <v>0</v>
      </c>
      <c r="AD1226" s="94">
        <v>0</v>
      </c>
      <c r="AE1226" s="94">
        <v>0</v>
      </c>
      <c r="AF1226" s="94">
        <v>0</v>
      </c>
      <c r="AG1226" s="94">
        <v>0</v>
      </c>
      <c r="AH1226" s="94">
        <v>0</v>
      </c>
      <c r="AI1226" s="94">
        <v>0</v>
      </c>
      <c r="AJ1226" s="94">
        <v>0</v>
      </c>
      <c r="AK1226" s="94">
        <v>0</v>
      </c>
      <c r="AL1226" s="94">
        <v>0</v>
      </c>
      <c r="AM1226" s="94">
        <v>0</v>
      </c>
      <c r="AN1226" s="94">
        <v>0</v>
      </c>
      <c r="AO1226" s="94">
        <v>0</v>
      </c>
      <c r="AP1226" s="94">
        <v>0</v>
      </c>
      <c r="AQ1226" s="94">
        <v>0</v>
      </c>
      <c r="AR1226" s="94">
        <v>0</v>
      </c>
      <c r="AS1226" s="94">
        <v>0</v>
      </c>
      <c r="AT1226" s="94">
        <v>0</v>
      </c>
      <c r="AU1226" s="94">
        <v>0</v>
      </c>
      <c r="AV1226" s="94">
        <v>0</v>
      </c>
      <c r="AW1226" s="94">
        <v>0</v>
      </c>
      <c r="AX1226" s="94">
        <v>0</v>
      </c>
      <c r="AY1226" s="94">
        <v>0</v>
      </c>
      <c r="AZ1226" s="94">
        <v>0</v>
      </c>
      <c r="BA1226" s="94">
        <v>0</v>
      </c>
      <c r="BB1226" s="94">
        <v>0</v>
      </c>
      <c r="BC1226" s="94">
        <v>0</v>
      </c>
      <c r="BD1226" s="94">
        <v>0</v>
      </c>
      <c r="BE1226" s="94">
        <v>0</v>
      </c>
      <c r="BF1226" s="94">
        <v>0</v>
      </c>
      <c r="BG1226" s="94">
        <v>0</v>
      </c>
      <c r="BH1226" s="94">
        <v>0</v>
      </c>
      <c r="BI1226" s="94">
        <v>0</v>
      </c>
      <c r="BJ1226" s="94">
        <v>0</v>
      </c>
      <c r="BK1226" s="94">
        <v>0</v>
      </c>
      <c r="BL1226" s="94">
        <v>0</v>
      </c>
      <c r="BM1226" s="94">
        <v>0</v>
      </c>
      <c r="BN1226" s="94">
        <v>0</v>
      </c>
      <c r="BO1226" s="94">
        <v>0</v>
      </c>
      <c r="BP1226" s="94">
        <v>0</v>
      </c>
      <c r="BQ1226" s="94">
        <v>0</v>
      </c>
      <c r="BR1226" s="94">
        <v>0</v>
      </c>
      <c r="BS1226" s="94">
        <v>0</v>
      </c>
      <c r="BT1226" s="94">
        <v>0</v>
      </c>
      <c r="BU1226" s="94">
        <v>0</v>
      </c>
      <c r="BV1226" s="94">
        <v>0</v>
      </c>
      <c r="BW1226" s="94">
        <v>0</v>
      </c>
      <c r="BX1226" s="94">
        <v>0</v>
      </c>
      <c r="BY1226" s="94">
        <v>0</v>
      </c>
      <c r="BZ1226" s="94">
        <v>0</v>
      </c>
      <c r="CA1226" s="94">
        <v>0</v>
      </c>
      <c r="CB1226" s="94">
        <v>0</v>
      </c>
      <c r="CC1226" s="95">
        <v>0</v>
      </c>
    </row>
    <row r="1227" spans="1:81" x14ac:dyDescent="0.3">
      <c r="A1227" s="82" t="s">
        <v>1568</v>
      </c>
      <c r="B1227" s="94">
        <v>0</v>
      </c>
      <c r="C1227" s="94">
        <v>0</v>
      </c>
      <c r="D1227" s="94">
        <v>0</v>
      </c>
      <c r="E1227" s="94">
        <v>0</v>
      </c>
      <c r="F1227" s="94">
        <v>0</v>
      </c>
      <c r="G1227" s="94">
        <v>0</v>
      </c>
      <c r="H1227" s="94">
        <v>0</v>
      </c>
      <c r="I1227" s="94">
        <v>0</v>
      </c>
      <c r="J1227" s="94">
        <v>0</v>
      </c>
      <c r="K1227" s="94">
        <v>0</v>
      </c>
      <c r="L1227" s="94">
        <v>0</v>
      </c>
      <c r="M1227" s="94">
        <v>0</v>
      </c>
      <c r="N1227" s="94">
        <v>0</v>
      </c>
      <c r="O1227" s="94">
        <v>0</v>
      </c>
      <c r="P1227" s="94">
        <v>0</v>
      </c>
      <c r="Q1227" s="94">
        <v>0</v>
      </c>
      <c r="R1227" s="94">
        <v>0</v>
      </c>
      <c r="S1227" s="94">
        <v>0</v>
      </c>
      <c r="T1227" s="94">
        <v>0</v>
      </c>
      <c r="U1227" s="94">
        <v>0</v>
      </c>
      <c r="V1227" s="94">
        <v>0</v>
      </c>
      <c r="W1227" s="94">
        <v>0</v>
      </c>
      <c r="X1227" s="94">
        <v>0</v>
      </c>
      <c r="Y1227" s="94">
        <v>0</v>
      </c>
      <c r="Z1227" s="94">
        <v>0</v>
      </c>
      <c r="AA1227" s="94">
        <v>0</v>
      </c>
      <c r="AB1227" s="94">
        <v>0</v>
      </c>
      <c r="AC1227" s="94">
        <v>0</v>
      </c>
      <c r="AD1227" s="94">
        <v>0</v>
      </c>
      <c r="AE1227" s="94">
        <v>0</v>
      </c>
      <c r="AF1227" s="94">
        <v>0</v>
      </c>
      <c r="AG1227" s="94">
        <v>0</v>
      </c>
      <c r="AH1227" s="94">
        <v>0</v>
      </c>
      <c r="AI1227" s="94">
        <v>0</v>
      </c>
      <c r="AJ1227" s="94">
        <v>0</v>
      </c>
      <c r="AK1227" s="94">
        <v>0</v>
      </c>
      <c r="AL1227" s="94">
        <v>0</v>
      </c>
      <c r="AM1227" s="94">
        <v>0</v>
      </c>
      <c r="AN1227" s="94">
        <v>0</v>
      </c>
      <c r="AO1227" s="94">
        <v>0</v>
      </c>
      <c r="AP1227" s="94">
        <v>0</v>
      </c>
      <c r="AQ1227" s="94">
        <v>0</v>
      </c>
      <c r="AR1227" s="94">
        <v>0</v>
      </c>
      <c r="AS1227" s="94">
        <v>0</v>
      </c>
      <c r="AT1227" s="94">
        <v>0</v>
      </c>
      <c r="AU1227" s="94">
        <v>0</v>
      </c>
      <c r="AV1227" s="94">
        <v>0</v>
      </c>
      <c r="AW1227" s="94">
        <v>0</v>
      </c>
      <c r="AX1227" s="94">
        <v>0</v>
      </c>
      <c r="AY1227" s="94">
        <v>0</v>
      </c>
      <c r="AZ1227" s="94">
        <v>0</v>
      </c>
      <c r="BA1227" s="94">
        <v>0</v>
      </c>
      <c r="BB1227" s="94">
        <v>0</v>
      </c>
      <c r="BC1227" s="94">
        <v>0</v>
      </c>
      <c r="BD1227" s="94">
        <v>0</v>
      </c>
      <c r="BE1227" s="94">
        <v>0</v>
      </c>
      <c r="BF1227" s="94">
        <v>0</v>
      </c>
      <c r="BG1227" s="94">
        <v>0</v>
      </c>
      <c r="BH1227" s="94">
        <v>0</v>
      </c>
      <c r="BI1227" s="94">
        <v>0</v>
      </c>
      <c r="BJ1227" s="94">
        <v>0</v>
      </c>
      <c r="BK1227" s="94">
        <v>0</v>
      </c>
      <c r="BL1227" s="94">
        <v>0</v>
      </c>
      <c r="BM1227" s="94">
        <v>0</v>
      </c>
      <c r="BN1227" s="94">
        <v>0</v>
      </c>
      <c r="BO1227" s="94">
        <v>0</v>
      </c>
      <c r="BP1227" s="94">
        <v>0</v>
      </c>
      <c r="BQ1227" s="94">
        <v>0</v>
      </c>
      <c r="BR1227" s="94">
        <v>0</v>
      </c>
      <c r="BS1227" s="94">
        <v>0</v>
      </c>
      <c r="BT1227" s="94">
        <v>0</v>
      </c>
      <c r="BU1227" s="94">
        <v>0</v>
      </c>
      <c r="BV1227" s="94">
        <v>0</v>
      </c>
      <c r="BW1227" s="94">
        <v>0</v>
      </c>
      <c r="BX1227" s="94">
        <v>0</v>
      </c>
      <c r="BY1227" s="94">
        <v>0</v>
      </c>
      <c r="BZ1227" s="94">
        <v>0</v>
      </c>
      <c r="CA1227" s="94">
        <v>0</v>
      </c>
      <c r="CB1227" s="94">
        <v>0</v>
      </c>
      <c r="CC1227" s="95">
        <v>0</v>
      </c>
    </row>
    <row r="1228" spans="1:81" x14ac:dyDescent="0.3">
      <c r="A1228" s="82" t="s">
        <v>1569</v>
      </c>
      <c r="B1228" s="94">
        <v>0</v>
      </c>
      <c r="C1228" s="94">
        <v>0</v>
      </c>
      <c r="D1228" s="94">
        <v>0</v>
      </c>
      <c r="E1228" s="94">
        <v>0</v>
      </c>
      <c r="F1228" s="94">
        <v>0</v>
      </c>
      <c r="G1228" s="94">
        <v>1</v>
      </c>
      <c r="H1228" s="94">
        <v>0</v>
      </c>
      <c r="I1228" s="94">
        <v>0</v>
      </c>
      <c r="J1228" s="94">
        <v>0</v>
      </c>
      <c r="K1228" s="94">
        <v>0</v>
      </c>
      <c r="L1228" s="94">
        <v>0</v>
      </c>
      <c r="M1228" s="94">
        <v>0</v>
      </c>
      <c r="N1228" s="94">
        <v>3</v>
      </c>
      <c r="O1228" s="94">
        <v>0</v>
      </c>
      <c r="P1228" s="94">
        <v>0</v>
      </c>
      <c r="Q1228" s="94">
        <v>1</v>
      </c>
      <c r="R1228" s="94">
        <v>0</v>
      </c>
      <c r="S1228" s="94">
        <v>5</v>
      </c>
      <c r="T1228" s="94">
        <v>0</v>
      </c>
      <c r="U1228" s="94">
        <v>0</v>
      </c>
      <c r="V1228" s="94">
        <v>0</v>
      </c>
      <c r="W1228" s="94">
        <v>0</v>
      </c>
      <c r="X1228" s="94">
        <v>0</v>
      </c>
      <c r="Y1228" s="94">
        <v>0</v>
      </c>
      <c r="Z1228" s="94">
        <v>0</v>
      </c>
      <c r="AA1228" s="94">
        <v>0</v>
      </c>
      <c r="AB1228" s="94">
        <v>0</v>
      </c>
      <c r="AC1228" s="94">
        <v>0</v>
      </c>
      <c r="AD1228" s="94">
        <v>0</v>
      </c>
      <c r="AE1228" s="94">
        <v>0</v>
      </c>
      <c r="AF1228" s="94">
        <v>0</v>
      </c>
      <c r="AG1228" s="94">
        <v>0</v>
      </c>
      <c r="AH1228" s="94">
        <v>1</v>
      </c>
      <c r="AI1228" s="94">
        <v>2</v>
      </c>
      <c r="AJ1228" s="94">
        <v>0</v>
      </c>
      <c r="AK1228" s="94">
        <v>1</v>
      </c>
      <c r="AL1228" s="94">
        <v>0</v>
      </c>
      <c r="AM1228" s="94">
        <v>0</v>
      </c>
      <c r="AN1228" s="94">
        <v>0</v>
      </c>
      <c r="AO1228" s="94">
        <v>0</v>
      </c>
      <c r="AP1228" s="94">
        <v>0</v>
      </c>
      <c r="AQ1228" s="94">
        <v>0</v>
      </c>
      <c r="AR1228" s="94">
        <v>0</v>
      </c>
      <c r="AS1228" s="94">
        <v>0</v>
      </c>
      <c r="AT1228" s="94">
        <v>0</v>
      </c>
      <c r="AU1228" s="94">
        <v>0</v>
      </c>
      <c r="AV1228" s="94">
        <v>0</v>
      </c>
      <c r="AW1228" s="94">
        <v>0</v>
      </c>
      <c r="AX1228" s="94">
        <v>0</v>
      </c>
      <c r="AY1228" s="94">
        <v>0</v>
      </c>
      <c r="AZ1228" s="94">
        <v>0</v>
      </c>
      <c r="BA1228" s="94">
        <v>0</v>
      </c>
      <c r="BB1228" s="94">
        <v>0</v>
      </c>
      <c r="BC1228" s="94">
        <v>0</v>
      </c>
      <c r="BD1228" s="94">
        <v>0</v>
      </c>
      <c r="BE1228" s="94">
        <v>0</v>
      </c>
      <c r="BF1228" s="94">
        <v>0</v>
      </c>
      <c r="BG1228" s="94">
        <v>0</v>
      </c>
      <c r="BH1228" s="94">
        <v>0</v>
      </c>
      <c r="BI1228" s="94">
        <v>0</v>
      </c>
      <c r="BJ1228" s="94">
        <v>0</v>
      </c>
      <c r="BK1228" s="94">
        <v>0</v>
      </c>
      <c r="BL1228" s="94">
        <v>2</v>
      </c>
      <c r="BM1228" s="94">
        <v>24</v>
      </c>
      <c r="BN1228" s="94">
        <v>0</v>
      </c>
      <c r="BO1228" s="94">
        <v>58</v>
      </c>
      <c r="BP1228" s="94">
        <v>0</v>
      </c>
      <c r="BQ1228" s="94">
        <v>16</v>
      </c>
      <c r="BR1228" s="94">
        <v>0</v>
      </c>
      <c r="BS1228" s="94">
        <v>0</v>
      </c>
      <c r="BT1228" s="94">
        <v>0</v>
      </c>
      <c r="BU1228" s="94">
        <v>0</v>
      </c>
      <c r="BV1228" s="94">
        <v>0</v>
      </c>
      <c r="BW1228" s="94">
        <v>0</v>
      </c>
      <c r="BX1228" s="94">
        <v>0</v>
      </c>
      <c r="BY1228" s="94">
        <v>0</v>
      </c>
      <c r="BZ1228" s="94">
        <v>0</v>
      </c>
      <c r="CA1228" s="94">
        <v>0</v>
      </c>
      <c r="CB1228" s="94">
        <v>0</v>
      </c>
      <c r="CC1228" s="95">
        <v>0</v>
      </c>
    </row>
    <row r="1229" spans="1:81" x14ac:dyDescent="0.3">
      <c r="A1229" s="82" t="s">
        <v>1570</v>
      </c>
      <c r="B1229" s="94">
        <v>0</v>
      </c>
      <c r="C1229" s="94">
        <v>0</v>
      </c>
      <c r="D1229" s="94">
        <v>0</v>
      </c>
      <c r="E1229" s="94">
        <v>0</v>
      </c>
      <c r="F1229" s="94">
        <v>0</v>
      </c>
      <c r="G1229" s="94">
        <v>0</v>
      </c>
      <c r="H1229" s="94">
        <v>0</v>
      </c>
      <c r="I1229" s="94">
        <v>0</v>
      </c>
      <c r="J1229" s="94">
        <v>0</v>
      </c>
      <c r="K1229" s="94">
        <v>0</v>
      </c>
      <c r="L1229" s="94">
        <v>0</v>
      </c>
      <c r="M1229" s="94">
        <v>0</v>
      </c>
      <c r="N1229" s="94">
        <v>0</v>
      </c>
      <c r="O1229" s="94">
        <v>0</v>
      </c>
      <c r="P1229" s="94">
        <v>0</v>
      </c>
      <c r="Q1229" s="94">
        <v>0</v>
      </c>
      <c r="R1229" s="94">
        <v>0</v>
      </c>
      <c r="S1229" s="94">
        <v>0</v>
      </c>
      <c r="T1229" s="94">
        <v>0</v>
      </c>
      <c r="U1229" s="94">
        <v>0</v>
      </c>
      <c r="V1229" s="94">
        <v>0</v>
      </c>
      <c r="W1229" s="94">
        <v>0</v>
      </c>
      <c r="X1229" s="94">
        <v>0</v>
      </c>
      <c r="Y1229" s="94">
        <v>0</v>
      </c>
      <c r="Z1229" s="94">
        <v>0</v>
      </c>
      <c r="AA1229" s="94">
        <v>0</v>
      </c>
      <c r="AB1229" s="94">
        <v>0</v>
      </c>
      <c r="AC1229" s="94">
        <v>0</v>
      </c>
      <c r="AD1229" s="94">
        <v>0</v>
      </c>
      <c r="AE1229" s="94">
        <v>0</v>
      </c>
      <c r="AF1229" s="94">
        <v>0</v>
      </c>
      <c r="AG1229" s="94">
        <v>0</v>
      </c>
      <c r="AH1229" s="94">
        <v>0</v>
      </c>
      <c r="AI1229" s="94">
        <v>0</v>
      </c>
      <c r="AJ1229" s="94">
        <v>0</v>
      </c>
      <c r="AK1229" s="94">
        <v>0</v>
      </c>
      <c r="AL1229" s="94">
        <v>0</v>
      </c>
      <c r="AM1229" s="94">
        <v>0</v>
      </c>
      <c r="AN1229" s="94">
        <v>0</v>
      </c>
      <c r="AO1229" s="94">
        <v>0</v>
      </c>
      <c r="AP1229" s="94">
        <v>0</v>
      </c>
      <c r="AQ1229" s="94">
        <v>0</v>
      </c>
      <c r="AR1229" s="94">
        <v>0</v>
      </c>
      <c r="AS1229" s="94">
        <v>0</v>
      </c>
      <c r="AT1229" s="94">
        <v>0</v>
      </c>
      <c r="AU1229" s="94">
        <v>0</v>
      </c>
      <c r="AV1229" s="94">
        <v>0</v>
      </c>
      <c r="AW1229" s="94">
        <v>0</v>
      </c>
      <c r="AX1229" s="94">
        <v>0</v>
      </c>
      <c r="AY1229" s="94">
        <v>0</v>
      </c>
      <c r="AZ1229" s="94">
        <v>0</v>
      </c>
      <c r="BA1229" s="94">
        <v>0</v>
      </c>
      <c r="BB1229" s="94">
        <v>0</v>
      </c>
      <c r="BC1229" s="94">
        <v>0</v>
      </c>
      <c r="BD1229" s="94">
        <v>0</v>
      </c>
      <c r="BE1229" s="94">
        <v>0</v>
      </c>
      <c r="BF1229" s="94">
        <v>0</v>
      </c>
      <c r="BG1229" s="94">
        <v>0</v>
      </c>
      <c r="BH1229" s="94">
        <v>0</v>
      </c>
      <c r="BI1229" s="94">
        <v>0</v>
      </c>
      <c r="BJ1229" s="94">
        <v>0</v>
      </c>
      <c r="BK1229" s="94">
        <v>0</v>
      </c>
      <c r="BL1229" s="94">
        <v>0</v>
      </c>
      <c r="BM1229" s="94">
        <v>0</v>
      </c>
      <c r="BN1229" s="94">
        <v>0</v>
      </c>
      <c r="BO1229" s="94">
        <v>0</v>
      </c>
      <c r="BP1229" s="94">
        <v>0</v>
      </c>
      <c r="BQ1229" s="94">
        <v>0</v>
      </c>
      <c r="BR1229" s="94">
        <v>0</v>
      </c>
      <c r="BS1229" s="94">
        <v>0</v>
      </c>
      <c r="BT1229" s="94">
        <v>0</v>
      </c>
      <c r="BU1229" s="94">
        <v>0</v>
      </c>
      <c r="BV1229" s="94">
        <v>0</v>
      </c>
      <c r="BW1229" s="94">
        <v>0</v>
      </c>
      <c r="BX1229" s="94">
        <v>0</v>
      </c>
      <c r="BY1229" s="94">
        <v>0</v>
      </c>
      <c r="BZ1229" s="94">
        <v>0</v>
      </c>
      <c r="CA1229" s="94">
        <v>0</v>
      </c>
      <c r="CB1229" s="94">
        <v>0</v>
      </c>
      <c r="CC1229" s="95">
        <v>0</v>
      </c>
    </row>
    <row r="1230" spans="1:81" x14ac:dyDescent="0.3">
      <c r="A1230" s="82" t="s">
        <v>1571</v>
      </c>
      <c r="B1230" s="94">
        <v>0</v>
      </c>
      <c r="C1230" s="94">
        <v>0</v>
      </c>
      <c r="D1230" s="94">
        <v>0</v>
      </c>
      <c r="E1230" s="94">
        <v>0</v>
      </c>
      <c r="F1230" s="94">
        <v>0</v>
      </c>
      <c r="G1230" s="94">
        <v>0</v>
      </c>
      <c r="H1230" s="94">
        <v>0</v>
      </c>
      <c r="I1230" s="94">
        <v>0</v>
      </c>
      <c r="J1230" s="94">
        <v>0</v>
      </c>
      <c r="K1230" s="94">
        <v>0</v>
      </c>
      <c r="L1230" s="94">
        <v>0</v>
      </c>
      <c r="M1230" s="94">
        <v>0</v>
      </c>
      <c r="N1230" s="94">
        <v>0</v>
      </c>
      <c r="O1230" s="94">
        <v>0</v>
      </c>
      <c r="P1230" s="94">
        <v>0</v>
      </c>
      <c r="Q1230" s="94">
        <v>0</v>
      </c>
      <c r="R1230" s="94">
        <v>0</v>
      </c>
      <c r="S1230" s="94">
        <v>0</v>
      </c>
      <c r="T1230" s="94">
        <v>0</v>
      </c>
      <c r="U1230" s="94">
        <v>0</v>
      </c>
      <c r="V1230" s="94">
        <v>0</v>
      </c>
      <c r="W1230" s="94">
        <v>0</v>
      </c>
      <c r="X1230" s="94">
        <v>0</v>
      </c>
      <c r="Y1230" s="94">
        <v>0</v>
      </c>
      <c r="Z1230" s="94">
        <v>0</v>
      </c>
      <c r="AA1230" s="94">
        <v>0</v>
      </c>
      <c r="AB1230" s="94">
        <v>0</v>
      </c>
      <c r="AC1230" s="94">
        <v>0</v>
      </c>
      <c r="AD1230" s="94">
        <v>0</v>
      </c>
      <c r="AE1230" s="94">
        <v>0</v>
      </c>
      <c r="AF1230" s="94">
        <v>0</v>
      </c>
      <c r="AG1230" s="94">
        <v>0</v>
      </c>
      <c r="AH1230" s="94">
        <v>0</v>
      </c>
      <c r="AI1230" s="94">
        <v>0</v>
      </c>
      <c r="AJ1230" s="94">
        <v>0</v>
      </c>
      <c r="AK1230" s="94">
        <v>0</v>
      </c>
      <c r="AL1230" s="94">
        <v>0</v>
      </c>
      <c r="AM1230" s="94">
        <v>0</v>
      </c>
      <c r="AN1230" s="94">
        <v>0</v>
      </c>
      <c r="AO1230" s="94">
        <v>0</v>
      </c>
      <c r="AP1230" s="94">
        <v>0</v>
      </c>
      <c r="AQ1230" s="94">
        <v>0</v>
      </c>
      <c r="AR1230" s="94">
        <v>0</v>
      </c>
      <c r="AS1230" s="94">
        <v>0</v>
      </c>
      <c r="AT1230" s="94">
        <v>0</v>
      </c>
      <c r="AU1230" s="94">
        <v>0</v>
      </c>
      <c r="AV1230" s="94">
        <v>0</v>
      </c>
      <c r="AW1230" s="94">
        <v>0</v>
      </c>
      <c r="AX1230" s="94">
        <v>0</v>
      </c>
      <c r="AY1230" s="94">
        <v>0</v>
      </c>
      <c r="AZ1230" s="94">
        <v>0</v>
      </c>
      <c r="BA1230" s="94">
        <v>0</v>
      </c>
      <c r="BB1230" s="94">
        <v>0</v>
      </c>
      <c r="BC1230" s="94">
        <v>0</v>
      </c>
      <c r="BD1230" s="94">
        <v>0</v>
      </c>
      <c r="BE1230" s="94">
        <v>0</v>
      </c>
      <c r="BF1230" s="94">
        <v>0</v>
      </c>
      <c r="BG1230" s="94">
        <v>0</v>
      </c>
      <c r="BH1230" s="94">
        <v>0</v>
      </c>
      <c r="BI1230" s="94">
        <v>0</v>
      </c>
      <c r="BJ1230" s="94">
        <v>0</v>
      </c>
      <c r="BK1230" s="94">
        <v>0</v>
      </c>
      <c r="BL1230" s="94">
        <v>0</v>
      </c>
      <c r="BM1230" s="94">
        <v>0</v>
      </c>
      <c r="BN1230" s="94">
        <v>0</v>
      </c>
      <c r="BO1230" s="94">
        <v>0</v>
      </c>
      <c r="BP1230" s="94">
        <v>0</v>
      </c>
      <c r="BQ1230" s="94">
        <v>0</v>
      </c>
      <c r="BR1230" s="94">
        <v>0</v>
      </c>
      <c r="BS1230" s="94">
        <v>0</v>
      </c>
      <c r="BT1230" s="94">
        <v>0</v>
      </c>
      <c r="BU1230" s="94">
        <v>0</v>
      </c>
      <c r="BV1230" s="94">
        <v>0</v>
      </c>
      <c r="BW1230" s="94">
        <v>0</v>
      </c>
      <c r="BX1230" s="94">
        <v>0</v>
      </c>
      <c r="BY1230" s="94">
        <v>0</v>
      </c>
      <c r="BZ1230" s="94">
        <v>0</v>
      </c>
      <c r="CA1230" s="94">
        <v>0</v>
      </c>
      <c r="CB1230" s="94">
        <v>0</v>
      </c>
      <c r="CC1230" s="95">
        <v>0</v>
      </c>
    </row>
    <row r="1231" spans="1:81" x14ac:dyDescent="0.3">
      <c r="A1231" s="82" t="s">
        <v>1572</v>
      </c>
      <c r="B1231" s="94">
        <v>0</v>
      </c>
      <c r="C1231" s="94">
        <v>0</v>
      </c>
      <c r="D1231" s="94">
        <v>0</v>
      </c>
      <c r="E1231" s="94">
        <v>0</v>
      </c>
      <c r="F1231" s="94">
        <v>0</v>
      </c>
      <c r="G1231" s="94">
        <v>0</v>
      </c>
      <c r="H1231" s="94">
        <v>0</v>
      </c>
      <c r="I1231" s="94">
        <v>0</v>
      </c>
      <c r="J1231" s="94">
        <v>0</v>
      </c>
      <c r="K1231" s="94">
        <v>0</v>
      </c>
      <c r="L1231" s="94">
        <v>0</v>
      </c>
      <c r="M1231" s="94">
        <v>0</v>
      </c>
      <c r="N1231" s="94">
        <v>0</v>
      </c>
      <c r="O1231" s="94">
        <v>0</v>
      </c>
      <c r="P1231" s="94">
        <v>0</v>
      </c>
      <c r="Q1231" s="94">
        <v>0</v>
      </c>
      <c r="R1231" s="94">
        <v>0</v>
      </c>
      <c r="S1231" s="94">
        <v>0</v>
      </c>
      <c r="T1231" s="94">
        <v>0</v>
      </c>
      <c r="U1231" s="94">
        <v>0</v>
      </c>
      <c r="V1231" s="94">
        <v>0</v>
      </c>
      <c r="W1231" s="94">
        <v>0</v>
      </c>
      <c r="X1231" s="94">
        <v>0</v>
      </c>
      <c r="Y1231" s="94">
        <v>0</v>
      </c>
      <c r="Z1231" s="94">
        <v>0</v>
      </c>
      <c r="AA1231" s="94">
        <v>0</v>
      </c>
      <c r="AB1231" s="94">
        <v>0</v>
      </c>
      <c r="AC1231" s="94">
        <v>0</v>
      </c>
      <c r="AD1231" s="94">
        <v>0</v>
      </c>
      <c r="AE1231" s="94">
        <v>0</v>
      </c>
      <c r="AF1231" s="94">
        <v>0</v>
      </c>
      <c r="AG1231" s="94">
        <v>0</v>
      </c>
      <c r="AH1231" s="94">
        <v>0</v>
      </c>
      <c r="AI1231" s="94">
        <v>0</v>
      </c>
      <c r="AJ1231" s="94">
        <v>0</v>
      </c>
      <c r="AK1231" s="94">
        <v>0</v>
      </c>
      <c r="AL1231" s="94">
        <v>0</v>
      </c>
      <c r="AM1231" s="94">
        <v>0</v>
      </c>
      <c r="AN1231" s="94">
        <v>0</v>
      </c>
      <c r="AO1231" s="94">
        <v>0</v>
      </c>
      <c r="AP1231" s="94">
        <v>0</v>
      </c>
      <c r="AQ1231" s="94">
        <v>0</v>
      </c>
      <c r="AR1231" s="94">
        <v>0</v>
      </c>
      <c r="AS1231" s="94">
        <v>0</v>
      </c>
      <c r="AT1231" s="94">
        <v>0</v>
      </c>
      <c r="AU1231" s="94">
        <v>0</v>
      </c>
      <c r="AV1231" s="94">
        <v>0</v>
      </c>
      <c r="AW1231" s="94">
        <v>0</v>
      </c>
      <c r="AX1231" s="94">
        <v>0</v>
      </c>
      <c r="AY1231" s="94">
        <v>0</v>
      </c>
      <c r="AZ1231" s="94">
        <v>0</v>
      </c>
      <c r="BA1231" s="94">
        <v>0</v>
      </c>
      <c r="BB1231" s="94">
        <v>0</v>
      </c>
      <c r="BC1231" s="94">
        <v>0</v>
      </c>
      <c r="BD1231" s="94">
        <v>0</v>
      </c>
      <c r="BE1231" s="94">
        <v>0</v>
      </c>
      <c r="BF1231" s="94">
        <v>0</v>
      </c>
      <c r="BG1231" s="94">
        <v>0</v>
      </c>
      <c r="BH1231" s="94">
        <v>0</v>
      </c>
      <c r="BI1231" s="94">
        <v>0</v>
      </c>
      <c r="BJ1231" s="94">
        <v>0</v>
      </c>
      <c r="BK1231" s="94">
        <v>0</v>
      </c>
      <c r="BL1231" s="94">
        <v>0</v>
      </c>
      <c r="BM1231" s="94">
        <v>0</v>
      </c>
      <c r="BN1231" s="94">
        <v>0</v>
      </c>
      <c r="BO1231" s="94">
        <v>0</v>
      </c>
      <c r="BP1231" s="94">
        <v>0</v>
      </c>
      <c r="BQ1231" s="94">
        <v>0</v>
      </c>
      <c r="BR1231" s="94">
        <v>0</v>
      </c>
      <c r="BS1231" s="94">
        <v>0</v>
      </c>
      <c r="BT1231" s="94">
        <v>0</v>
      </c>
      <c r="BU1231" s="94">
        <v>0</v>
      </c>
      <c r="BV1231" s="94">
        <v>0</v>
      </c>
      <c r="BW1231" s="94">
        <v>0</v>
      </c>
      <c r="BX1231" s="94">
        <v>0</v>
      </c>
      <c r="BY1231" s="94">
        <v>0</v>
      </c>
      <c r="BZ1231" s="94">
        <v>0</v>
      </c>
      <c r="CA1231" s="94">
        <v>0</v>
      </c>
      <c r="CB1231" s="94">
        <v>0</v>
      </c>
      <c r="CC1231" s="95">
        <v>0</v>
      </c>
    </row>
    <row r="1232" spans="1:81" x14ac:dyDescent="0.3">
      <c r="A1232" s="82" t="s">
        <v>1573</v>
      </c>
      <c r="B1232" s="94">
        <v>0</v>
      </c>
      <c r="C1232" s="94">
        <v>0</v>
      </c>
      <c r="D1232" s="94">
        <v>0</v>
      </c>
      <c r="E1232" s="94">
        <v>0</v>
      </c>
      <c r="F1232" s="94">
        <v>0</v>
      </c>
      <c r="G1232" s="94">
        <v>0</v>
      </c>
      <c r="H1232" s="94">
        <v>0</v>
      </c>
      <c r="I1232" s="94">
        <v>0</v>
      </c>
      <c r="J1232" s="94">
        <v>0</v>
      </c>
      <c r="K1232" s="94">
        <v>0</v>
      </c>
      <c r="L1232" s="94">
        <v>0</v>
      </c>
      <c r="M1232" s="94">
        <v>0</v>
      </c>
      <c r="N1232" s="94">
        <v>0</v>
      </c>
      <c r="O1232" s="94">
        <v>0</v>
      </c>
      <c r="P1232" s="94">
        <v>0</v>
      </c>
      <c r="Q1232" s="94">
        <v>0</v>
      </c>
      <c r="R1232" s="94">
        <v>0</v>
      </c>
      <c r="S1232" s="94">
        <v>0</v>
      </c>
      <c r="T1232" s="94">
        <v>0</v>
      </c>
      <c r="U1232" s="94">
        <v>0</v>
      </c>
      <c r="V1232" s="94">
        <v>0</v>
      </c>
      <c r="W1232" s="94">
        <v>0</v>
      </c>
      <c r="X1232" s="94">
        <v>0</v>
      </c>
      <c r="Y1232" s="94">
        <v>0</v>
      </c>
      <c r="Z1232" s="94">
        <v>0</v>
      </c>
      <c r="AA1232" s="94">
        <v>0</v>
      </c>
      <c r="AB1232" s="94">
        <v>0</v>
      </c>
      <c r="AC1232" s="94">
        <v>0</v>
      </c>
      <c r="AD1232" s="94">
        <v>0</v>
      </c>
      <c r="AE1232" s="94">
        <v>0</v>
      </c>
      <c r="AF1232" s="94">
        <v>0</v>
      </c>
      <c r="AG1232" s="94">
        <v>0</v>
      </c>
      <c r="AH1232" s="94">
        <v>0</v>
      </c>
      <c r="AI1232" s="94">
        <v>0</v>
      </c>
      <c r="AJ1232" s="94">
        <v>0</v>
      </c>
      <c r="AK1232" s="94">
        <v>0</v>
      </c>
      <c r="AL1232" s="94">
        <v>0</v>
      </c>
      <c r="AM1232" s="94">
        <v>0</v>
      </c>
      <c r="AN1232" s="94">
        <v>0</v>
      </c>
      <c r="AO1232" s="94">
        <v>0</v>
      </c>
      <c r="AP1232" s="94">
        <v>0</v>
      </c>
      <c r="AQ1232" s="94">
        <v>0</v>
      </c>
      <c r="AR1232" s="94">
        <v>0</v>
      </c>
      <c r="AS1232" s="94">
        <v>0</v>
      </c>
      <c r="AT1232" s="94">
        <v>0</v>
      </c>
      <c r="AU1232" s="94">
        <v>0</v>
      </c>
      <c r="AV1232" s="94">
        <v>0</v>
      </c>
      <c r="AW1232" s="94">
        <v>0</v>
      </c>
      <c r="AX1232" s="94">
        <v>0</v>
      </c>
      <c r="AY1232" s="94">
        <v>0</v>
      </c>
      <c r="AZ1232" s="94">
        <v>0</v>
      </c>
      <c r="BA1232" s="94">
        <v>0</v>
      </c>
      <c r="BB1232" s="94">
        <v>0</v>
      </c>
      <c r="BC1232" s="94">
        <v>0</v>
      </c>
      <c r="BD1232" s="94">
        <v>0</v>
      </c>
      <c r="BE1232" s="94">
        <v>0</v>
      </c>
      <c r="BF1232" s="94">
        <v>0</v>
      </c>
      <c r="BG1232" s="94">
        <v>0</v>
      </c>
      <c r="BH1232" s="94">
        <v>0</v>
      </c>
      <c r="BI1232" s="94">
        <v>0</v>
      </c>
      <c r="BJ1232" s="94">
        <v>0</v>
      </c>
      <c r="BK1232" s="94">
        <v>0</v>
      </c>
      <c r="BL1232" s="94">
        <v>0</v>
      </c>
      <c r="BM1232" s="94">
        <v>0</v>
      </c>
      <c r="BN1232" s="94">
        <v>0</v>
      </c>
      <c r="BO1232" s="94">
        <v>0</v>
      </c>
      <c r="BP1232" s="94">
        <v>0</v>
      </c>
      <c r="BQ1232" s="94">
        <v>0</v>
      </c>
      <c r="BR1232" s="94">
        <v>0</v>
      </c>
      <c r="BS1232" s="94">
        <v>0</v>
      </c>
      <c r="BT1232" s="94">
        <v>0</v>
      </c>
      <c r="BU1232" s="94">
        <v>0</v>
      </c>
      <c r="BV1232" s="94">
        <v>0</v>
      </c>
      <c r="BW1232" s="94">
        <v>0</v>
      </c>
      <c r="BX1232" s="94">
        <v>0</v>
      </c>
      <c r="BY1232" s="94">
        <v>0</v>
      </c>
      <c r="BZ1232" s="94">
        <v>0</v>
      </c>
      <c r="CA1232" s="94">
        <v>0</v>
      </c>
      <c r="CB1232" s="94">
        <v>0</v>
      </c>
      <c r="CC1232" s="95">
        <v>0</v>
      </c>
    </row>
    <row r="1233" spans="1:81" x14ac:dyDescent="0.3">
      <c r="A1233" s="82" t="s">
        <v>1574</v>
      </c>
      <c r="B1233" s="94">
        <v>0</v>
      </c>
      <c r="C1233" s="94">
        <v>0</v>
      </c>
      <c r="D1233" s="94">
        <v>0</v>
      </c>
      <c r="E1233" s="94">
        <v>0</v>
      </c>
      <c r="F1233" s="94">
        <v>0</v>
      </c>
      <c r="G1233" s="94">
        <v>0</v>
      </c>
      <c r="H1233" s="94">
        <v>0</v>
      </c>
      <c r="I1233" s="94">
        <v>0</v>
      </c>
      <c r="J1233" s="94">
        <v>0</v>
      </c>
      <c r="K1233" s="94">
        <v>0</v>
      </c>
      <c r="L1233" s="94">
        <v>0</v>
      </c>
      <c r="M1233" s="94">
        <v>0</v>
      </c>
      <c r="N1233" s="94">
        <v>0</v>
      </c>
      <c r="O1233" s="94">
        <v>0</v>
      </c>
      <c r="P1233" s="94">
        <v>0</v>
      </c>
      <c r="Q1233" s="94">
        <v>0</v>
      </c>
      <c r="R1233" s="94">
        <v>0</v>
      </c>
      <c r="S1233" s="94">
        <v>0</v>
      </c>
      <c r="T1233" s="94">
        <v>0</v>
      </c>
      <c r="U1233" s="94">
        <v>0</v>
      </c>
      <c r="V1233" s="94">
        <v>0</v>
      </c>
      <c r="W1233" s="94">
        <v>0</v>
      </c>
      <c r="X1233" s="94">
        <v>0</v>
      </c>
      <c r="Y1233" s="94">
        <v>0</v>
      </c>
      <c r="Z1233" s="94">
        <v>0</v>
      </c>
      <c r="AA1233" s="94">
        <v>0</v>
      </c>
      <c r="AB1233" s="94">
        <v>0</v>
      </c>
      <c r="AC1233" s="94">
        <v>0</v>
      </c>
      <c r="AD1233" s="94">
        <v>0</v>
      </c>
      <c r="AE1233" s="94">
        <v>0</v>
      </c>
      <c r="AF1233" s="94">
        <v>0</v>
      </c>
      <c r="AG1233" s="94">
        <v>0</v>
      </c>
      <c r="AH1233" s="94">
        <v>0</v>
      </c>
      <c r="AI1233" s="94">
        <v>0</v>
      </c>
      <c r="AJ1233" s="94">
        <v>0</v>
      </c>
      <c r="AK1233" s="94">
        <v>0</v>
      </c>
      <c r="AL1233" s="94">
        <v>0</v>
      </c>
      <c r="AM1233" s="94">
        <v>0</v>
      </c>
      <c r="AN1233" s="94">
        <v>0</v>
      </c>
      <c r="AO1233" s="94">
        <v>0</v>
      </c>
      <c r="AP1233" s="94">
        <v>0</v>
      </c>
      <c r="AQ1233" s="94">
        <v>0</v>
      </c>
      <c r="AR1233" s="94">
        <v>0</v>
      </c>
      <c r="AS1233" s="94">
        <v>0</v>
      </c>
      <c r="AT1233" s="94">
        <v>0</v>
      </c>
      <c r="AU1233" s="94">
        <v>0</v>
      </c>
      <c r="AV1233" s="94">
        <v>0</v>
      </c>
      <c r="AW1233" s="94">
        <v>0</v>
      </c>
      <c r="AX1233" s="94">
        <v>0</v>
      </c>
      <c r="AY1233" s="94">
        <v>0</v>
      </c>
      <c r="AZ1233" s="94">
        <v>0</v>
      </c>
      <c r="BA1233" s="94">
        <v>0</v>
      </c>
      <c r="BB1233" s="94">
        <v>0</v>
      </c>
      <c r="BC1233" s="94">
        <v>0</v>
      </c>
      <c r="BD1233" s="94">
        <v>0</v>
      </c>
      <c r="BE1233" s="94">
        <v>0</v>
      </c>
      <c r="BF1233" s="94">
        <v>0</v>
      </c>
      <c r="BG1233" s="94">
        <v>0</v>
      </c>
      <c r="BH1233" s="94">
        <v>0</v>
      </c>
      <c r="BI1233" s="94">
        <v>0</v>
      </c>
      <c r="BJ1233" s="94">
        <v>0</v>
      </c>
      <c r="BK1233" s="94">
        <v>2</v>
      </c>
      <c r="BL1233" s="94">
        <v>5</v>
      </c>
      <c r="BM1233" s="94">
        <v>0</v>
      </c>
      <c r="BN1233" s="94">
        <v>0</v>
      </c>
      <c r="BO1233" s="94">
        <v>0</v>
      </c>
      <c r="BP1233" s="94">
        <v>0</v>
      </c>
      <c r="BQ1233" s="94">
        <v>0</v>
      </c>
      <c r="BR1233" s="94">
        <v>0</v>
      </c>
      <c r="BS1233" s="94">
        <v>0</v>
      </c>
      <c r="BT1233" s="94">
        <v>0</v>
      </c>
      <c r="BU1233" s="94">
        <v>0</v>
      </c>
      <c r="BV1233" s="94">
        <v>0</v>
      </c>
      <c r="BW1233" s="94">
        <v>0</v>
      </c>
      <c r="BX1233" s="94">
        <v>0</v>
      </c>
      <c r="BY1233" s="94">
        <v>0</v>
      </c>
      <c r="BZ1233" s="94">
        <v>0</v>
      </c>
      <c r="CA1233" s="94">
        <v>0</v>
      </c>
      <c r="CB1233" s="94">
        <v>0</v>
      </c>
      <c r="CC1233" s="95">
        <v>0</v>
      </c>
    </row>
    <row r="1234" spans="1:81" x14ac:dyDescent="0.3">
      <c r="A1234" s="82" t="s">
        <v>1575</v>
      </c>
      <c r="B1234" s="94">
        <v>0</v>
      </c>
      <c r="C1234" s="94">
        <v>0</v>
      </c>
      <c r="D1234" s="94">
        <v>0</v>
      </c>
      <c r="E1234" s="94">
        <v>0</v>
      </c>
      <c r="F1234" s="94">
        <v>0</v>
      </c>
      <c r="G1234" s="94">
        <v>0</v>
      </c>
      <c r="H1234" s="94">
        <v>0</v>
      </c>
      <c r="I1234" s="94">
        <v>0</v>
      </c>
      <c r="J1234" s="94">
        <v>0</v>
      </c>
      <c r="K1234" s="94">
        <v>0</v>
      </c>
      <c r="L1234" s="94">
        <v>0</v>
      </c>
      <c r="M1234" s="94">
        <v>0</v>
      </c>
      <c r="N1234" s="94">
        <v>0</v>
      </c>
      <c r="O1234" s="94">
        <v>0</v>
      </c>
      <c r="P1234" s="94">
        <v>0</v>
      </c>
      <c r="Q1234" s="94">
        <v>0</v>
      </c>
      <c r="R1234" s="94">
        <v>0</v>
      </c>
      <c r="S1234" s="94">
        <v>0</v>
      </c>
      <c r="T1234" s="94">
        <v>0</v>
      </c>
      <c r="U1234" s="94">
        <v>0</v>
      </c>
      <c r="V1234" s="94">
        <v>0</v>
      </c>
      <c r="W1234" s="94">
        <v>0</v>
      </c>
      <c r="X1234" s="94">
        <v>0</v>
      </c>
      <c r="Y1234" s="94">
        <v>0</v>
      </c>
      <c r="Z1234" s="94">
        <v>0</v>
      </c>
      <c r="AA1234" s="94">
        <v>0</v>
      </c>
      <c r="AB1234" s="94">
        <v>0</v>
      </c>
      <c r="AC1234" s="94">
        <v>0</v>
      </c>
      <c r="AD1234" s="94">
        <v>0</v>
      </c>
      <c r="AE1234" s="94">
        <v>0</v>
      </c>
      <c r="AF1234" s="94">
        <v>0</v>
      </c>
      <c r="AG1234" s="94">
        <v>0</v>
      </c>
      <c r="AH1234" s="94">
        <v>0</v>
      </c>
      <c r="AI1234" s="94">
        <v>0</v>
      </c>
      <c r="AJ1234" s="94">
        <v>0</v>
      </c>
      <c r="AK1234" s="94">
        <v>0</v>
      </c>
      <c r="AL1234" s="94">
        <v>0</v>
      </c>
      <c r="AM1234" s="94">
        <v>0</v>
      </c>
      <c r="AN1234" s="94">
        <v>0</v>
      </c>
      <c r="AO1234" s="94">
        <v>0</v>
      </c>
      <c r="AP1234" s="94">
        <v>0</v>
      </c>
      <c r="AQ1234" s="94">
        <v>0</v>
      </c>
      <c r="AR1234" s="94">
        <v>0</v>
      </c>
      <c r="AS1234" s="94">
        <v>0</v>
      </c>
      <c r="AT1234" s="94">
        <v>0</v>
      </c>
      <c r="AU1234" s="94">
        <v>0</v>
      </c>
      <c r="AV1234" s="94">
        <v>0</v>
      </c>
      <c r="AW1234" s="94">
        <v>0</v>
      </c>
      <c r="AX1234" s="94">
        <v>0</v>
      </c>
      <c r="AY1234" s="94">
        <v>0</v>
      </c>
      <c r="AZ1234" s="94">
        <v>0</v>
      </c>
      <c r="BA1234" s="94">
        <v>0</v>
      </c>
      <c r="BB1234" s="94">
        <v>0</v>
      </c>
      <c r="BC1234" s="94">
        <v>0</v>
      </c>
      <c r="BD1234" s="94">
        <v>0</v>
      </c>
      <c r="BE1234" s="94">
        <v>0</v>
      </c>
      <c r="BF1234" s="94">
        <v>0</v>
      </c>
      <c r="BG1234" s="94">
        <v>0</v>
      </c>
      <c r="BH1234" s="94">
        <v>0</v>
      </c>
      <c r="BI1234" s="94">
        <v>0</v>
      </c>
      <c r="BJ1234" s="94">
        <v>0</v>
      </c>
      <c r="BK1234" s="94">
        <v>0</v>
      </c>
      <c r="BL1234" s="94">
        <v>2</v>
      </c>
      <c r="BM1234" s="94">
        <v>0</v>
      </c>
      <c r="BN1234" s="94">
        <v>0</v>
      </c>
      <c r="BO1234" s="94">
        <v>0</v>
      </c>
      <c r="BP1234" s="94">
        <v>0</v>
      </c>
      <c r="BQ1234" s="94">
        <v>0</v>
      </c>
      <c r="BR1234" s="94">
        <v>0</v>
      </c>
      <c r="BS1234" s="94">
        <v>0</v>
      </c>
      <c r="BT1234" s="94">
        <v>0</v>
      </c>
      <c r="BU1234" s="94">
        <v>0</v>
      </c>
      <c r="BV1234" s="94">
        <v>0</v>
      </c>
      <c r="BW1234" s="94">
        <v>1</v>
      </c>
      <c r="BX1234" s="94">
        <v>0</v>
      </c>
      <c r="BY1234" s="94">
        <v>0</v>
      </c>
      <c r="BZ1234" s="94">
        <v>0</v>
      </c>
      <c r="CA1234" s="94">
        <v>0</v>
      </c>
      <c r="CB1234" s="94">
        <v>0</v>
      </c>
      <c r="CC1234" s="95">
        <v>0</v>
      </c>
    </row>
    <row r="1235" spans="1:81" x14ac:dyDescent="0.3">
      <c r="A1235" s="82" t="s">
        <v>1576</v>
      </c>
      <c r="B1235" s="94">
        <v>0</v>
      </c>
      <c r="C1235" s="94">
        <v>0</v>
      </c>
      <c r="D1235" s="94">
        <v>0</v>
      </c>
      <c r="E1235" s="94">
        <v>0</v>
      </c>
      <c r="F1235" s="94">
        <v>0</v>
      </c>
      <c r="G1235" s="94">
        <v>0</v>
      </c>
      <c r="H1235" s="94">
        <v>0</v>
      </c>
      <c r="I1235" s="94">
        <v>0</v>
      </c>
      <c r="J1235" s="94">
        <v>0</v>
      </c>
      <c r="K1235" s="94">
        <v>0</v>
      </c>
      <c r="L1235" s="94">
        <v>0</v>
      </c>
      <c r="M1235" s="94">
        <v>0</v>
      </c>
      <c r="N1235" s="94">
        <v>0</v>
      </c>
      <c r="O1235" s="94">
        <v>0</v>
      </c>
      <c r="P1235" s="94">
        <v>0</v>
      </c>
      <c r="Q1235" s="94">
        <v>0</v>
      </c>
      <c r="R1235" s="94">
        <v>0</v>
      </c>
      <c r="S1235" s="94">
        <v>0</v>
      </c>
      <c r="T1235" s="94">
        <v>0</v>
      </c>
      <c r="U1235" s="94">
        <v>0</v>
      </c>
      <c r="V1235" s="94">
        <v>0</v>
      </c>
      <c r="W1235" s="94">
        <v>0</v>
      </c>
      <c r="X1235" s="94">
        <v>0</v>
      </c>
      <c r="Y1235" s="94">
        <v>0</v>
      </c>
      <c r="Z1235" s="94">
        <v>0</v>
      </c>
      <c r="AA1235" s="94">
        <v>0</v>
      </c>
      <c r="AB1235" s="94">
        <v>0</v>
      </c>
      <c r="AC1235" s="94">
        <v>0</v>
      </c>
      <c r="AD1235" s="94">
        <v>0</v>
      </c>
      <c r="AE1235" s="94">
        <v>0</v>
      </c>
      <c r="AF1235" s="94">
        <v>0</v>
      </c>
      <c r="AG1235" s="94">
        <v>0</v>
      </c>
      <c r="AH1235" s="94">
        <v>0</v>
      </c>
      <c r="AI1235" s="94">
        <v>0</v>
      </c>
      <c r="AJ1235" s="94">
        <v>0</v>
      </c>
      <c r="AK1235" s="94">
        <v>0</v>
      </c>
      <c r="AL1235" s="94">
        <v>0</v>
      </c>
      <c r="AM1235" s="94">
        <v>0</v>
      </c>
      <c r="AN1235" s="94">
        <v>0</v>
      </c>
      <c r="AO1235" s="94">
        <v>0</v>
      </c>
      <c r="AP1235" s="94">
        <v>0</v>
      </c>
      <c r="AQ1235" s="94">
        <v>0</v>
      </c>
      <c r="AR1235" s="94">
        <v>0</v>
      </c>
      <c r="AS1235" s="94">
        <v>0</v>
      </c>
      <c r="AT1235" s="94">
        <v>0</v>
      </c>
      <c r="AU1235" s="94">
        <v>0</v>
      </c>
      <c r="AV1235" s="94">
        <v>0</v>
      </c>
      <c r="AW1235" s="94">
        <v>0</v>
      </c>
      <c r="AX1235" s="94">
        <v>0</v>
      </c>
      <c r="AY1235" s="94">
        <v>0</v>
      </c>
      <c r="AZ1235" s="94">
        <v>0</v>
      </c>
      <c r="BA1235" s="94">
        <v>0</v>
      </c>
      <c r="BB1235" s="94">
        <v>0</v>
      </c>
      <c r="BC1235" s="94">
        <v>0</v>
      </c>
      <c r="BD1235" s="94">
        <v>0</v>
      </c>
      <c r="BE1235" s="94">
        <v>0</v>
      </c>
      <c r="BF1235" s="94">
        <v>0</v>
      </c>
      <c r="BG1235" s="94">
        <v>0</v>
      </c>
      <c r="BH1235" s="94">
        <v>0</v>
      </c>
      <c r="BI1235" s="94">
        <v>0</v>
      </c>
      <c r="BJ1235" s="94">
        <v>0</v>
      </c>
      <c r="BK1235" s="94">
        <v>0</v>
      </c>
      <c r="BL1235" s="94">
        <v>0</v>
      </c>
      <c r="BM1235" s="94">
        <v>0</v>
      </c>
      <c r="BN1235" s="94">
        <v>0</v>
      </c>
      <c r="BO1235" s="94">
        <v>0</v>
      </c>
      <c r="BP1235" s="94">
        <v>0</v>
      </c>
      <c r="BQ1235" s="94">
        <v>0</v>
      </c>
      <c r="BR1235" s="94">
        <v>0</v>
      </c>
      <c r="BS1235" s="94">
        <v>0</v>
      </c>
      <c r="BT1235" s="94">
        <v>0</v>
      </c>
      <c r="BU1235" s="94">
        <v>0</v>
      </c>
      <c r="BV1235" s="94">
        <v>0</v>
      </c>
      <c r="BW1235" s="94">
        <v>0</v>
      </c>
      <c r="BX1235" s="94">
        <v>0</v>
      </c>
      <c r="BY1235" s="94">
        <v>0</v>
      </c>
      <c r="BZ1235" s="94">
        <v>0</v>
      </c>
      <c r="CA1235" s="94">
        <v>0</v>
      </c>
      <c r="CB1235" s="94">
        <v>0</v>
      </c>
      <c r="CC1235" s="95">
        <v>0</v>
      </c>
    </row>
    <row r="1236" spans="1:81" x14ac:dyDescent="0.3">
      <c r="A1236" s="82" t="s">
        <v>1577</v>
      </c>
      <c r="B1236" s="94">
        <v>1</v>
      </c>
      <c r="C1236" s="94">
        <v>0</v>
      </c>
      <c r="D1236" s="94">
        <v>0</v>
      </c>
      <c r="E1236" s="94">
        <v>0</v>
      </c>
      <c r="F1236" s="94">
        <v>0</v>
      </c>
      <c r="G1236" s="94">
        <v>11</v>
      </c>
      <c r="H1236" s="94">
        <v>0</v>
      </c>
      <c r="I1236" s="94">
        <v>0</v>
      </c>
      <c r="J1236" s="94">
        <v>0</v>
      </c>
      <c r="K1236" s="94">
        <v>0</v>
      </c>
      <c r="L1236" s="94">
        <v>3</v>
      </c>
      <c r="M1236" s="94">
        <v>0</v>
      </c>
      <c r="N1236" s="94">
        <v>0</v>
      </c>
      <c r="O1236" s="94">
        <v>0</v>
      </c>
      <c r="P1236" s="94">
        <v>0</v>
      </c>
      <c r="Q1236" s="94">
        <v>8</v>
      </c>
      <c r="R1236" s="94">
        <v>0</v>
      </c>
      <c r="S1236" s="94">
        <v>0</v>
      </c>
      <c r="T1236" s="94">
        <v>0</v>
      </c>
      <c r="U1236" s="94">
        <v>0</v>
      </c>
      <c r="V1236" s="94">
        <v>1</v>
      </c>
      <c r="W1236" s="94">
        <v>0</v>
      </c>
      <c r="X1236" s="94">
        <v>0</v>
      </c>
      <c r="Y1236" s="94">
        <v>0</v>
      </c>
      <c r="Z1236" s="94">
        <v>0</v>
      </c>
      <c r="AA1236" s="94">
        <v>0</v>
      </c>
      <c r="AB1236" s="94">
        <v>0</v>
      </c>
      <c r="AC1236" s="94">
        <v>0</v>
      </c>
      <c r="AD1236" s="94">
        <v>0</v>
      </c>
      <c r="AE1236" s="94">
        <v>0</v>
      </c>
      <c r="AF1236" s="94">
        <v>3</v>
      </c>
      <c r="AG1236" s="94">
        <v>0</v>
      </c>
      <c r="AH1236" s="94">
        <v>0</v>
      </c>
      <c r="AI1236" s="94">
        <v>1</v>
      </c>
      <c r="AJ1236" s="94">
        <v>0</v>
      </c>
      <c r="AK1236" s="94">
        <v>8</v>
      </c>
      <c r="AL1236" s="94">
        <v>0</v>
      </c>
      <c r="AM1236" s="94">
        <v>0</v>
      </c>
      <c r="AN1236" s="94">
        <v>0</v>
      </c>
      <c r="AO1236" s="94">
        <v>0</v>
      </c>
      <c r="AP1236" s="94">
        <v>0</v>
      </c>
      <c r="AQ1236" s="94">
        <v>0</v>
      </c>
      <c r="AR1236" s="94">
        <v>0</v>
      </c>
      <c r="AS1236" s="94">
        <v>0</v>
      </c>
      <c r="AT1236" s="94">
        <v>0</v>
      </c>
      <c r="AU1236" s="94">
        <v>2</v>
      </c>
      <c r="AV1236" s="94">
        <v>0</v>
      </c>
      <c r="AW1236" s="94">
        <v>0</v>
      </c>
      <c r="AX1236" s="94">
        <v>0</v>
      </c>
      <c r="AY1236" s="94">
        <v>0</v>
      </c>
      <c r="AZ1236" s="94">
        <v>0</v>
      </c>
      <c r="BA1236" s="94">
        <v>0</v>
      </c>
      <c r="BB1236" s="94">
        <v>0</v>
      </c>
      <c r="BC1236" s="94">
        <v>0</v>
      </c>
      <c r="BD1236" s="94">
        <v>0</v>
      </c>
      <c r="BE1236" s="94">
        <v>4</v>
      </c>
      <c r="BF1236" s="94">
        <v>0</v>
      </c>
      <c r="BG1236" s="94">
        <v>0</v>
      </c>
      <c r="BH1236" s="94">
        <v>0</v>
      </c>
      <c r="BI1236" s="94">
        <v>0</v>
      </c>
      <c r="BJ1236" s="94">
        <v>8</v>
      </c>
      <c r="BK1236" s="94">
        <v>0</v>
      </c>
      <c r="BL1236" s="94">
        <v>0</v>
      </c>
      <c r="BM1236" s="94">
        <v>0</v>
      </c>
      <c r="BN1236" s="94">
        <v>0</v>
      </c>
      <c r="BO1236" s="94">
        <v>44</v>
      </c>
      <c r="BP1236" s="94">
        <v>0</v>
      </c>
      <c r="BQ1236" s="94">
        <v>0</v>
      </c>
      <c r="BR1236" s="94">
        <v>0</v>
      </c>
      <c r="BS1236" s="94">
        <v>0</v>
      </c>
      <c r="BT1236" s="94">
        <v>2</v>
      </c>
      <c r="BU1236" s="94">
        <v>0</v>
      </c>
      <c r="BV1236" s="94">
        <v>2</v>
      </c>
      <c r="BW1236" s="94">
        <v>0</v>
      </c>
      <c r="BX1236" s="94">
        <v>0</v>
      </c>
      <c r="BY1236" s="94">
        <v>11</v>
      </c>
      <c r="BZ1236" s="94">
        <v>0</v>
      </c>
      <c r="CA1236" s="94">
        <v>0</v>
      </c>
      <c r="CB1236" s="94">
        <v>0</v>
      </c>
      <c r="CC1236" s="95">
        <v>0</v>
      </c>
    </row>
    <row r="1237" spans="1:81" x14ac:dyDescent="0.3">
      <c r="A1237" s="82" t="s">
        <v>1578</v>
      </c>
      <c r="B1237" s="94">
        <v>3</v>
      </c>
      <c r="C1237" s="94">
        <v>0</v>
      </c>
      <c r="D1237" s="94">
        <v>2</v>
      </c>
      <c r="E1237" s="94">
        <v>0</v>
      </c>
      <c r="F1237" s="94">
        <v>0</v>
      </c>
      <c r="G1237" s="94">
        <v>7</v>
      </c>
      <c r="H1237" s="94">
        <v>0</v>
      </c>
      <c r="I1237" s="94">
        <v>2</v>
      </c>
      <c r="J1237" s="94">
        <v>0</v>
      </c>
      <c r="K1237" s="94">
        <v>0</v>
      </c>
      <c r="L1237" s="94">
        <v>4</v>
      </c>
      <c r="M1237" s="94">
        <v>0</v>
      </c>
      <c r="N1237" s="94">
        <v>8</v>
      </c>
      <c r="O1237" s="94">
        <v>0</v>
      </c>
      <c r="P1237" s="94">
        <v>0</v>
      </c>
      <c r="Q1237" s="94">
        <v>8</v>
      </c>
      <c r="R1237" s="94">
        <v>0</v>
      </c>
      <c r="S1237" s="94">
        <v>0</v>
      </c>
      <c r="T1237" s="94">
        <v>0</v>
      </c>
      <c r="U1237" s="94">
        <v>0</v>
      </c>
      <c r="V1237" s="94">
        <v>1</v>
      </c>
      <c r="W1237" s="94">
        <v>0</v>
      </c>
      <c r="X1237" s="94">
        <v>4</v>
      </c>
      <c r="Y1237" s="94">
        <v>0</v>
      </c>
      <c r="Z1237" s="94">
        <v>0</v>
      </c>
      <c r="AA1237" s="94">
        <v>2</v>
      </c>
      <c r="AB1237" s="94">
        <v>0</v>
      </c>
      <c r="AC1237" s="94">
        <v>0</v>
      </c>
      <c r="AD1237" s="94">
        <v>0</v>
      </c>
      <c r="AE1237" s="94">
        <v>0</v>
      </c>
      <c r="AF1237" s="94">
        <v>2</v>
      </c>
      <c r="AG1237" s="94">
        <v>0</v>
      </c>
      <c r="AH1237" s="94">
        <v>4</v>
      </c>
      <c r="AI1237" s="94">
        <v>0</v>
      </c>
      <c r="AJ1237" s="94">
        <v>0</v>
      </c>
      <c r="AK1237" s="94">
        <v>5</v>
      </c>
      <c r="AL1237" s="94">
        <v>0</v>
      </c>
      <c r="AM1237" s="94">
        <v>0</v>
      </c>
      <c r="AN1237" s="94">
        <v>0</v>
      </c>
      <c r="AO1237" s="94">
        <v>0</v>
      </c>
      <c r="AP1237" s="94">
        <v>3</v>
      </c>
      <c r="AQ1237" s="94">
        <v>0</v>
      </c>
      <c r="AR1237" s="94">
        <v>6</v>
      </c>
      <c r="AS1237" s="94">
        <v>1</v>
      </c>
      <c r="AT1237" s="94">
        <v>0</v>
      </c>
      <c r="AU1237" s="94">
        <v>14</v>
      </c>
      <c r="AV1237" s="94">
        <v>0</v>
      </c>
      <c r="AW1237" s="94">
        <v>1</v>
      </c>
      <c r="AX1237" s="94">
        <v>0</v>
      </c>
      <c r="AY1237" s="94">
        <v>0</v>
      </c>
      <c r="AZ1237" s="94">
        <v>3</v>
      </c>
      <c r="BA1237" s="94">
        <v>0</v>
      </c>
      <c r="BB1237" s="94">
        <v>1</v>
      </c>
      <c r="BC1237" s="94">
        <v>0</v>
      </c>
      <c r="BD1237" s="94">
        <v>0</v>
      </c>
      <c r="BE1237" s="94">
        <v>8</v>
      </c>
      <c r="BF1237" s="94">
        <v>0</v>
      </c>
      <c r="BG1237" s="94">
        <v>0</v>
      </c>
      <c r="BH1237" s="94">
        <v>0</v>
      </c>
      <c r="BI1237" s="94">
        <v>0</v>
      </c>
      <c r="BJ1237" s="94">
        <v>16</v>
      </c>
      <c r="BK1237" s="94">
        <v>0</v>
      </c>
      <c r="BL1237" s="94">
        <v>18</v>
      </c>
      <c r="BM1237" s="94">
        <v>2</v>
      </c>
      <c r="BN1237" s="94">
        <v>0</v>
      </c>
      <c r="BO1237" s="94">
        <v>21</v>
      </c>
      <c r="BP1237" s="94">
        <v>0</v>
      </c>
      <c r="BQ1237" s="94">
        <v>2</v>
      </c>
      <c r="BR1237" s="94">
        <v>0</v>
      </c>
      <c r="BS1237" s="94">
        <v>0</v>
      </c>
      <c r="BT1237" s="94">
        <v>7</v>
      </c>
      <c r="BU1237" s="94">
        <v>0</v>
      </c>
      <c r="BV1237" s="94">
        <v>17</v>
      </c>
      <c r="BW1237" s="94">
        <v>0</v>
      </c>
      <c r="BX1237" s="94">
        <v>0</v>
      </c>
      <c r="BY1237" s="94">
        <v>32</v>
      </c>
      <c r="BZ1237" s="94">
        <v>0</v>
      </c>
      <c r="CA1237" s="94">
        <v>0</v>
      </c>
      <c r="CB1237" s="94">
        <v>0</v>
      </c>
      <c r="CC1237" s="95">
        <v>0</v>
      </c>
    </row>
    <row r="1238" spans="1:81" x14ac:dyDescent="0.3">
      <c r="A1238" s="82" t="s">
        <v>1579</v>
      </c>
      <c r="B1238" s="94">
        <v>0</v>
      </c>
      <c r="C1238" s="94">
        <v>0</v>
      </c>
      <c r="D1238" s="94">
        <v>0</v>
      </c>
      <c r="E1238" s="94">
        <v>0</v>
      </c>
      <c r="F1238" s="94">
        <v>0</v>
      </c>
      <c r="G1238" s="94">
        <v>0</v>
      </c>
      <c r="H1238" s="94">
        <v>0</v>
      </c>
      <c r="I1238" s="94">
        <v>0</v>
      </c>
      <c r="J1238" s="94">
        <v>0</v>
      </c>
      <c r="K1238" s="94">
        <v>0</v>
      </c>
      <c r="L1238" s="94">
        <v>0</v>
      </c>
      <c r="M1238" s="94">
        <v>0</v>
      </c>
      <c r="N1238" s="94">
        <v>0</v>
      </c>
      <c r="O1238" s="94">
        <v>0</v>
      </c>
      <c r="P1238" s="94">
        <v>0</v>
      </c>
      <c r="Q1238" s="94">
        <v>0</v>
      </c>
      <c r="R1238" s="94">
        <v>0</v>
      </c>
      <c r="S1238" s="94">
        <v>0</v>
      </c>
      <c r="T1238" s="94">
        <v>0</v>
      </c>
      <c r="U1238" s="94">
        <v>0</v>
      </c>
      <c r="V1238" s="94">
        <v>0</v>
      </c>
      <c r="W1238" s="94">
        <v>0</v>
      </c>
      <c r="X1238" s="94">
        <v>0</v>
      </c>
      <c r="Y1238" s="94">
        <v>0</v>
      </c>
      <c r="Z1238" s="94">
        <v>0</v>
      </c>
      <c r="AA1238" s="94">
        <v>0</v>
      </c>
      <c r="AB1238" s="94">
        <v>0</v>
      </c>
      <c r="AC1238" s="94">
        <v>0</v>
      </c>
      <c r="AD1238" s="94">
        <v>0</v>
      </c>
      <c r="AE1238" s="94">
        <v>0</v>
      </c>
      <c r="AF1238" s="94">
        <v>0</v>
      </c>
      <c r="AG1238" s="94">
        <v>0</v>
      </c>
      <c r="AH1238" s="94">
        <v>0</v>
      </c>
      <c r="AI1238" s="94">
        <v>0</v>
      </c>
      <c r="AJ1238" s="94">
        <v>0</v>
      </c>
      <c r="AK1238" s="94">
        <v>0</v>
      </c>
      <c r="AL1238" s="94">
        <v>0</v>
      </c>
      <c r="AM1238" s="94">
        <v>0</v>
      </c>
      <c r="AN1238" s="94">
        <v>0</v>
      </c>
      <c r="AO1238" s="94">
        <v>0</v>
      </c>
      <c r="AP1238" s="94">
        <v>0</v>
      </c>
      <c r="AQ1238" s="94">
        <v>0</v>
      </c>
      <c r="AR1238" s="94">
        <v>0</v>
      </c>
      <c r="AS1238" s="94">
        <v>0</v>
      </c>
      <c r="AT1238" s="94">
        <v>0</v>
      </c>
      <c r="AU1238" s="94">
        <v>0</v>
      </c>
      <c r="AV1238" s="94">
        <v>0</v>
      </c>
      <c r="AW1238" s="94">
        <v>0</v>
      </c>
      <c r="AX1238" s="94">
        <v>0</v>
      </c>
      <c r="AY1238" s="94">
        <v>0</v>
      </c>
      <c r="AZ1238" s="94">
        <v>0</v>
      </c>
      <c r="BA1238" s="94">
        <v>0</v>
      </c>
      <c r="BB1238" s="94">
        <v>0</v>
      </c>
      <c r="BC1238" s="94">
        <v>0</v>
      </c>
      <c r="BD1238" s="94">
        <v>0</v>
      </c>
      <c r="BE1238" s="94">
        <v>0</v>
      </c>
      <c r="BF1238" s="94">
        <v>0</v>
      </c>
      <c r="BG1238" s="94">
        <v>0</v>
      </c>
      <c r="BH1238" s="94">
        <v>0</v>
      </c>
      <c r="BI1238" s="94">
        <v>0</v>
      </c>
      <c r="BJ1238" s="94">
        <v>0</v>
      </c>
      <c r="BK1238" s="94">
        <v>0</v>
      </c>
      <c r="BL1238" s="94">
        <v>0</v>
      </c>
      <c r="BM1238" s="94">
        <v>0</v>
      </c>
      <c r="BN1238" s="94">
        <v>0</v>
      </c>
      <c r="BO1238" s="94">
        <v>0</v>
      </c>
      <c r="BP1238" s="94">
        <v>0</v>
      </c>
      <c r="BQ1238" s="94">
        <v>0</v>
      </c>
      <c r="BR1238" s="94">
        <v>0</v>
      </c>
      <c r="BS1238" s="94">
        <v>0</v>
      </c>
      <c r="BT1238" s="94">
        <v>0</v>
      </c>
      <c r="BU1238" s="94">
        <v>0</v>
      </c>
      <c r="BV1238" s="94">
        <v>0</v>
      </c>
      <c r="BW1238" s="94">
        <v>0</v>
      </c>
      <c r="BX1238" s="94">
        <v>0</v>
      </c>
      <c r="BY1238" s="94">
        <v>0</v>
      </c>
      <c r="BZ1238" s="94">
        <v>0</v>
      </c>
      <c r="CA1238" s="94">
        <v>0</v>
      </c>
      <c r="CB1238" s="94">
        <v>0</v>
      </c>
      <c r="CC1238" s="95">
        <v>0</v>
      </c>
    </row>
    <row r="1239" spans="1:81" x14ac:dyDescent="0.3">
      <c r="A1239" s="82" t="s">
        <v>1580</v>
      </c>
      <c r="B1239" s="94">
        <v>0</v>
      </c>
      <c r="C1239" s="94">
        <v>0</v>
      </c>
      <c r="D1239" s="94">
        <v>0</v>
      </c>
      <c r="E1239" s="94">
        <v>0</v>
      </c>
      <c r="F1239" s="94">
        <v>0</v>
      </c>
      <c r="G1239" s="94">
        <v>0</v>
      </c>
      <c r="H1239" s="94">
        <v>0</v>
      </c>
      <c r="I1239" s="94">
        <v>0</v>
      </c>
      <c r="J1239" s="94">
        <v>0</v>
      </c>
      <c r="K1239" s="94">
        <v>0</v>
      </c>
      <c r="L1239" s="94">
        <v>0</v>
      </c>
      <c r="M1239" s="94">
        <v>0</v>
      </c>
      <c r="N1239" s="94">
        <v>0</v>
      </c>
      <c r="O1239" s="94">
        <v>0</v>
      </c>
      <c r="P1239" s="94">
        <v>0</v>
      </c>
      <c r="Q1239" s="94">
        <v>0</v>
      </c>
      <c r="R1239" s="94">
        <v>0</v>
      </c>
      <c r="S1239" s="94">
        <v>0</v>
      </c>
      <c r="T1239" s="94">
        <v>0</v>
      </c>
      <c r="U1239" s="94">
        <v>0</v>
      </c>
      <c r="V1239" s="94">
        <v>0</v>
      </c>
      <c r="W1239" s="94">
        <v>0</v>
      </c>
      <c r="X1239" s="94">
        <v>0</v>
      </c>
      <c r="Y1239" s="94">
        <v>0</v>
      </c>
      <c r="Z1239" s="94">
        <v>0</v>
      </c>
      <c r="AA1239" s="94">
        <v>0</v>
      </c>
      <c r="AB1239" s="94">
        <v>0</v>
      </c>
      <c r="AC1239" s="94">
        <v>0</v>
      </c>
      <c r="AD1239" s="94">
        <v>0</v>
      </c>
      <c r="AE1239" s="94">
        <v>0</v>
      </c>
      <c r="AF1239" s="94">
        <v>0</v>
      </c>
      <c r="AG1239" s="94">
        <v>0</v>
      </c>
      <c r="AH1239" s="94">
        <v>0</v>
      </c>
      <c r="AI1239" s="94">
        <v>0</v>
      </c>
      <c r="AJ1239" s="94">
        <v>0</v>
      </c>
      <c r="AK1239" s="94">
        <v>0</v>
      </c>
      <c r="AL1239" s="94">
        <v>0</v>
      </c>
      <c r="AM1239" s="94">
        <v>0</v>
      </c>
      <c r="AN1239" s="94">
        <v>0</v>
      </c>
      <c r="AO1239" s="94">
        <v>0</v>
      </c>
      <c r="AP1239" s="94">
        <v>0</v>
      </c>
      <c r="AQ1239" s="94">
        <v>0</v>
      </c>
      <c r="AR1239" s="94">
        <v>0</v>
      </c>
      <c r="AS1239" s="94">
        <v>0</v>
      </c>
      <c r="AT1239" s="94">
        <v>0</v>
      </c>
      <c r="AU1239" s="94">
        <v>0</v>
      </c>
      <c r="AV1239" s="94">
        <v>0</v>
      </c>
      <c r="AW1239" s="94">
        <v>0</v>
      </c>
      <c r="AX1239" s="94">
        <v>0</v>
      </c>
      <c r="AY1239" s="94">
        <v>0</v>
      </c>
      <c r="AZ1239" s="94">
        <v>0</v>
      </c>
      <c r="BA1239" s="94">
        <v>0</v>
      </c>
      <c r="BB1239" s="94">
        <v>0</v>
      </c>
      <c r="BC1239" s="94">
        <v>0</v>
      </c>
      <c r="BD1239" s="94">
        <v>0</v>
      </c>
      <c r="BE1239" s="94">
        <v>0</v>
      </c>
      <c r="BF1239" s="94">
        <v>0</v>
      </c>
      <c r="BG1239" s="94">
        <v>0</v>
      </c>
      <c r="BH1239" s="94">
        <v>0</v>
      </c>
      <c r="BI1239" s="94">
        <v>0</v>
      </c>
      <c r="BJ1239" s="94">
        <v>0</v>
      </c>
      <c r="BK1239" s="94">
        <v>0</v>
      </c>
      <c r="BL1239" s="94">
        <v>0</v>
      </c>
      <c r="BM1239" s="94">
        <v>0</v>
      </c>
      <c r="BN1239" s="94">
        <v>0</v>
      </c>
      <c r="BO1239" s="94">
        <v>0</v>
      </c>
      <c r="BP1239" s="94">
        <v>0</v>
      </c>
      <c r="BQ1239" s="94">
        <v>0</v>
      </c>
      <c r="BR1239" s="94">
        <v>0</v>
      </c>
      <c r="BS1239" s="94">
        <v>0</v>
      </c>
      <c r="BT1239" s="94">
        <v>0</v>
      </c>
      <c r="BU1239" s="94">
        <v>0</v>
      </c>
      <c r="BV1239" s="94">
        <v>0</v>
      </c>
      <c r="BW1239" s="94">
        <v>0</v>
      </c>
      <c r="BX1239" s="94">
        <v>0</v>
      </c>
      <c r="BY1239" s="94">
        <v>0</v>
      </c>
      <c r="BZ1239" s="94">
        <v>0</v>
      </c>
      <c r="CA1239" s="94">
        <v>0</v>
      </c>
      <c r="CB1239" s="94">
        <v>0</v>
      </c>
      <c r="CC1239" s="95">
        <v>0</v>
      </c>
    </row>
    <row r="1240" spans="1:81" x14ac:dyDescent="0.3">
      <c r="A1240" s="82" t="s">
        <v>1581</v>
      </c>
      <c r="B1240" s="94">
        <v>0</v>
      </c>
      <c r="C1240" s="94">
        <v>0</v>
      </c>
      <c r="D1240" s="94">
        <v>1</v>
      </c>
      <c r="E1240" s="94">
        <v>0</v>
      </c>
      <c r="F1240" s="94">
        <v>0</v>
      </c>
      <c r="G1240" s="94">
        <v>0</v>
      </c>
      <c r="H1240" s="94">
        <v>0</v>
      </c>
      <c r="I1240" s="94">
        <v>0</v>
      </c>
      <c r="J1240" s="94">
        <v>0</v>
      </c>
      <c r="K1240" s="94">
        <v>0</v>
      </c>
      <c r="L1240" s="94">
        <v>0</v>
      </c>
      <c r="M1240" s="94">
        <v>0</v>
      </c>
      <c r="N1240" s="94">
        <v>0</v>
      </c>
      <c r="O1240" s="94">
        <v>0</v>
      </c>
      <c r="P1240" s="94">
        <v>0</v>
      </c>
      <c r="Q1240" s="94">
        <v>0</v>
      </c>
      <c r="R1240" s="94">
        <v>0</v>
      </c>
      <c r="S1240" s="94">
        <v>0</v>
      </c>
      <c r="T1240" s="94">
        <v>0</v>
      </c>
      <c r="U1240" s="94">
        <v>0</v>
      </c>
      <c r="V1240" s="94">
        <v>0</v>
      </c>
      <c r="W1240" s="94">
        <v>0</v>
      </c>
      <c r="X1240" s="94">
        <v>1</v>
      </c>
      <c r="Y1240" s="94">
        <v>0</v>
      </c>
      <c r="Z1240" s="94">
        <v>0</v>
      </c>
      <c r="AA1240" s="94">
        <v>0</v>
      </c>
      <c r="AB1240" s="94">
        <v>0</v>
      </c>
      <c r="AC1240" s="94">
        <v>0</v>
      </c>
      <c r="AD1240" s="94">
        <v>0</v>
      </c>
      <c r="AE1240" s="94">
        <v>0</v>
      </c>
      <c r="AF1240" s="94">
        <v>0</v>
      </c>
      <c r="AG1240" s="94">
        <v>0</v>
      </c>
      <c r="AH1240" s="94">
        <v>1</v>
      </c>
      <c r="AI1240" s="94">
        <v>1</v>
      </c>
      <c r="AJ1240" s="94">
        <v>0</v>
      </c>
      <c r="AK1240" s="94">
        <v>0</v>
      </c>
      <c r="AL1240" s="94">
        <v>0</v>
      </c>
      <c r="AM1240" s="94">
        <v>0</v>
      </c>
      <c r="AN1240" s="94">
        <v>0</v>
      </c>
      <c r="AO1240" s="94">
        <v>0</v>
      </c>
      <c r="AP1240" s="94">
        <v>0</v>
      </c>
      <c r="AQ1240" s="94">
        <v>0</v>
      </c>
      <c r="AR1240" s="94">
        <v>1</v>
      </c>
      <c r="AS1240" s="94">
        <v>0</v>
      </c>
      <c r="AT1240" s="94">
        <v>0</v>
      </c>
      <c r="AU1240" s="94">
        <v>0</v>
      </c>
      <c r="AV1240" s="94">
        <v>0</v>
      </c>
      <c r="AW1240" s="94">
        <v>0</v>
      </c>
      <c r="AX1240" s="94">
        <v>0</v>
      </c>
      <c r="AY1240" s="94">
        <v>0</v>
      </c>
      <c r="AZ1240" s="94">
        <v>0</v>
      </c>
      <c r="BA1240" s="94">
        <v>0</v>
      </c>
      <c r="BB1240" s="94">
        <v>0</v>
      </c>
      <c r="BC1240" s="94">
        <v>0</v>
      </c>
      <c r="BD1240" s="94">
        <v>0</v>
      </c>
      <c r="BE1240" s="94">
        <v>0</v>
      </c>
      <c r="BF1240" s="94">
        <v>0</v>
      </c>
      <c r="BG1240" s="94">
        <v>0</v>
      </c>
      <c r="BH1240" s="94">
        <v>0</v>
      </c>
      <c r="BI1240" s="94">
        <v>0</v>
      </c>
      <c r="BJ1240" s="94">
        <v>0</v>
      </c>
      <c r="BK1240" s="94">
        <v>0</v>
      </c>
      <c r="BL1240" s="94">
        <v>9</v>
      </c>
      <c r="BM1240" s="94">
        <v>1</v>
      </c>
      <c r="BN1240" s="94">
        <v>0</v>
      </c>
      <c r="BO1240" s="94">
        <v>0</v>
      </c>
      <c r="BP1240" s="94">
        <v>0</v>
      </c>
      <c r="BQ1240" s="94">
        <v>0</v>
      </c>
      <c r="BR1240" s="94">
        <v>0</v>
      </c>
      <c r="BS1240" s="94">
        <v>1</v>
      </c>
      <c r="BT1240" s="94">
        <v>0</v>
      </c>
      <c r="BU1240" s="94">
        <v>0</v>
      </c>
      <c r="BV1240" s="94">
        <v>0</v>
      </c>
      <c r="BW1240" s="94">
        <v>0</v>
      </c>
      <c r="BX1240" s="94">
        <v>0</v>
      </c>
      <c r="BY1240" s="94">
        <v>0</v>
      </c>
      <c r="BZ1240" s="94">
        <v>0</v>
      </c>
      <c r="CA1240" s="94">
        <v>0</v>
      </c>
      <c r="CB1240" s="94">
        <v>0</v>
      </c>
      <c r="CC1240" s="95">
        <v>0</v>
      </c>
    </row>
    <row r="1241" spans="1:81" x14ac:dyDescent="0.3">
      <c r="A1241" s="82" t="s">
        <v>1582</v>
      </c>
      <c r="B1241" s="94">
        <v>0</v>
      </c>
      <c r="C1241" s="94">
        <v>0</v>
      </c>
      <c r="D1241" s="94">
        <v>0</v>
      </c>
      <c r="E1241" s="94">
        <v>0</v>
      </c>
      <c r="F1241" s="94">
        <v>0</v>
      </c>
      <c r="G1241" s="94">
        <v>0</v>
      </c>
      <c r="H1241" s="94">
        <v>0</v>
      </c>
      <c r="I1241" s="94">
        <v>0</v>
      </c>
      <c r="J1241" s="94">
        <v>0</v>
      </c>
      <c r="K1241" s="94">
        <v>0</v>
      </c>
      <c r="L1241" s="94">
        <v>0</v>
      </c>
      <c r="M1241" s="94">
        <v>0</v>
      </c>
      <c r="N1241" s="94">
        <v>0</v>
      </c>
      <c r="O1241" s="94">
        <v>0</v>
      </c>
      <c r="P1241" s="94">
        <v>0</v>
      </c>
      <c r="Q1241" s="94">
        <v>0</v>
      </c>
      <c r="R1241" s="94">
        <v>0</v>
      </c>
      <c r="S1241" s="94">
        <v>0</v>
      </c>
      <c r="T1241" s="94">
        <v>0</v>
      </c>
      <c r="U1241" s="94">
        <v>0</v>
      </c>
      <c r="V1241" s="94">
        <v>0</v>
      </c>
      <c r="W1241" s="94">
        <v>0</v>
      </c>
      <c r="X1241" s="94">
        <v>0</v>
      </c>
      <c r="Y1241" s="94">
        <v>0</v>
      </c>
      <c r="Z1241" s="94">
        <v>0</v>
      </c>
      <c r="AA1241" s="94">
        <v>0</v>
      </c>
      <c r="AB1241" s="94">
        <v>0</v>
      </c>
      <c r="AC1241" s="94">
        <v>0</v>
      </c>
      <c r="AD1241" s="94">
        <v>0</v>
      </c>
      <c r="AE1241" s="94">
        <v>0</v>
      </c>
      <c r="AF1241" s="94">
        <v>0</v>
      </c>
      <c r="AG1241" s="94">
        <v>0</v>
      </c>
      <c r="AH1241" s="94">
        <v>0</v>
      </c>
      <c r="AI1241" s="94">
        <v>0</v>
      </c>
      <c r="AJ1241" s="94">
        <v>0</v>
      </c>
      <c r="AK1241" s="94">
        <v>0</v>
      </c>
      <c r="AL1241" s="94">
        <v>0</v>
      </c>
      <c r="AM1241" s="94">
        <v>0</v>
      </c>
      <c r="AN1241" s="94">
        <v>0</v>
      </c>
      <c r="AO1241" s="94">
        <v>0</v>
      </c>
      <c r="AP1241" s="94">
        <v>0</v>
      </c>
      <c r="AQ1241" s="94">
        <v>0</v>
      </c>
      <c r="AR1241" s="94">
        <v>0</v>
      </c>
      <c r="AS1241" s="94">
        <v>0</v>
      </c>
      <c r="AT1241" s="94">
        <v>0</v>
      </c>
      <c r="AU1241" s="94">
        <v>0</v>
      </c>
      <c r="AV1241" s="94">
        <v>0</v>
      </c>
      <c r="AW1241" s="94">
        <v>0</v>
      </c>
      <c r="AX1241" s="94">
        <v>0</v>
      </c>
      <c r="AY1241" s="94">
        <v>0</v>
      </c>
      <c r="AZ1241" s="94">
        <v>0</v>
      </c>
      <c r="BA1241" s="94">
        <v>0</v>
      </c>
      <c r="BB1241" s="94">
        <v>0</v>
      </c>
      <c r="BC1241" s="94">
        <v>0</v>
      </c>
      <c r="BD1241" s="94">
        <v>0</v>
      </c>
      <c r="BE1241" s="94">
        <v>0</v>
      </c>
      <c r="BF1241" s="94">
        <v>0</v>
      </c>
      <c r="BG1241" s="94">
        <v>0</v>
      </c>
      <c r="BH1241" s="94">
        <v>0</v>
      </c>
      <c r="BI1241" s="94">
        <v>0</v>
      </c>
      <c r="BJ1241" s="94">
        <v>0</v>
      </c>
      <c r="BK1241" s="94">
        <v>0</v>
      </c>
      <c r="BL1241" s="94">
        <v>1</v>
      </c>
      <c r="BM1241" s="94">
        <v>0</v>
      </c>
      <c r="BN1241" s="94">
        <v>0</v>
      </c>
      <c r="BO1241" s="94">
        <v>0</v>
      </c>
      <c r="BP1241" s="94">
        <v>0</v>
      </c>
      <c r="BQ1241" s="94">
        <v>0</v>
      </c>
      <c r="BR1241" s="94">
        <v>0</v>
      </c>
      <c r="BS1241" s="94">
        <v>0</v>
      </c>
      <c r="BT1241" s="94">
        <v>0</v>
      </c>
      <c r="BU1241" s="94">
        <v>0</v>
      </c>
      <c r="BV1241" s="94">
        <v>0</v>
      </c>
      <c r="BW1241" s="94">
        <v>0</v>
      </c>
      <c r="BX1241" s="94">
        <v>0</v>
      </c>
      <c r="BY1241" s="94">
        <v>0</v>
      </c>
      <c r="BZ1241" s="94">
        <v>0</v>
      </c>
      <c r="CA1241" s="94">
        <v>0</v>
      </c>
      <c r="CB1241" s="94">
        <v>0</v>
      </c>
      <c r="CC1241" s="95">
        <v>0</v>
      </c>
    </row>
    <row r="1242" spans="1:81" x14ac:dyDescent="0.3">
      <c r="A1242" s="82" t="s">
        <v>1583</v>
      </c>
      <c r="B1242" s="94">
        <v>1</v>
      </c>
      <c r="C1242" s="94">
        <v>0</v>
      </c>
      <c r="D1242" s="94">
        <v>0</v>
      </c>
      <c r="E1242" s="94">
        <v>0</v>
      </c>
      <c r="F1242" s="94">
        <v>0</v>
      </c>
      <c r="G1242" s="94">
        <v>7</v>
      </c>
      <c r="H1242" s="94">
        <v>0</v>
      </c>
      <c r="I1242" s="94">
        <v>0</v>
      </c>
      <c r="J1242" s="94">
        <v>0</v>
      </c>
      <c r="K1242" s="94">
        <v>0</v>
      </c>
      <c r="L1242" s="94">
        <v>1</v>
      </c>
      <c r="M1242" s="94">
        <v>0</v>
      </c>
      <c r="N1242" s="94">
        <v>0</v>
      </c>
      <c r="O1242" s="94">
        <v>0</v>
      </c>
      <c r="P1242" s="94">
        <v>0</v>
      </c>
      <c r="Q1242" s="94">
        <v>1</v>
      </c>
      <c r="R1242" s="94">
        <v>0</v>
      </c>
      <c r="S1242" s="94">
        <v>0</v>
      </c>
      <c r="T1242" s="94">
        <v>0</v>
      </c>
      <c r="U1242" s="94">
        <v>0</v>
      </c>
      <c r="V1242" s="94">
        <v>1</v>
      </c>
      <c r="W1242" s="94">
        <v>0</v>
      </c>
      <c r="X1242" s="94">
        <v>0</v>
      </c>
      <c r="Y1242" s="94">
        <v>0</v>
      </c>
      <c r="Z1242" s="94">
        <v>0</v>
      </c>
      <c r="AA1242" s="94">
        <v>1</v>
      </c>
      <c r="AB1242" s="94">
        <v>0</v>
      </c>
      <c r="AC1242" s="94">
        <v>0</v>
      </c>
      <c r="AD1242" s="94">
        <v>0</v>
      </c>
      <c r="AE1242" s="94">
        <v>0</v>
      </c>
      <c r="AF1242" s="94">
        <v>3</v>
      </c>
      <c r="AG1242" s="94">
        <v>0</v>
      </c>
      <c r="AH1242" s="94">
        <v>0</v>
      </c>
      <c r="AI1242" s="94">
        <v>0</v>
      </c>
      <c r="AJ1242" s="94">
        <v>0</v>
      </c>
      <c r="AK1242" s="94">
        <v>1</v>
      </c>
      <c r="AL1242" s="94">
        <v>0</v>
      </c>
      <c r="AM1242" s="94">
        <v>0</v>
      </c>
      <c r="AN1242" s="94">
        <v>0</v>
      </c>
      <c r="AO1242" s="94">
        <v>0</v>
      </c>
      <c r="AP1242" s="94">
        <v>0</v>
      </c>
      <c r="AQ1242" s="94">
        <v>0</v>
      </c>
      <c r="AR1242" s="94">
        <v>0</v>
      </c>
      <c r="AS1242" s="94">
        <v>0</v>
      </c>
      <c r="AT1242" s="94">
        <v>0</v>
      </c>
      <c r="AU1242" s="94">
        <v>0</v>
      </c>
      <c r="AV1242" s="94">
        <v>0</v>
      </c>
      <c r="AW1242" s="94">
        <v>0</v>
      </c>
      <c r="AX1242" s="94">
        <v>0</v>
      </c>
      <c r="AY1242" s="94">
        <v>0</v>
      </c>
      <c r="AZ1242" s="94">
        <v>0</v>
      </c>
      <c r="BA1242" s="94">
        <v>0</v>
      </c>
      <c r="BB1242" s="94">
        <v>0</v>
      </c>
      <c r="BC1242" s="94">
        <v>0</v>
      </c>
      <c r="BD1242" s="94">
        <v>0</v>
      </c>
      <c r="BE1242" s="94">
        <v>0</v>
      </c>
      <c r="BF1242" s="94">
        <v>0</v>
      </c>
      <c r="BG1242" s="94">
        <v>0</v>
      </c>
      <c r="BH1242" s="94">
        <v>0</v>
      </c>
      <c r="BI1242" s="94">
        <v>0</v>
      </c>
      <c r="BJ1242" s="94">
        <v>12</v>
      </c>
      <c r="BK1242" s="94">
        <v>0</v>
      </c>
      <c r="BL1242" s="94">
        <v>1</v>
      </c>
      <c r="BM1242" s="94">
        <v>0</v>
      </c>
      <c r="BN1242" s="94">
        <v>0</v>
      </c>
      <c r="BO1242" s="94">
        <v>7</v>
      </c>
      <c r="BP1242" s="94">
        <v>0</v>
      </c>
      <c r="BQ1242" s="94">
        <v>1</v>
      </c>
      <c r="BR1242" s="94">
        <v>0</v>
      </c>
      <c r="BS1242" s="94">
        <v>0</v>
      </c>
      <c r="BT1242" s="94">
        <v>3</v>
      </c>
      <c r="BU1242" s="94">
        <v>0</v>
      </c>
      <c r="BV1242" s="94">
        <v>0</v>
      </c>
      <c r="BW1242" s="94">
        <v>0</v>
      </c>
      <c r="BX1242" s="94">
        <v>0</v>
      </c>
      <c r="BY1242" s="94">
        <v>2</v>
      </c>
      <c r="BZ1242" s="94">
        <v>0</v>
      </c>
      <c r="CA1242" s="94">
        <v>0</v>
      </c>
      <c r="CB1242" s="94">
        <v>0</v>
      </c>
      <c r="CC1242" s="95">
        <v>0</v>
      </c>
    </row>
    <row r="1243" spans="1:81" x14ac:dyDescent="0.3">
      <c r="A1243" s="82" t="s">
        <v>1584</v>
      </c>
      <c r="B1243" s="94">
        <v>0</v>
      </c>
      <c r="C1243" s="94">
        <v>0</v>
      </c>
      <c r="D1243" s="94">
        <v>0</v>
      </c>
      <c r="E1243" s="94">
        <v>0</v>
      </c>
      <c r="F1243" s="94">
        <v>0</v>
      </c>
      <c r="G1243" s="94">
        <v>0</v>
      </c>
      <c r="H1243" s="94">
        <v>0</v>
      </c>
      <c r="I1243" s="94">
        <v>0</v>
      </c>
      <c r="J1243" s="94">
        <v>0</v>
      </c>
      <c r="K1243" s="94">
        <v>0</v>
      </c>
      <c r="L1243" s="94">
        <v>0</v>
      </c>
      <c r="M1243" s="94">
        <v>0</v>
      </c>
      <c r="N1243" s="94">
        <v>0</v>
      </c>
      <c r="O1243" s="94">
        <v>0</v>
      </c>
      <c r="P1243" s="94">
        <v>0</v>
      </c>
      <c r="Q1243" s="94">
        <v>0</v>
      </c>
      <c r="R1243" s="94">
        <v>0</v>
      </c>
      <c r="S1243" s="94">
        <v>0</v>
      </c>
      <c r="T1243" s="94">
        <v>0</v>
      </c>
      <c r="U1243" s="94">
        <v>0</v>
      </c>
      <c r="V1243" s="94">
        <v>0</v>
      </c>
      <c r="W1243" s="94">
        <v>0</v>
      </c>
      <c r="X1243" s="94">
        <v>0</v>
      </c>
      <c r="Y1243" s="94">
        <v>0</v>
      </c>
      <c r="Z1243" s="94">
        <v>0</v>
      </c>
      <c r="AA1243" s="94">
        <v>0</v>
      </c>
      <c r="AB1243" s="94">
        <v>0</v>
      </c>
      <c r="AC1243" s="94">
        <v>0</v>
      </c>
      <c r="AD1243" s="94">
        <v>0</v>
      </c>
      <c r="AE1243" s="94">
        <v>0</v>
      </c>
      <c r="AF1243" s="94">
        <v>0</v>
      </c>
      <c r="AG1243" s="94">
        <v>0</v>
      </c>
      <c r="AH1243" s="94">
        <v>0</v>
      </c>
      <c r="AI1243" s="94">
        <v>0</v>
      </c>
      <c r="AJ1243" s="94">
        <v>0</v>
      </c>
      <c r="AK1243" s="94">
        <v>0</v>
      </c>
      <c r="AL1243" s="94">
        <v>0</v>
      </c>
      <c r="AM1243" s="94">
        <v>0</v>
      </c>
      <c r="AN1243" s="94">
        <v>0</v>
      </c>
      <c r="AO1243" s="94">
        <v>0</v>
      </c>
      <c r="AP1243" s="94">
        <v>0</v>
      </c>
      <c r="AQ1243" s="94">
        <v>0</v>
      </c>
      <c r="AR1243" s="94">
        <v>0</v>
      </c>
      <c r="AS1243" s="94">
        <v>0</v>
      </c>
      <c r="AT1243" s="94">
        <v>0</v>
      </c>
      <c r="AU1243" s="94">
        <v>0</v>
      </c>
      <c r="AV1243" s="94">
        <v>0</v>
      </c>
      <c r="AW1243" s="94">
        <v>0</v>
      </c>
      <c r="AX1243" s="94">
        <v>0</v>
      </c>
      <c r="AY1243" s="94">
        <v>0</v>
      </c>
      <c r="AZ1243" s="94">
        <v>0</v>
      </c>
      <c r="BA1243" s="94">
        <v>0</v>
      </c>
      <c r="BB1243" s="94">
        <v>0</v>
      </c>
      <c r="BC1243" s="94">
        <v>0</v>
      </c>
      <c r="BD1243" s="94">
        <v>0</v>
      </c>
      <c r="BE1243" s="94">
        <v>0</v>
      </c>
      <c r="BF1243" s="94">
        <v>0</v>
      </c>
      <c r="BG1243" s="94">
        <v>0</v>
      </c>
      <c r="BH1243" s="94">
        <v>0</v>
      </c>
      <c r="BI1243" s="94">
        <v>0</v>
      </c>
      <c r="BJ1243" s="94">
        <v>0</v>
      </c>
      <c r="BK1243" s="94">
        <v>0</v>
      </c>
      <c r="BL1243" s="94">
        <v>0</v>
      </c>
      <c r="BM1243" s="94">
        <v>0</v>
      </c>
      <c r="BN1243" s="94">
        <v>0</v>
      </c>
      <c r="BO1243" s="94">
        <v>0</v>
      </c>
      <c r="BP1243" s="94">
        <v>0</v>
      </c>
      <c r="BQ1243" s="94">
        <v>0</v>
      </c>
      <c r="BR1243" s="94">
        <v>0</v>
      </c>
      <c r="BS1243" s="94">
        <v>0</v>
      </c>
      <c r="BT1243" s="94">
        <v>0</v>
      </c>
      <c r="BU1243" s="94">
        <v>0</v>
      </c>
      <c r="BV1243" s="94">
        <v>0</v>
      </c>
      <c r="BW1243" s="94">
        <v>0</v>
      </c>
      <c r="BX1243" s="94">
        <v>0</v>
      </c>
      <c r="BY1243" s="94">
        <v>0</v>
      </c>
      <c r="BZ1243" s="94">
        <v>0</v>
      </c>
      <c r="CA1243" s="94">
        <v>0</v>
      </c>
      <c r="CB1243" s="94">
        <v>0</v>
      </c>
      <c r="CC1243" s="95">
        <v>0</v>
      </c>
    </row>
    <row r="1244" spans="1:81" x14ac:dyDescent="0.3">
      <c r="A1244" s="82" t="s">
        <v>1585</v>
      </c>
      <c r="B1244" s="94">
        <v>0</v>
      </c>
      <c r="C1244" s="94">
        <v>0</v>
      </c>
      <c r="D1244" s="94">
        <v>0</v>
      </c>
      <c r="E1244" s="94">
        <v>0</v>
      </c>
      <c r="F1244" s="94">
        <v>0</v>
      </c>
      <c r="G1244" s="94">
        <v>0</v>
      </c>
      <c r="H1244" s="94">
        <v>0</v>
      </c>
      <c r="I1244" s="94">
        <v>0</v>
      </c>
      <c r="J1244" s="94">
        <v>0</v>
      </c>
      <c r="K1244" s="94">
        <v>0</v>
      </c>
      <c r="L1244" s="94">
        <v>0</v>
      </c>
      <c r="M1244" s="94">
        <v>0</v>
      </c>
      <c r="N1244" s="94">
        <v>0</v>
      </c>
      <c r="O1244" s="94">
        <v>0</v>
      </c>
      <c r="P1244" s="94">
        <v>0</v>
      </c>
      <c r="Q1244" s="94">
        <v>0</v>
      </c>
      <c r="R1244" s="94">
        <v>0</v>
      </c>
      <c r="S1244" s="94">
        <v>0</v>
      </c>
      <c r="T1244" s="94">
        <v>0</v>
      </c>
      <c r="U1244" s="94">
        <v>0</v>
      </c>
      <c r="V1244" s="94">
        <v>0</v>
      </c>
      <c r="W1244" s="94">
        <v>0</v>
      </c>
      <c r="X1244" s="94">
        <v>0</v>
      </c>
      <c r="Y1244" s="94">
        <v>0</v>
      </c>
      <c r="Z1244" s="94">
        <v>0</v>
      </c>
      <c r="AA1244" s="94">
        <v>0</v>
      </c>
      <c r="AB1244" s="94">
        <v>0</v>
      </c>
      <c r="AC1244" s="94">
        <v>0</v>
      </c>
      <c r="AD1244" s="94">
        <v>0</v>
      </c>
      <c r="AE1244" s="94">
        <v>0</v>
      </c>
      <c r="AF1244" s="94">
        <v>0</v>
      </c>
      <c r="AG1244" s="94">
        <v>0</v>
      </c>
      <c r="AH1244" s="94">
        <v>0</v>
      </c>
      <c r="AI1244" s="94">
        <v>0</v>
      </c>
      <c r="AJ1244" s="94">
        <v>0</v>
      </c>
      <c r="AK1244" s="94">
        <v>0</v>
      </c>
      <c r="AL1244" s="94">
        <v>0</v>
      </c>
      <c r="AM1244" s="94">
        <v>0</v>
      </c>
      <c r="AN1244" s="94">
        <v>0</v>
      </c>
      <c r="AO1244" s="94">
        <v>0</v>
      </c>
      <c r="AP1244" s="94">
        <v>0</v>
      </c>
      <c r="AQ1244" s="94">
        <v>0</v>
      </c>
      <c r="AR1244" s="94">
        <v>0</v>
      </c>
      <c r="AS1244" s="94">
        <v>0</v>
      </c>
      <c r="AT1244" s="94">
        <v>0</v>
      </c>
      <c r="AU1244" s="94">
        <v>0</v>
      </c>
      <c r="AV1244" s="94">
        <v>0</v>
      </c>
      <c r="AW1244" s="94">
        <v>0</v>
      </c>
      <c r="AX1244" s="94">
        <v>0</v>
      </c>
      <c r="AY1244" s="94">
        <v>0</v>
      </c>
      <c r="AZ1244" s="94">
        <v>0</v>
      </c>
      <c r="BA1244" s="94">
        <v>0</v>
      </c>
      <c r="BB1244" s="94">
        <v>0</v>
      </c>
      <c r="BC1244" s="94">
        <v>0</v>
      </c>
      <c r="BD1244" s="94">
        <v>0</v>
      </c>
      <c r="BE1244" s="94">
        <v>0</v>
      </c>
      <c r="BF1244" s="94">
        <v>0</v>
      </c>
      <c r="BG1244" s="94">
        <v>0</v>
      </c>
      <c r="BH1244" s="94">
        <v>0</v>
      </c>
      <c r="BI1244" s="94">
        <v>0</v>
      </c>
      <c r="BJ1244" s="94">
        <v>0</v>
      </c>
      <c r="BK1244" s="94">
        <v>0</v>
      </c>
      <c r="BL1244" s="94">
        <v>0</v>
      </c>
      <c r="BM1244" s="94">
        <v>0</v>
      </c>
      <c r="BN1244" s="94">
        <v>0</v>
      </c>
      <c r="BO1244" s="94">
        <v>0</v>
      </c>
      <c r="BP1244" s="94">
        <v>0</v>
      </c>
      <c r="BQ1244" s="94">
        <v>0</v>
      </c>
      <c r="BR1244" s="94">
        <v>0</v>
      </c>
      <c r="BS1244" s="94">
        <v>0</v>
      </c>
      <c r="BT1244" s="94">
        <v>0</v>
      </c>
      <c r="BU1244" s="94">
        <v>0</v>
      </c>
      <c r="BV1244" s="94">
        <v>0</v>
      </c>
      <c r="BW1244" s="94">
        <v>0</v>
      </c>
      <c r="BX1244" s="94">
        <v>0</v>
      </c>
      <c r="BY1244" s="94">
        <v>0</v>
      </c>
      <c r="BZ1244" s="94">
        <v>0</v>
      </c>
      <c r="CA1244" s="94">
        <v>0</v>
      </c>
      <c r="CB1244" s="94">
        <v>0</v>
      </c>
      <c r="CC1244" s="95">
        <v>0</v>
      </c>
    </row>
    <row r="1245" spans="1:81" x14ac:dyDescent="0.3">
      <c r="A1245" s="82" t="s">
        <v>1586</v>
      </c>
      <c r="B1245" s="94">
        <v>0</v>
      </c>
      <c r="C1245" s="94">
        <v>0</v>
      </c>
      <c r="D1245" s="94">
        <v>0</v>
      </c>
      <c r="E1245" s="94">
        <v>0</v>
      </c>
      <c r="F1245" s="94">
        <v>0</v>
      </c>
      <c r="G1245" s="94">
        <v>0</v>
      </c>
      <c r="H1245" s="94">
        <v>0</v>
      </c>
      <c r="I1245" s="94">
        <v>0</v>
      </c>
      <c r="J1245" s="94">
        <v>0</v>
      </c>
      <c r="K1245" s="94">
        <v>0</v>
      </c>
      <c r="L1245" s="94">
        <v>0</v>
      </c>
      <c r="M1245" s="94">
        <v>0</v>
      </c>
      <c r="N1245" s="94">
        <v>0</v>
      </c>
      <c r="O1245" s="94">
        <v>0</v>
      </c>
      <c r="P1245" s="94">
        <v>0</v>
      </c>
      <c r="Q1245" s="94">
        <v>0</v>
      </c>
      <c r="R1245" s="94">
        <v>0</v>
      </c>
      <c r="S1245" s="94">
        <v>0</v>
      </c>
      <c r="T1245" s="94">
        <v>0</v>
      </c>
      <c r="U1245" s="94">
        <v>0</v>
      </c>
      <c r="V1245" s="94">
        <v>0</v>
      </c>
      <c r="W1245" s="94">
        <v>0</v>
      </c>
      <c r="X1245" s="94">
        <v>0</v>
      </c>
      <c r="Y1245" s="94">
        <v>0</v>
      </c>
      <c r="Z1245" s="94">
        <v>0</v>
      </c>
      <c r="AA1245" s="94">
        <v>0</v>
      </c>
      <c r="AB1245" s="94">
        <v>0</v>
      </c>
      <c r="AC1245" s="94">
        <v>0</v>
      </c>
      <c r="AD1245" s="94">
        <v>0</v>
      </c>
      <c r="AE1245" s="94">
        <v>0</v>
      </c>
      <c r="AF1245" s="94">
        <v>0</v>
      </c>
      <c r="AG1245" s="94">
        <v>0</v>
      </c>
      <c r="AH1245" s="94">
        <v>0</v>
      </c>
      <c r="AI1245" s="94">
        <v>0</v>
      </c>
      <c r="AJ1245" s="94">
        <v>0</v>
      </c>
      <c r="AK1245" s="94">
        <v>0</v>
      </c>
      <c r="AL1245" s="94">
        <v>0</v>
      </c>
      <c r="AM1245" s="94">
        <v>0</v>
      </c>
      <c r="AN1245" s="94">
        <v>0</v>
      </c>
      <c r="AO1245" s="94">
        <v>0</v>
      </c>
      <c r="AP1245" s="94">
        <v>0</v>
      </c>
      <c r="AQ1245" s="94">
        <v>0</v>
      </c>
      <c r="AR1245" s="94">
        <v>0</v>
      </c>
      <c r="AS1245" s="94">
        <v>0</v>
      </c>
      <c r="AT1245" s="94">
        <v>0</v>
      </c>
      <c r="AU1245" s="94">
        <v>0</v>
      </c>
      <c r="AV1245" s="94">
        <v>0</v>
      </c>
      <c r="AW1245" s="94">
        <v>0</v>
      </c>
      <c r="AX1245" s="94">
        <v>0</v>
      </c>
      <c r="AY1245" s="94">
        <v>0</v>
      </c>
      <c r="AZ1245" s="94">
        <v>0</v>
      </c>
      <c r="BA1245" s="94">
        <v>0</v>
      </c>
      <c r="BB1245" s="94">
        <v>0</v>
      </c>
      <c r="BC1245" s="94">
        <v>0</v>
      </c>
      <c r="BD1245" s="94">
        <v>0</v>
      </c>
      <c r="BE1245" s="94">
        <v>0</v>
      </c>
      <c r="BF1245" s="94">
        <v>0</v>
      </c>
      <c r="BG1245" s="94">
        <v>0</v>
      </c>
      <c r="BH1245" s="94">
        <v>0</v>
      </c>
      <c r="BI1245" s="94">
        <v>0</v>
      </c>
      <c r="BJ1245" s="94">
        <v>0</v>
      </c>
      <c r="BK1245" s="94">
        <v>0</v>
      </c>
      <c r="BL1245" s="94">
        <v>0</v>
      </c>
      <c r="BM1245" s="94">
        <v>0</v>
      </c>
      <c r="BN1245" s="94">
        <v>0</v>
      </c>
      <c r="BO1245" s="94">
        <v>0</v>
      </c>
      <c r="BP1245" s="94">
        <v>0</v>
      </c>
      <c r="BQ1245" s="94">
        <v>0</v>
      </c>
      <c r="BR1245" s="94">
        <v>0</v>
      </c>
      <c r="BS1245" s="94">
        <v>0</v>
      </c>
      <c r="BT1245" s="94">
        <v>0</v>
      </c>
      <c r="BU1245" s="94">
        <v>0</v>
      </c>
      <c r="BV1245" s="94">
        <v>0</v>
      </c>
      <c r="BW1245" s="94">
        <v>0</v>
      </c>
      <c r="BX1245" s="94">
        <v>0</v>
      </c>
      <c r="BY1245" s="94">
        <v>0</v>
      </c>
      <c r="BZ1245" s="94">
        <v>0</v>
      </c>
      <c r="CA1245" s="94">
        <v>0</v>
      </c>
      <c r="CB1245" s="94">
        <v>0</v>
      </c>
      <c r="CC1245" s="95">
        <v>0</v>
      </c>
    </row>
    <row r="1246" spans="1:81" x14ac:dyDescent="0.3">
      <c r="A1246" s="82" t="s">
        <v>1587</v>
      </c>
      <c r="B1246" s="94">
        <v>0</v>
      </c>
      <c r="C1246" s="94">
        <v>0</v>
      </c>
      <c r="D1246" s="94">
        <v>0</v>
      </c>
      <c r="E1246" s="94">
        <v>0</v>
      </c>
      <c r="F1246" s="94">
        <v>0</v>
      </c>
      <c r="G1246" s="94">
        <v>0</v>
      </c>
      <c r="H1246" s="94">
        <v>0</v>
      </c>
      <c r="I1246" s="94">
        <v>0</v>
      </c>
      <c r="J1246" s="94">
        <v>0</v>
      </c>
      <c r="K1246" s="94">
        <v>0</v>
      </c>
      <c r="L1246" s="94">
        <v>0</v>
      </c>
      <c r="M1246" s="94">
        <v>0</v>
      </c>
      <c r="N1246" s="94">
        <v>0</v>
      </c>
      <c r="O1246" s="94">
        <v>0</v>
      </c>
      <c r="P1246" s="94">
        <v>0</v>
      </c>
      <c r="Q1246" s="94">
        <v>0</v>
      </c>
      <c r="R1246" s="94">
        <v>0</v>
      </c>
      <c r="S1246" s="94">
        <v>0</v>
      </c>
      <c r="T1246" s="94">
        <v>0</v>
      </c>
      <c r="U1246" s="94">
        <v>0</v>
      </c>
      <c r="V1246" s="94">
        <v>0</v>
      </c>
      <c r="W1246" s="94">
        <v>0</v>
      </c>
      <c r="X1246" s="94">
        <v>0</v>
      </c>
      <c r="Y1246" s="94">
        <v>0</v>
      </c>
      <c r="Z1246" s="94">
        <v>0</v>
      </c>
      <c r="AA1246" s="94">
        <v>0</v>
      </c>
      <c r="AB1246" s="94">
        <v>0</v>
      </c>
      <c r="AC1246" s="94">
        <v>0</v>
      </c>
      <c r="AD1246" s="94">
        <v>0</v>
      </c>
      <c r="AE1246" s="94">
        <v>0</v>
      </c>
      <c r="AF1246" s="94">
        <v>0</v>
      </c>
      <c r="AG1246" s="94">
        <v>0</v>
      </c>
      <c r="AH1246" s="94">
        <v>0</v>
      </c>
      <c r="AI1246" s="94">
        <v>0</v>
      </c>
      <c r="AJ1246" s="94">
        <v>0</v>
      </c>
      <c r="AK1246" s="94">
        <v>0</v>
      </c>
      <c r="AL1246" s="94">
        <v>0</v>
      </c>
      <c r="AM1246" s="94">
        <v>0</v>
      </c>
      <c r="AN1246" s="94">
        <v>0</v>
      </c>
      <c r="AO1246" s="94">
        <v>0</v>
      </c>
      <c r="AP1246" s="94">
        <v>0</v>
      </c>
      <c r="AQ1246" s="94">
        <v>0</v>
      </c>
      <c r="AR1246" s="94">
        <v>0</v>
      </c>
      <c r="AS1246" s="94">
        <v>0</v>
      </c>
      <c r="AT1246" s="94">
        <v>0</v>
      </c>
      <c r="AU1246" s="94">
        <v>0</v>
      </c>
      <c r="AV1246" s="94">
        <v>0</v>
      </c>
      <c r="AW1246" s="94">
        <v>0</v>
      </c>
      <c r="AX1246" s="94">
        <v>0</v>
      </c>
      <c r="AY1246" s="94">
        <v>0</v>
      </c>
      <c r="AZ1246" s="94">
        <v>0</v>
      </c>
      <c r="BA1246" s="94">
        <v>0</v>
      </c>
      <c r="BB1246" s="94">
        <v>0</v>
      </c>
      <c r="BC1246" s="94">
        <v>0</v>
      </c>
      <c r="BD1246" s="94">
        <v>0</v>
      </c>
      <c r="BE1246" s="94">
        <v>0</v>
      </c>
      <c r="BF1246" s="94">
        <v>0</v>
      </c>
      <c r="BG1246" s="94">
        <v>0</v>
      </c>
      <c r="BH1246" s="94">
        <v>0</v>
      </c>
      <c r="BI1246" s="94">
        <v>0</v>
      </c>
      <c r="BJ1246" s="94">
        <v>0</v>
      </c>
      <c r="BK1246" s="94">
        <v>0</v>
      </c>
      <c r="BL1246" s="94">
        <v>0</v>
      </c>
      <c r="BM1246" s="94">
        <v>0</v>
      </c>
      <c r="BN1246" s="94">
        <v>0</v>
      </c>
      <c r="BO1246" s="94">
        <v>0</v>
      </c>
      <c r="BP1246" s="94">
        <v>0</v>
      </c>
      <c r="BQ1246" s="94">
        <v>0</v>
      </c>
      <c r="BR1246" s="94">
        <v>0</v>
      </c>
      <c r="BS1246" s="94">
        <v>0</v>
      </c>
      <c r="BT1246" s="94">
        <v>0</v>
      </c>
      <c r="BU1246" s="94">
        <v>0</v>
      </c>
      <c r="BV1246" s="94">
        <v>0</v>
      </c>
      <c r="BW1246" s="94">
        <v>0</v>
      </c>
      <c r="BX1246" s="94">
        <v>0</v>
      </c>
      <c r="BY1246" s="94">
        <v>0</v>
      </c>
      <c r="BZ1246" s="94">
        <v>0</v>
      </c>
      <c r="CA1246" s="94">
        <v>0</v>
      </c>
      <c r="CB1246" s="94">
        <v>0</v>
      </c>
      <c r="CC1246" s="95">
        <v>0</v>
      </c>
    </row>
    <row r="1247" spans="1:81" x14ac:dyDescent="0.3">
      <c r="A1247" s="82" t="s">
        <v>1588</v>
      </c>
      <c r="B1247" s="94">
        <v>0</v>
      </c>
      <c r="C1247" s="94">
        <v>0</v>
      </c>
      <c r="D1247" s="94">
        <v>0</v>
      </c>
      <c r="E1247" s="94">
        <v>0</v>
      </c>
      <c r="F1247" s="94">
        <v>0</v>
      </c>
      <c r="G1247" s="94">
        <v>0</v>
      </c>
      <c r="H1247" s="94">
        <v>0</v>
      </c>
      <c r="I1247" s="94">
        <v>0</v>
      </c>
      <c r="J1247" s="94">
        <v>0</v>
      </c>
      <c r="K1247" s="94">
        <v>0</v>
      </c>
      <c r="L1247" s="94">
        <v>0</v>
      </c>
      <c r="M1247" s="94">
        <v>0</v>
      </c>
      <c r="N1247" s="94">
        <v>0</v>
      </c>
      <c r="O1247" s="94">
        <v>0</v>
      </c>
      <c r="P1247" s="94">
        <v>0</v>
      </c>
      <c r="Q1247" s="94">
        <v>0</v>
      </c>
      <c r="R1247" s="94">
        <v>0</v>
      </c>
      <c r="S1247" s="94">
        <v>0</v>
      </c>
      <c r="T1247" s="94">
        <v>0</v>
      </c>
      <c r="U1247" s="94">
        <v>0</v>
      </c>
      <c r="V1247" s="94">
        <v>0</v>
      </c>
      <c r="W1247" s="94">
        <v>0</v>
      </c>
      <c r="X1247" s="94">
        <v>0</v>
      </c>
      <c r="Y1247" s="94">
        <v>0</v>
      </c>
      <c r="Z1247" s="94">
        <v>0</v>
      </c>
      <c r="AA1247" s="94">
        <v>0</v>
      </c>
      <c r="AB1247" s="94">
        <v>0</v>
      </c>
      <c r="AC1247" s="94">
        <v>0</v>
      </c>
      <c r="AD1247" s="94">
        <v>0</v>
      </c>
      <c r="AE1247" s="94">
        <v>0</v>
      </c>
      <c r="AF1247" s="94">
        <v>0</v>
      </c>
      <c r="AG1247" s="94">
        <v>0</v>
      </c>
      <c r="AH1247" s="94">
        <v>0</v>
      </c>
      <c r="AI1247" s="94">
        <v>0</v>
      </c>
      <c r="AJ1247" s="94">
        <v>0</v>
      </c>
      <c r="AK1247" s="94">
        <v>0</v>
      </c>
      <c r="AL1247" s="94">
        <v>0</v>
      </c>
      <c r="AM1247" s="94">
        <v>0</v>
      </c>
      <c r="AN1247" s="94">
        <v>0</v>
      </c>
      <c r="AO1247" s="94">
        <v>0</v>
      </c>
      <c r="AP1247" s="94">
        <v>0</v>
      </c>
      <c r="AQ1247" s="94">
        <v>0</v>
      </c>
      <c r="AR1247" s="94">
        <v>0</v>
      </c>
      <c r="AS1247" s="94">
        <v>0</v>
      </c>
      <c r="AT1247" s="94">
        <v>0</v>
      </c>
      <c r="AU1247" s="94">
        <v>0</v>
      </c>
      <c r="AV1247" s="94">
        <v>0</v>
      </c>
      <c r="AW1247" s="94">
        <v>0</v>
      </c>
      <c r="AX1247" s="94">
        <v>0</v>
      </c>
      <c r="AY1247" s="94">
        <v>0</v>
      </c>
      <c r="AZ1247" s="94">
        <v>0</v>
      </c>
      <c r="BA1247" s="94">
        <v>0</v>
      </c>
      <c r="BB1247" s="94">
        <v>0</v>
      </c>
      <c r="BC1247" s="94">
        <v>0</v>
      </c>
      <c r="BD1247" s="94">
        <v>0</v>
      </c>
      <c r="BE1247" s="94">
        <v>0</v>
      </c>
      <c r="BF1247" s="94">
        <v>0</v>
      </c>
      <c r="BG1247" s="94">
        <v>0</v>
      </c>
      <c r="BH1247" s="94">
        <v>0</v>
      </c>
      <c r="BI1247" s="94">
        <v>0</v>
      </c>
      <c r="BJ1247" s="94">
        <v>0</v>
      </c>
      <c r="BK1247" s="94">
        <v>0</v>
      </c>
      <c r="BL1247" s="94">
        <v>0</v>
      </c>
      <c r="BM1247" s="94">
        <v>0</v>
      </c>
      <c r="BN1247" s="94">
        <v>0</v>
      </c>
      <c r="BO1247" s="94">
        <v>0</v>
      </c>
      <c r="BP1247" s="94">
        <v>0</v>
      </c>
      <c r="BQ1247" s="94">
        <v>0</v>
      </c>
      <c r="BR1247" s="94">
        <v>0</v>
      </c>
      <c r="BS1247" s="94">
        <v>0</v>
      </c>
      <c r="BT1247" s="94">
        <v>0</v>
      </c>
      <c r="BU1247" s="94">
        <v>0</v>
      </c>
      <c r="BV1247" s="94">
        <v>0</v>
      </c>
      <c r="BW1247" s="94">
        <v>0</v>
      </c>
      <c r="BX1247" s="94">
        <v>0</v>
      </c>
      <c r="BY1247" s="94">
        <v>0</v>
      </c>
      <c r="BZ1247" s="94">
        <v>0</v>
      </c>
      <c r="CA1247" s="94">
        <v>0</v>
      </c>
      <c r="CB1247" s="94">
        <v>0</v>
      </c>
      <c r="CC1247" s="95">
        <v>0</v>
      </c>
    </row>
    <row r="1248" spans="1:81" x14ac:dyDescent="0.3">
      <c r="A1248" s="82" t="s">
        <v>1589</v>
      </c>
      <c r="B1248" s="94">
        <v>0</v>
      </c>
      <c r="C1248" s="94">
        <v>0</v>
      </c>
      <c r="D1248" s="94">
        <v>0</v>
      </c>
      <c r="E1248" s="94">
        <v>0</v>
      </c>
      <c r="F1248" s="94">
        <v>0</v>
      </c>
      <c r="G1248" s="94">
        <v>0</v>
      </c>
      <c r="H1248" s="94">
        <v>0</v>
      </c>
      <c r="I1248" s="94">
        <v>0</v>
      </c>
      <c r="J1248" s="94">
        <v>0</v>
      </c>
      <c r="K1248" s="94">
        <v>0</v>
      </c>
      <c r="L1248" s="94">
        <v>0</v>
      </c>
      <c r="M1248" s="94">
        <v>0</v>
      </c>
      <c r="N1248" s="94">
        <v>0</v>
      </c>
      <c r="O1248" s="94">
        <v>0</v>
      </c>
      <c r="P1248" s="94">
        <v>0</v>
      </c>
      <c r="Q1248" s="94">
        <v>0</v>
      </c>
      <c r="R1248" s="94">
        <v>0</v>
      </c>
      <c r="S1248" s="94">
        <v>0</v>
      </c>
      <c r="T1248" s="94">
        <v>0</v>
      </c>
      <c r="U1248" s="94">
        <v>0</v>
      </c>
      <c r="V1248" s="94">
        <v>0</v>
      </c>
      <c r="W1248" s="94">
        <v>0</v>
      </c>
      <c r="X1248" s="94">
        <v>0</v>
      </c>
      <c r="Y1248" s="94">
        <v>0</v>
      </c>
      <c r="Z1248" s="94">
        <v>0</v>
      </c>
      <c r="AA1248" s="94">
        <v>0</v>
      </c>
      <c r="AB1248" s="94">
        <v>0</v>
      </c>
      <c r="AC1248" s="94">
        <v>0</v>
      </c>
      <c r="AD1248" s="94">
        <v>0</v>
      </c>
      <c r="AE1248" s="94">
        <v>0</v>
      </c>
      <c r="AF1248" s="94">
        <v>0</v>
      </c>
      <c r="AG1248" s="94">
        <v>0</v>
      </c>
      <c r="AH1248" s="94">
        <v>0</v>
      </c>
      <c r="AI1248" s="94">
        <v>0</v>
      </c>
      <c r="AJ1248" s="94">
        <v>0</v>
      </c>
      <c r="AK1248" s="94">
        <v>0</v>
      </c>
      <c r="AL1248" s="94">
        <v>0</v>
      </c>
      <c r="AM1248" s="94">
        <v>0</v>
      </c>
      <c r="AN1248" s="94">
        <v>0</v>
      </c>
      <c r="AO1248" s="94">
        <v>0</v>
      </c>
      <c r="AP1248" s="94">
        <v>0</v>
      </c>
      <c r="AQ1248" s="94">
        <v>0</v>
      </c>
      <c r="AR1248" s="94">
        <v>0</v>
      </c>
      <c r="AS1248" s="94">
        <v>0</v>
      </c>
      <c r="AT1248" s="94">
        <v>0</v>
      </c>
      <c r="AU1248" s="94">
        <v>0</v>
      </c>
      <c r="AV1248" s="94">
        <v>0</v>
      </c>
      <c r="AW1248" s="94">
        <v>0</v>
      </c>
      <c r="AX1248" s="94">
        <v>0</v>
      </c>
      <c r="AY1248" s="94">
        <v>0</v>
      </c>
      <c r="AZ1248" s="94">
        <v>0</v>
      </c>
      <c r="BA1248" s="94">
        <v>0</v>
      </c>
      <c r="BB1248" s="94">
        <v>0</v>
      </c>
      <c r="BC1248" s="94">
        <v>0</v>
      </c>
      <c r="BD1248" s="94">
        <v>0</v>
      </c>
      <c r="BE1248" s="94">
        <v>0</v>
      </c>
      <c r="BF1248" s="94">
        <v>0</v>
      </c>
      <c r="BG1248" s="94">
        <v>0</v>
      </c>
      <c r="BH1248" s="94">
        <v>0</v>
      </c>
      <c r="BI1248" s="94">
        <v>0</v>
      </c>
      <c r="BJ1248" s="94">
        <v>0</v>
      </c>
      <c r="BK1248" s="94">
        <v>0</v>
      </c>
      <c r="BL1248" s="94">
        <v>0</v>
      </c>
      <c r="BM1248" s="94">
        <v>0</v>
      </c>
      <c r="BN1248" s="94">
        <v>0</v>
      </c>
      <c r="BO1248" s="94">
        <v>0</v>
      </c>
      <c r="BP1248" s="94">
        <v>0</v>
      </c>
      <c r="BQ1248" s="94">
        <v>0</v>
      </c>
      <c r="BR1248" s="94">
        <v>0</v>
      </c>
      <c r="BS1248" s="94">
        <v>0</v>
      </c>
      <c r="BT1248" s="94">
        <v>0</v>
      </c>
      <c r="BU1248" s="94">
        <v>0</v>
      </c>
      <c r="BV1248" s="94">
        <v>0</v>
      </c>
      <c r="BW1248" s="94">
        <v>0</v>
      </c>
      <c r="BX1248" s="94">
        <v>0</v>
      </c>
      <c r="BY1248" s="94">
        <v>0</v>
      </c>
      <c r="BZ1248" s="94">
        <v>0</v>
      </c>
      <c r="CA1248" s="94">
        <v>0</v>
      </c>
      <c r="CB1248" s="94">
        <v>0</v>
      </c>
      <c r="CC1248" s="95">
        <v>0</v>
      </c>
    </row>
    <row r="1249" spans="1:81" x14ac:dyDescent="0.3">
      <c r="A1249" s="82" t="s">
        <v>1590</v>
      </c>
      <c r="B1249" s="94">
        <v>0</v>
      </c>
      <c r="C1249" s="94">
        <v>0</v>
      </c>
      <c r="D1249" s="94">
        <v>0</v>
      </c>
      <c r="E1249" s="94">
        <v>0</v>
      </c>
      <c r="F1249" s="94">
        <v>0</v>
      </c>
      <c r="G1249" s="94">
        <v>0</v>
      </c>
      <c r="H1249" s="94">
        <v>0</v>
      </c>
      <c r="I1249" s="94">
        <v>0</v>
      </c>
      <c r="J1249" s="94">
        <v>0</v>
      </c>
      <c r="K1249" s="94">
        <v>0</v>
      </c>
      <c r="L1249" s="94">
        <v>0</v>
      </c>
      <c r="M1249" s="94">
        <v>0</v>
      </c>
      <c r="N1249" s="94">
        <v>0</v>
      </c>
      <c r="O1249" s="94">
        <v>0</v>
      </c>
      <c r="P1249" s="94">
        <v>0</v>
      </c>
      <c r="Q1249" s="94">
        <v>0</v>
      </c>
      <c r="R1249" s="94">
        <v>0</v>
      </c>
      <c r="S1249" s="94">
        <v>0</v>
      </c>
      <c r="T1249" s="94">
        <v>0</v>
      </c>
      <c r="U1249" s="94">
        <v>0</v>
      </c>
      <c r="V1249" s="94">
        <v>0</v>
      </c>
      <c r="W1249" s="94">
        <v>0</v>
      </c>
      <c r="X1249" s="94">
        <v>0</v>
      </c>
      <c r="Y1249" s="94">
        <v>0</v>
      </c>
      <c r="Z1249" s="94">
        <v>0</v>
      </c>
      <c r="AA1249" s="94">
        <v>0</v>
      </c>
      <c r="AB1249" s="94">
        <v>0</v>
      </c>
      <c r="AC1249" s="94">
        <v>0</v>
      </c>
      <c r="AD1249" s="94">
        <v>0</v>
      </c>
      <c r="AE1249" s="94">
        <v>0</v>
      </c>
      <c r="AF1249" s="94">
        <v>0</v>
      </c>
      <c r="AG1249" s="94">
        <v>0</v>
      </c>
      <c r="AH1249" s="94">
        <v>0</v>
      </c>
      <c r="AI1249" s="94">
        <v>0</v>
      </c>
      <c r="AJ1249" s="94">
        <v>0</v>
      </c>
      <c r="AK1249" s="94">
        <v>0</v>
      </c>
      <c r="AL1249" s="94">
        <v>0</v>
      </c>
      <c r="AM1249" s="94">
        <v>0</v>
      </c>
      <c r="AN1249" s="94">
        <v>0</v>
      </c>
      <c r="AO1249" s="94">
        <v>0</v>
      </c>
      <c r="AP1249" s="94">
        <v>0</v>
      </c>
      <c r="AQ1249" s="94">
        <v>0</v>
      </c>
      <c r="AR1249" s="94">
        <v>0</v>
      </c>
      <c r="AS1249" s="94">
        <v>0</v>
      </c>
      <c r="AT1249" s="94">
        <v>0</v>
      </c>
      <c r="AU1249" s="94">
        <v>0</v>
      </c>
      <c r="AV1249" s="94">
        <v>0</v>
      </c>
      <c r="AW1249" s="94">
        <v>0</v>
      </c>
      <c r="AX1249" s="94">
        <v>0</v>
      </c>
      <c r="AY1249" s="94">
        <v>0</v>
      </c>
      <c r="AZ1249" s="94">
        <v>0</v>
      </c>
      <c r="BA1249" s="94">
        <v>0</v>
      </c>
      <c r="BB1249" s="94">
        <v>0</v>
      </c>
      <c r="BC1249" s="94">
        <v>0</v>
      </c>
      <c r="BD1249" s="94">
        <v>0</v>
      </c>
      <c r="BE1249" s="94">
        <v>0</v>
      </c>
      <c r="BF1249" s="94">
        <v>0</v>
      </c>
      <c r="BG1249" s="94">
        <v>0</v>
      </c>
      <c r="BH1249" s="94">
        <v>0</v>
      </c>
      <c r="BI1249" s="94">
        <v>0</v>
      </c>
      <c r="BJ1249" s="94">
        <v>0</v>
      </c>
      <c r="BK1249" s="94">
        <v>0</v>
      </c>
      <c r="BL1249" s="94">
        <v>0</v>
      </c>
      <c r="BM1249" s="94">
        <v>0</v>
      </c>
      <c r="BN1249" s="94">
        <v>0</v>
      </c>
      <c r="BO1249" s="94">
        <v>0</v>
      </c>
      <c r="BP1249" s="94">
        <v>0</v>
      </c>
      <c r="BQ1249" s="94">
        <v>0</v>
      </c>
      <c r="BR1249" s="94">
        <v>0</v>
      </c>
      <c r="BS1249" s="94">
        <v>0</v>
      </c>
      <c r="BT1249" s="94">
        <v>0</v>
      </c>
      <c r="BU1249" s="94">
        <v>0</v>
      </c>
      <c r="BV1249" s="94">
        <v>0</v>
      </c>
      <c r="BW1249" s="94">
        <v>0</v>
      </c>
      <c r="BX1249" s="94">
        <v>0</v>
      </c>
      <c r="BY1249" s="94">
        <v>0</v>
      </c>
      <c r="BZ1249" s="94">
        <v>0</v>
      </c>
      <c r="CA1249" s="94">
        <v>0</v>
      </c>
      <c r="CB1249" s="94">
        <v>0</v>
      </c>
      <c r="CC1249" s="95">
        <v>0</v>
      </c>
    </row>
    <row r="1250" spans="1:81" x14ac:dyDescent="0.3">
      <c r="A1250" s="82" t="s">
        <v>1591</v>
      </c>
      <c r="B1250" s="94">
        <v>0</v>
      </c>
      <c r="C1250" s="94">
        <v>0</v>
      </c>
      <c r="D1250" s="94">
        <v>0</v>
      </c>
      <c r="E1250" s="94">
        <v>0</v>
      </c>
      <c r="F1250" s="94">
        <v>0</v>
      </c>
      <c r="G1250" s="94">
        <v>0</v>
      </c>
      <c r="H1250" s="94">
        <v>0</v>
      </c>
      <c r="I1250" s="94">
        <v>0</v>
      </c>
      <c r="J1250" s="94">
        <v>0</v>
      </c>
      <c r="K1250" s="94">
        <v>0</v>
      </c>
      <c r="L1250" s="94">
        <v>0</v>
      </c>
      <c r="M1250" s="94">
        <v>0</v>
      </c>
      <c r="N1250" s="94">
        <v>0</v>
      </c>
      <c r="O1250" s="94">
        <v>0</v>
      </c>
      <c r="P1250" s="94">
        <v>0</v>
      </c>
      <c r="Q1250" s="94">
        <v>0</v>
      </c>
      <c r="R1250" s="94">
        <v>0</v>
      </c>
      <c r="S1250" s="94">
        <v>0</v>
      </c>
      <c r="T1250" s="94">
        <v>0</v>
      </c>
      <c r="U1250" s="94">
        <v>0</v>
      </c>
      <c r="V1250" s="94">
        <v>0</v>
      </c>
      <c r="W1250" s="94">
        <v>0</v>
      </c>
      <c r="X1250" s="94">
        <v>0</v>
      </c>
      <c r="Y1250" s="94">
        <v>0</v>
      </c>
      <c r="Z1250" s="94">
        <v>0</v>
      </c>
      <c r="AA1250" s="94">
        <v>0</v>
      </c>
      <c r="AB1250" s="94">
        <v>0</v>
      </c>
      <c r="AC1250" s="94">
        <v>0</v>
      </c>
      <c r="AD1250" s="94">
        <v>0</v>
      </c>
      <c r="AE1250" s="94">
        <v>0</v>
      </c>
      <c r="AF1250" s="94">
        <v>0</v>
      </c>
      <c r="AG1250" s="94">
        <v>0</v>
      </c>
      <c r="AH1250" s="94">
        <v>0</v>
      </c>
      <c r="AI1250" s="94">
        <v>0</v>
      </c>
      <c r="AJ1250" s="94">
        <v>0</v>
      </c>
      <c r="AK1250" s="94">
        <v>0</v>
      </c>
      <c r="AL1250" s="94">
        <v>0</v>
      </c>
      <c r="AM1250" s="94">
        <v>0</v>
      </c>
      <c r="AN1250" s="94">
        <v>0</v>
      </c>
      <c r="AO1250" s="94">
        <v>0</v>
      </c>
      <c r="AP1250" s="94">
        <v>0</v>
      </c>
      <c r="AQ1250" s="94">
        <v>0</v>
      </c>
      <c r="AR1250" s="94">
        <v>0</v>
      </c>
      <c r="AS1250" s="94">
        <v>0</v>
      </c>
      <c r="AT1250" s="94">
        <v>0</v>
      </c>
      <c r="AU1250" s="94">
        <v>0</v>
      </c>
      <c r="AV1250" s="94">
        <v>0</v>
      </c>
      <c r="AW1250" s="94">
        <v>0</v>
      </c>
      <c r="AX1250" s="94">
        <v>0</v>
      </c>
      <c r="AY1250" s="94">
        <v>0</v>
      </c>
      <c r="AZ1250" s="94">
        <v>0</v>
      </c>
      <c r="BA1250" s="94">
        <v>0</v>
      </c>
      <c r="BB1250" s="94">
        <v>0</v>
      </c>
      <c r="BC1250" s="94">
        <v>0</v>
      </c>
      <c r="BD1250" s="94">
        <v>0</v>
      </c>
      <c r="BE1250" s="94">
        <v>0</v>
      </c>
      <c r="BF1250" s="94">
        <v>0</v>
      </c>
      <c r="BG1250" s="94">
        <v>0</v>
      </c>
      <c r="BH1250" s="94">
        <v>0</v>
      </c>
      <c r="BI1250" s="94">
        <v>0</v>
      </c>
      <c r="BJ1250" s="94">
        <v>0</v>
      </c>
      <c r="BK1250" s="94">
        <v>0</v>
      </c>
      <c r="BL1250" s="94">
        <v>0</v>
      </c>
      <c r="BM1250" s="94">
        <v>0</v>
      </c>
      <c r="BN1250" s="94">
        <v>0</v>
      </c>
      <c r="BO1250" s="94">
        <v>0</v>
      </c>
      <c r="BP1250" s="94">
        <v>0</v>
      </c>
      <c r="BQ1250" s="94">
        <v>0</v>
      </c>
      <c r="BR1250" s="94">
        <v>0</v>
      </c>
      <c r="BS1250" s="94">
        <v>0</v>
      </c>
      <c r="BT1250" s="94">
        <v>0</v>
      </c>
      <c r="BU1250" s="94">
        <v>0</v>
      </c>
      <c r="BV1250" s="94">
        <v>0</v>
      </c>
      <c r="BW1250" s="94">
        <v>0</v>
      </c>
      <c r="BX1250" s="94">
        <v>0</v>
      </c>
      <c r="BY1250" s="94">
        <v>0</v>
      </c>
      <c r="BZ1250" s="94">
        <v>0</v>
      </c>
      <c r="CA1250" s="94">
        <v>0</v>
      </c>
      <c r="CB1250" s="94">
        <v>0</v>
      </c>
      <c r="CC1250" s="95">
        <v>0</v>
      </c>
    </row>
    <row r="1251" spans="1:81" x14ac:dyDescent="0.3">
      <c r="A1251" s="82" t="s">
        <v>1592</v>
      </c>
      <c r="B1251" s="94">
        <v>0</v>
      </c>
      <c r="C1251" s="94">
        <v>0</v>
      </c>
      <c r="D1251" s="94">
        <v>0</v>
      </c>
      <c r="E1251" s="94">
        <v>0</v>
      </c>
      <c r="F1251" s="94">
        <v>0</v>
      </c>
      <c r="G1251" s="94">
        <v>0</v>
      </c>
      <c r="H1251" s="94">
        <v>0</v>
      </c>
      <c r="I1251" s="94">
        <v>0</v>
      </c>
      <c r="J1251" s="94">
        <v>0</v>
      </c>
      <c r="K1251" s="94">
        <v>0</v>
      </c>
      <c r="L1251" s="94">
        <v>0</v>
      </c>
      <c r="M1251" s="94">
        <v>0</v>
      </c>
      <c r="N1251" s="94">
        <v>0</v>
      </c>
      <c r="O1251" s="94">
        <v>0</v>
      </c>
      <c r="P1251" s="94">
        <v>0</v>
      </c>
      <c r="Q1251" s="94">
        <v>0</v>
      </c>
      <c r="R1251" s="94">
        <v>0</v>
      </c>
      <c r="S1251" s="94">
        <v>0</v>
      </c>
      <c r="T1251" s="94">
        <v>0</v>
      </c>
      <c r="U1251" s="94">
        <v>0</v>
      </c>
      <c r="V1251" s="94">
        <v>0</v>
      </c>
      <c r="W1251" s="94">
        <v>0</v>
      </c>
      <c r="X1251" s="94">
        <v>0</v>
      </c>
      <c r="Y1251" s="94">
        <v>0</v>
      </c>
      <c r="Z1251" s="94">
        <v>0</v>
      </c>
      <c r="AA1251" s="94">
        <v>0</v>
      </c>
      <c r="AB1251" s="94">
        <v>0</v>
      </c>
      <c r="AC1251" s="94">
        <v>0</v>
      </c>
      <c r="AD1251" s="94">
        <v>0</v>
      </c>
      <c r="AE1251" s="94">
        <v>0</v>
      </c>
      <c r="AF1251" s="94">
        <v>0</v>
      </c>
      <c r="AG1251" s="94">
        <v>0</v>
      </c>
      <c r="AH1251" s="94">
        <v>0</v>
      </c>
      <c r="AI1251" s="94">
        <v>0</v>
      </c>
      <c r="AJ1251" s="94">
        <v>0</v>
      </c>
      <c r="AK1251" s="94">
        <v>0</v>
      </c>
      <c r="AL1251" s="94">
        <v>0</v>
      </c>
      <c r="AM1251" s="94">
        <v>0</v>
      </c>
      <c r="AN1251" s="94">
        <v>0</v>
      </c>
      <c r="AO1251" s="94">
        <v>0</v>
      </c>
      <c r="AP1251" s="94">
        <v>0</v>
      </c>
      <c r="AQ1251" s="94">
        <v>0</v>
      </c>
      <c r="AR1251" s="94">
        <v>0</v>
      </c>
      <c r="AS1251" s="94">
        <v>0</v>
      </c>
      <c r="AT1251" s="94">
        <v>0</v>
      </c>
      <c r="AU1251" s="94">
        <v>0</v>
      </c>
      <c r="AV1251" s="94">
        <v>0</v>
      </c>
      <c r="AW1251" s="94">
        <v>0</v>
      </c>
      <c r="AX1251" s="94">
        <v>0</v>
      </c>
      <c r="AY1251" s="94">
        <v>0</v>
      </c>
      <c r="AZ1251" s="94">
        <v>0</v>
      </c>
      <c r="BA1251" s="94">
        <v>0</v>
      </c>
      <c r="BB1251" s="94">
        <v>0</v>
      </c>
      <c r="BC1251" s="94">
        <v>0</v>
      </c>
      <c r="BD1251" s="94">
        <v>0</v>
      </c>
      <c r="BE1251" s="94">
        <v>0</v>
      </c>
      <c r="BF1251" s="94">
        <v>0</v>
      </c>
      <c r="BG1251" s="94">
        <v>0</v>
      </c>
      <c r="BH1251" s="94">
        <v>0</v>
      </c>
      <c r="BI1251" s="94">
        <v>0</v>
      </c>
      <c r="BJ1251" s="94">
        <v>0</v>
      </c>
      <c r="BK1251" s="94">
        <v>0</v>
      </c>
      <c r="BL1251" s="94">
        <v>0</v>
      </c>
      <c r="BM1251" s="94">
        <v>0</v>
      </c>
      <c r="BN1251" s="94">
        <v>0</v>
      </c>
      <c r="BO1251" s="94">
        <v>0</v>
      </c>
      <c r="BP1251" s="94">
        <v>0</v>
      </c>
      <c r="BQ1251" s="94">
        <v>0</v>
      </c>
      <c r="BR1251" s="94">
        <v>0</v>
      </c>
      <c r="BS1251" s="94">
        <v>0</v>
      </c>
      <c r="BT1251" s="94">
        <v>0</v>
      </c>
      <c r="BU1251" s="94">
        <v>0</v>
      </c>
      <c r="BV1251" s="94">
        <v>0</v>
      </c>
      <c r="BW1251" s="94">
        <v>0</v>
      </c>
      <c r="BX1251" s="94">
        <v>0</v>
      </c>
      <c r="BY1251" s="94">
        <v>0</v>
      </c>
      <c r="BZ1251" s="94">
        <v>0</v>
      </c>
      <c r="CA1251" s="94">
        <v>0</v>
      </c>
      <c r="CB1251" s="94">
        <v>0</v>
      </c>
      <c r="CC1251" s="95">
        <v>0</v>
      </c>
    </row>
    <row r="1252" spans="1:81" x14ac:dyDescent="0.3">
      <c r="A1252" s="82" t="s">
        <v>1593</v>
      </c>
      <c r="B1252" s="94">
        <v>0</v>
      </c>
      <c r="C1252" s="94">
        <v>0</v>
      </c>
      <c r="D1252" s="94">
        <v>1</v>
      </c>
      <c r="E1252" s="94">
        <v>0</v>
      </c>
      <c r="F1252" s="94">
        <v>0</v>
      </c>
      <c r="G1252" s="94">
        <v>6</v>
      </c>
      <c r="H1252" s="94">
        <v>0</v>
      </c>
      <c r="I1252" s="94">
        <v>0</v>
      </c>
      <c r="J1252" s="94">
        <v>0</v>
      </c>
      <c r="K1252" s="94">
        <v>0</v>
      </c>
      <c r="L1252" s="94">
        <v>0</v>
      </c>
      <c r="M1252" s="94">
        <v>0</v>
      </c>
      <c r="N1252" s="94">
        <v>0</v>
      </c>
      <c r="O1252" s="94">
        <v>0</v>
      </c>
      <c r="P1252" s="94">
        <v>0</v>
      </c>
      <c r="Q1252" s="94">
        <v>2</v>
      </c>
      <c r="R1252" s="94">
        <v>0</v>
      </c>
      <c r="S1252" s="94">
        <v>0</v>
      </c>
      <c r="T1252" s="94">
        <v>0</v>
      </c>
      <c r="U1252" s="94">
        <v>0</v>
      </c>
      <c r="V1252" s="94">
        <v>0</v>
      </c>
      <c r="W1252" s="94">
        <v>0</v>
      </c>
      <c r="X1252" s="94">
        <v>0</v>
      </c>
      <c r="Y1252" s="94">
        <v>0</v>
      </c>
      <c r="Z1252" s="94">
        <v>0</v>
      </c>
      <c r="AA1252" s="94">
        <v>1</v>
      </c>
      <c r="AB1252" s="94">
        <v>0</v>
      </c>
      <c r="AC1252" s="94">
        <v>0</v>
      </c>
      <c r="AD1252" s="94">
        <v>0</v>
      </c>
      <c r="AE1252" s="94">
        <v>0</v>
      </c>
      <c r="AF1252" s="94">
        <v>0</v>
      </c>
      <c r="AG1252" s="94">
        <v>0</v>
      </c>
      <c r="AH1252" s="94">
        <v>1</v>
      </c>
      <c r="AI1252" s="94">
        <v>0</v>
      </c>
      <c r="AJ1252" s="94">
        <v>0</v>
      </c>
      <c r="AK1252" s="94">
        <v>6</v>
      </c>
      <c r="AL1252" s="94">
        <v>0</v>
      </c>
      <c r="AM1252" s="94">
        <v>0</v>
      </c>
      <c r="AN1252" s="94">
        <v>0</v>
      </c>
      <c r="AO1252" s="94">
        <v>0</v>
      </c>
      <c r="AP1252" s="94">
        <v>0</v>
      </c>
      <c r="AQ1252" s="94">
        <v>0</v>
      </c>
      <c r="AR1252" s="94">
        <v>1</v>
      </c>
      <c r="AS1252" s="94">
        <v>0</v>
      </c>
      <c r="AT1252" s="94">
        <v>0</v>
      </c>
      <c r="AU1252" s="94">
        <v>2</v>
      </c>
      <c r="AV1252" s="94">
        <v>0</v>
      </c>
      <c r="AW1252" s="94">
        <v>0</v>
      </c>
      <c r="AX1252" s="94">
        <v>0</v>
      </c>
      <c r="AY1252" s="94">
        <v>0</v>
      </c>
      <c r="AZ1252" s="94">
        <v>0</v>
      </c>
      <c r="BA1252" s="94">
        <v>0</v>
      </c>
      <c r="BB1252" s="94">
        <v>0</v>
      </c>
      <c r="BC1252" s="94">
        <v>0</v>
      </c>
      <c r="BD1252" s="94">
        <v>0</v>
      </c>
      <c r="BE1252" s="94">
        <v>0</v>
      </c>
      <c r="BF1252" s="94">
        <v>0</v>
      </c>
      <c r="BG1252" s="94">
        <v>0</v>
      </c>
      <c r="BH1252" s="94">
        <v>0</v>
      </c>
      <c r="BI1252" s="94">
        <v>0</v>
      </c>
      <c r="BJ1252" s="94">
        <v>3</v>
      </c>
      <c r="BK1252" s="94">
        <v>0</v>
      </c>
      <c r="BL1252" s="94">
        <v>0</v>
      </c>
      <c r="BM1252" s="94">
        <v>0</v>
      </c>
      <c r="BN1252" s="94">
        <v>0</v>
      </c>
      <c r="BO1252" s="94">
        <v>5</v>
      </c>
      <c r="BP1252" s="94">
        <v>0</v>
      </c>
      <c r="BQ1252" s="94">
        <v>0</v>
      </c>
      <c r="BR1252" s="94">
        <v>0</v>
      </c>
      <c r="BS1252" s="94">
        <v>0</v>
      </c>
      <c r="BT1252" s="94">
        <v>1</v>
      </c>
      <c r="BU1252" s="94">
        <v>0</v>
      </c>
      <c r="BV1252" s="94">
        <v>0</v>
      </c>
      <c r="BW1252" s="94">
        <v>0</v>
      </c>
      <c r="BX1252" s="94">
        <v>0</v>
      </c>
      <c r="BY1252" s="94">
        <v>4</v>
      </c>
      <c r="BZ1252" s="94">
        <v>0</v>
      </c>
      <c r="CA1252" s="94">
        <v>0</v>
      </c>
      <c r="CB1252" s="94">
        <v>0</v>
      </c>
      <c r="CC1252" s="95">
        <v>0</v>
      </c>
    </row>
    <row r="1253" spans="1:81" x14ac:dyDescent="0.3">
      <c r="A1253" s="82" t="s">
        <v>1594</v>
      </c>
      <c r="B1253" s="94">
        <v>0</v>
      </c>
      <c r="C1253" s="94">
        <v>0</v>
      </c>
      <c r="D1253" s="94">
        <v>0</v>
      </c>
      <c r="E1253" s="94">
        <v>0</v>
      </c>
      <c r="F1253" s="94">
        <v>0</v>
      </c>
      <c r="G1253" s="94">
        <v>0</v>
      </c>
      <c r="H1253" s="94">
        <v>0</v>
      </c>
      <c r="I1253" s="94">
        <v>0</v>
      </c>
      <c r="J1253" s="94">
        <v>0</v>
      </c>
      <c r="K1253" s="94">
        <v>0</v>
      </c>
      <c r="L1253" s="94">
        <v>0</v>
      </c>
      <c r="M1253" s="94">
        <v>0</v>
      </c>
      <c r="N1253" s="94">
        <v>0</v>
      </c>
      <c r="O1253" s="94">
        <v>0</v>
      </c>
      <c r="P1253" s="94">
        <v>0</v>
      </c>
      <c r="Q1253" s="94">
        <v>0</v>
      </c>
      <c r="R1253" s="94">
        <v>0</v>
      </c>
      <c r="S1253" s="94">
        <v>0</v>
      </c>
      <c r="T1253" s="94">
        <v>0</v>
      </c>
      <c r="U1253" s="94">
        <v>0</v>
      </c>
      <c r="V1253" s="94">
        <v>0</v>
      </c>
      <c r="W1253" s="94">
        <v>0</v>
      </c>
      <c r="X1253" s="94">
        <v>0</v>
      </c>
      <c r="Y1253" s="94">
        <v>0</v>
      </c>
      <c r="Z1253" s="94">
        <v>0</v>
      </c>
      <c r="AA1253" s="94">
        <v>0</v>
      </c>
      <c r="AB1253" s="94">
        <v>0</v>
      </c>
      <c r="AC1253" s="94">
        <v>0</v>
      </c>
      <c r="AD1253" s="94">
        <v>0</v>
      </c>
      <c r="AE1253" s="94">
        <v>0</v>
      </c>
      <c r="AF1253" s="94">
        <v>0</v>
      </c>
      <c r="AG1253" s="94">
        <v>0</v>
      </c>
      <c r="AH1253" s="94">
        <v>0</v>
      </c>
      <c r="AI1253" s="94">
        <v>0</v>
      </c>
      <c r="AJ1253" s="94">
        <v>0</v>
      </c>
      <c r="AK1253" s="94">
        <v>0</v>
      </c>
      <c r="AL1253" s="94">
        <v>0</v>
      </c>
      <c r="AM1253" s="94">
        <v>0</v>
      </c>
      <c r="AN1253" s="94">
        <v>0</v>
      </c>
      <c r="AO1253" s="94">
        <v>0</v>
      </c>
      <c r="AP1253" s="94">
        <v>0</v>
      </c>
      <c r="AQ1253" s="94">
        <v>0</v>
      </c>
      <c r="AR1253" s="94">
        <v>0</v>
      </c>
      <c r="AS1253" s="94">
        <v>0</v>
      </c>
      <c r="AT1253" s="94">
        <v>0</v>
      </c>
      <c r="AU1253" s="94">
        <v>0</v>
      </c>
      <c r="AV1253" s="94">
        <v>0</v>
      </c>
      <c r="AW1253" s="94">
        <v>0</v>
      </c>
      <c r="AX1253" s="94">
        <v>0</v>
      </c>
      <c r="AY1253" s="94">
        <v>0</v>
      </c>
      <c r="AZ1253" s="94">
        <v>0</v>
      </c>
      <c r="BA1253" s="94">
        <v>0</v>
      </c>
      <c r="BB1253" s="94">
        <v>0</v>
      </c>
      <c r="BC1253" s="94">
        <v>0</v>
      </c>
      <c r="BD1253" s="94">
        <v>0</v>
      </c>
      <c r="BE1253" s="94">
        <v>0</v>
      </c>
      <c r="BF1253" s="94">
        <v>0</v>
      </c>
      <c r="BG1253" s="94">
        <v>0</v>
      </c>
      <c r="BH1253" s="94">
        <v>0</v>
      </c>
      <c r="BI1253" s="94">
        <v>0</v>
      </c>
      <c r="BJ1253" s="94">
        <v>1</v>
      </c>
      <c r="BK1253" s="94">
        <v>0</v>
      </c>
      <c r="BL1253" s="94">
        <v>1</v>
      </c>
      <c r="BM1253" s="94">
        <v>0</v>
      </c>
      <c r="BN1253" s="94">
        <v>0</v>
      </c>
      <c r="BO1253" s="94">
        <v>0</v>
      </c>
      <c r="BP1253" s="94">
        <v>0</v>
      </c>
      <c r="BQ1253" s="94">
        <v>0</v>
      </c>
      <c r="BR1253" s="94">
        <v>0</v>
      </c>
      <c r="BS1253" s="94">
        <v>0</v>
      </c>
      <c r="BT1253" s="94">
        <v>0</v>
      </c>
      <c r="BU1253" s="94">
        <v>0</v>
      </c>
      <c r="BV1253" s="94">
        <v>0</v>
      </c>
      <c r="BW1253" s="94">
        <v>0</v>
      </c>
      <c r="BX1253" s="94">
        <v>0</v>
      </c>
      <c r="BY1253" s="94">
        <v>0</v>
      </c>
      <c r="BZ1253" s="94">
        <v>0</v>
      </c>
      <c r="CA1253" s="94">
        <v>0</v>
      </c>
      <c r="CB1253" s="94">
        <v>0</v>
      </c>
      <c r="CC1253" s="95">
        <v>0</v>
      </c>
    </row>
    <row r="1254" spans="1:81" x14ac:dyDescent="0.3">
      <c r="A1254" s="82" t="s">
        <v>1595</v>
      </c>
      <c r="B1254" s="94">
        <v>0</v>
      </c>
      <c r="C1254" s="94">
        <v>0</v>
      </c>
      <c r="D1254" s="94">
        <v>0</v>
      </c>
      <c r="E1254" s="94">
        <v>0</v>
      </c>
      <c r="F1254" s="94">
        <v>0</v>
      </c>
      <c r="G1254" s="94">
        <v>0</v>
      </c>
      <c r="H1254" s="94">
        <v>0</v>
      </c>
      <c r="I1254" s="94">
        <v>0</v>
      </c>
      <c r="J1254" s="94">
        <v>0</v>
      </c>
      <c r="K1254" s="94">
        <v>0</v>
      </c>
      <c r="L1254" s="94">
        <v>0</v>
      </c>
      <c r="M1254" s="94">
        <v>0</v>
      </c>
      <c r="N1254" s="94">
        <v>0</v>
      </c>
      <c r="O1254" s="94">
        <v>0</v>
      </c>
      <c r="P1254" s="94">
        <v>0</v>
      </c>
      <c r="Q1254" s="94">
        <v>0</v>
      </c>
      <c r="R1254" s="94">
        <v>0</v>
      </c>
      <c r="S1254" s="94">
        <v>0</v>
      </c>
      <c r="T1254" s="94">
        <v>0</v>
      </c>
      <c r="U1254" s="94">
        <v>0</v>
      </c>
      <c r="V1254" s="94">
        <v>0</v>
      </c>
      <c r="W1254" s="94">
        <v>0</v>
      </c>
      <c r="X1254" s="94">
        <v>0</v>
      </c>
      <c r="Y1254" s="94">
        <v>0</v>
      </c>
      <c r="Z1254" s="94">
        <v>0</v>
      </c>
      <c r="AA1254" s="94">
        <v>0</v>
      </c>
      <c r="AB1254" s="94">
        <v>0</v>
      </c>
      <c r="AC1254" s="94">
        <v>0</v>
      </c>
      <c r="AD1254" s="94">
        <v>0</v>
      </c>
      <c r="AE1254" s="94">
        <v>0</v>
      </c>
      <c r="AF1254" s="94">
        <v>0</v>
      </c>
      <c r="AG1254" s="94">
        <v>0</v>
      </c>
      <c r="AH1254" s="94">
        <v>0</v>
      </c>
      <c r="AI1254" s="94">
        <v>0</v>
      </c>
      <c r="AJ1254" s="94">
        <v>0</v>
      </c>
      <c r="AK1254" s="94">
        <v>0</v>
      </c>
      <c r="AL1254" s="94">
        <v>0</v>
      </c>
      <c r="AM1254" s="94">
        <v>0</v>
      </c>
      <c r="AN1254" s="94">
        <v>0</v>
      </c>
      <c r="AO1254" s="94">
        <v>0</v>
      </c>
      <c r="AP1254" s="94">
        <v>0</v>
      </c>
      <c r="AQ1254" s="94">
        <v>0</v>
      </c>
      <c r="AR1254" s="94">
        <v>0</v>
      </c>
      <c r="AS1254" s="94">
        <v>0</v>
      </c>
      <c r="AT1254" s="94">
        <v>0</v>
      </c>
      <c r="AU1254" s="94">
        <v>0</v>
      </c>
      <c r="AV1254" s="94">
        <v>0</v>
      </c>
      <c r="AW1254" s="94">
        <v>0</v>
      </c>
      <c r="AX1254" s="94">
        <v>0</v>
      </c>
      <c r="AY1254" s="94">
        <v>0</v>
      </c>
      <c r="AZ1254" s="94">
        <v>0</v>
      </c>
      <c r="BA1254" s="94">
        <v>0</v>
      </c>
      <c r="BB1254" s="94">
        <v>0</v>
      </c>
      <c r="BC1254" s="94">
        <v>0</v>
      </c>
      <c r="BD1254" s="94">
        <v>0</v>
      </c>
      <c r="BE1254" s="94">
        <v>0</v>
      </c>
      <c r="BF1254" s="94">
        <v>0</v>
      </c>
      <c r="BG1254" s="94">
        <v>0</v>
      </c>
      <c r="BH1254" s="94">
        <v>0</v>
      </c>
      <c r="BI1254" s="94">
        <v>0</v>
      </c>
      <c r="BJ1254" s="94">
        <v>0</v>
      </c>
      <c r="BK1254" s="94">
        <v>0</v>
      </c>
      <c r="BL1254" s="94">
        <v>0</v>
      </c>
      <c r="BM1254" s="94">
        <v>0</v>
      </c>
      <c r="BN1254" s="94">
        <v>0</v>
      </c>
      <c r="BO1254" s="94">
        <v>0</v>
      </c>
      <c r="BP1254" s="94">
        <v>0</v>
      </c>
      <c r="BQ1254" s="94">
        <v>0</v>
      </c>
      <c r="BR1254" s="94">
        <v>0</v>
      </c>
      <c r="BS1254" s="94">
        <v>0</v>
      </c>
      <c r="BT1254" s="94">
        <v>0</v>
      </c>
      <c r="BU1254" s="94">
        <v>0</v>
      </c>
      <c r="BV1254" s="94">
        <v>0</v>
      </c>
      <c r="BW1254" s="94">
        <v>0</v>
      </c>
      <c r="BX1254" s="94">
        <v>0</v>
      </c>
      <c r="BY1254" s="94">
        <v>0</v>
      </c>
      <c r="BZ1254" s="94">
        <v>0</v>
      </c>
      <c r="CA1254" s="94">
        <v>0</v>
      </c>
      <c r="CB1254" s="94">
        <v>0</v>
      </c>
      <c r="CC1254" s="95">
        <v>0</v>
      </c>
    </row>
    <row r="1255" spans="1:81" x14ac:dyDescent="0.3">
      <c r="A1255" s="82" t="s">
        <v>1596</v>
      </c>
      <c r="B1255" s="94">
        <v>0</v>
      </c>
      <c r="C1255" s="94">
        <v>0</v>
      </c>
      <c r="D1255" s="94">
        <v>0</v>
      </c>
      <c r="E1255" s="94">
        <v>0</v>
      </c>
      <c r="F1255" s="94">
        <v>0</v>
      </c>
      <c r="G1255" s="94">
        <v>0</v>
      </c>
      <c r="H1255" s="94">
        <v>0</v>
      </c>
      <c r="I1255" s="94">
        <v>0</v>
      </c>
      <c r="J1255" s="94">
        <v>0</v>
      </c>
      <c r="K1255" s="94">
        <v>0</v>
      </c>
      <c r="L1255" s="94">
        <v>0</v>
      </c>
      <c r="M1255" s="94">
        <v>0</v>
      </c>
      <c r="N1255" s="94">
        <v>0</v>
      </c>
      <c r="O1255" s="94">
        <v>0</v>
      </c>
      <c r="P1255" s="94">
        <v>0</v>
      </c>
      <c r="Q1255" s="94">
        <v>0</v>
      </c>
      <c r="R1255" s="94">
        <v>0</v>
      </c>
      <c r="S1255" s="94">
        <v>0</v>
      </c>
      <c r="T1255" s="94">
        <v>0</v>
      </c>
      <c r="U1255" s="94">
        <v>0</v>
      </c>
      <c r="V1255" s="94">
        <v>0</v>
      </c>
      <c r="W1255" s="94">
        <v>0</v>
      </c>
      <c r="X1255" s="94">
        <v>0</v>
      </c>
      <c r="Y1255" s="94">
        <v>0</v>
      </c>
      <c r="Z1255" s="94">
        <v>0</v>
      </c>
      <c r="AA1255" s="94">
        <v>0</v>
      </c>
      <c r="AB1255" s="94">
        <v>0</v>
      </c>
      <c r="AC1255" s="94">
        <v>0</v>
      </c>
      <c r="AD1255" s="94">
        <v>0</v>
      </c>
      <c r="AE1255" s="94">
        <v>0</v>
      </c>
      <c r="AF1255" s="94">
        <v>0</v>
      </c>
      <c r="AG1255" s="94">
        <v>0</v>
      </c>
      <c r="AH1255" s="94">
        <v>0</v>
      </c>
      <c r="AI1255" s="94">
        <v>0</v>
      </c>
      <c r="AJ1255" s="94">
        <v>0</v>
      </c>
      <c r="AK1255" s="94">
        <v>0</v>
      </c>
      <c r="AL1255" s="94">
        <v>0</v>
      </c>
      <c r="AM1255" s="94">
        <v>0</v>
      </c>
      <c r="AN1255" s="94">
        <v>0</v>
      </c>
      <c r="AO1255" s="94">
        <v>0</v>
      </c>
      <c r="AP1255" s="94">
        <v>0</v>
      </c>
      <c r="AQ1255" s="94">
        <v>0</v>
      </c>
      <c r="AR1255" s="94">
        <v>0</v>
      </c>
      <c r="AS1255" s="94">
        <v>0</v>
      </c>
      <c r="AT1255" s="94">
        <v>0</v>
      </c>
      <c r="AU1255" s="94">
        <v>0</v>
      </c>
      <c r="AV1255" s="94">
        <v>0</v>
      </c>
      <c r="AW1255" s="94">
        <v>0</v>
      </c>
      <c r="AX1255" s="94">
        <v>0</v>
      </c>
      <c r="AY1255" s="94">
        <v>0</v>
      </c>
      <c r="AZ1255" s="94">
        <v>0</v>
      </c>
      <c r="BA1255" s="94">
        <v>0</v>
      </c>
      <c r="BB1255" s="94">
        <v>0</v>
      </c>
      <c r="BC1255" s="94">
        <v>0</v>
      </c>
      <c r="BD1255" s="94">
        <v>0</v>
      </c>
      <c r="BE1255" s="94">
        <v>0</v>
      </c>
      <c r="BF1255" s="94">
        <v>0</v>
      </c>
      <c r="BG1255" s="94">
        <v>0</v>
      </c>
      <c r="BH1255" s="94">
        <v>0</v>
      </c>
      <c r="BI1255" s="94">
        <v>0</v>
      </c>
      <c r="BJ1255" s="94">
        <v>0</v>
      </c>
      <c r="BK1255" s="94">
        <v>0</v>
      </c>
      <c r="BL1255" s="94">
        <v>0</v>
      </c>
      <c r="BM1255" s="94">
        <v>0</v>
      </c>
      <c r="BN1255" s="94">
        <v>0</v>
      </c>
      <c r="BO1255" s="94">
        <v>0</v>
      </c>
      <c r="BP1255" s="94">
        <v>0</v>
      </c>
      <c r="BQ1255" s="94">
        <v>0</v>
      </c>
      <c r="BR1255" s="94">
        <v>0</v>
      </c>
      <c r="BS1255" s="94">
        <v>0</v>
      </c>
      <c r="BT1255" s="94">
        <v>0</v>
      </c>
      <c r="BU1255" s="94">
        <v>0</v>
      </c>
      <c r="BV1255" s="94">
        <v>0</v>
      </c>
      <c r="BW1255" s="94">
        <v>0</v>
      </c>
      <c r="BX1255" s="94">
        <v>0</v>
      </c>
      <c r="BY1255" s="94">
        <v>0</v>
      </c>
      <c r="BZ1255" s="94">
        <v>0</v>
      </c>
      <c r="CA1255" s="94">
        <v>0</v>
      </c>
      <c r="CB1255" s="94">
        <v>0</v>
      </c>
      <c r="CC1255" s="95">
        <v>0</v>
      </c>
    </row>
    <row r="1256" spans="1:81" x14ac:dyDescent="0.3">
      <c r="A1256" s="82" t="s">
        <v>1597</v>
      </c>
      <c r="B1256" s="94">
        <v>0</v>
      </c>
      <c r="C1256" s="94">
        <v>0</v>
      </c>
      <c r="D1256" s="94">
        <v>0</v>
      </c>
      <c r="E1256" s="94">
        <v>0</v>
      </c>
      <c r="F1256" s="94">
        <v>0</v>
      </c>
      <c r="G1256" s="94">
        <v>0</v>
      </c>
      <c r="H1256" s="94">
        <v>0</v>
      </c>
      <c r="I1256" s="94">
        <v>0</v>
      </c>
      <c r="J1256" s="94">
        <v>0</v>
      </c>
      <c r="K1256" s="94">
        <v>0</v>
      </c>
      <c r="L1256" s="94">
        <v>0</v>
      </c>
      <c r="M1256" s="94">
        <v>0</v>
      </c>
      <c r="N1256" s="94">
        <v>0</v>
      </c>
      <c r="O1256" s="94">
        <v>0</v>
      </c>
      <c r="P1256" s="94">
        <v>0</v>
      </c>
      <c r="Q1256" s="94">
        <v>0</v>
      </c>
      <c r="R1256" s="94">
        <v>0</v>
      </c>
      <c r="S1256" s="94">
        <v>0</v>
      </c>
      <c r="T1256" s="94">
        <v>0</v>
      </c>
      <c r="U1256" s="94">
        <v>0</v>
      </c>
      <c r="V1256" s="94">
        <v>0</v>
      </c>
      <c r="W1256" s="94">
        <v>0</v>
      </c>
      <c r="X1256" s="94">
        <v>0</v>
      </c>
      <c r="Y1256" s="94">
        <v>0</v>
      </c>
      <c r="Z1256" s="94">
        <v>0</v>
      </c>
      <c r="AA1256" s="94">
        <v>0</v>
      </c>
      <c r="AB1256" s="94">
        <v>0</v>
      </c>
      <c r="AC1256" s="94">
        <v>0</v>
      </c>
      <c r="AD1256" s="94">
        <v>0</v>
      </c>
      <c r="AE1256" s="94">
        <v>0</v>
      </c>
      <c r="AF1256" s="94">
        <v>0</v>
      </c>
      <c r="AG1256" s="94">
        <v>0</v>
      </c>
      <c r="AH1256" s="94">
        <v>0</v>
      </c>
      <c r="AI1256" s="94">
        <v>0</v>
      </c>
      <c r="AJ1256" s="94">
        <v>0</v>
      </c>
      <c r="AK1256" s="94">
        <v>0</v>
      </c>
      <c r="AL1256" s="94">
        <v>0</v>
      </c>
      <c r="AM1256" s="94">
        <v>0</v>
      </c>
      <c r="AN1256" s="94">
        <v>0</v>
      </c>
      <c r="AO1256" s="94">
        <v>0</v>
      </c>
      <c r="AP1256" s="94">
        <v>0</v>
      </c>
      <c r="AQ1256" s="94">
        <v>0</v>
      </c>
      <c r="AR1256" s="94">
        <v>0</v>
      </c>
      <c r="AS1256" s="94">
        <v>0</v>
      </c>
      <c r="AT1256" s="94">
        <v>0</v>
      </c>
      <c r="AU1256" s="94">
        <v>0</v>
      </c>
      <c r="AV1256" s="94">
        <v>0</v>
      </c>
      <c r="AW1256" s="94">
        <v>0</v>
      </c>
      <c r="AX1256" s="94">
        <v>0</v>
      </c>
      <c r="AY1256" s="94">
        <v>0</v>
      </c>
      <c r="AZ1256" s="94">
        <v>0</v>
      </c>
      <c r="BA1256" s="94">
        <v>0</v>
      </c>
      <c r="BB1256" s="94">
        <v>0</v>
      </c>
      <c r="BC1256" s="94">
        <v>0</v>
      </c>
      <c r="BD1256" s="94">
        <v>0</v>
      </c>
      <c r="BE1256" s="94">
        <v>0</v>
      </c>
      <c r="BF1256" s="94">
        <v>0</v>
      </c>
      <c r="BG1256" s="94">
        <v>0</v>
      </c>
      <c r="BH1256" s="94">
        <v>0</v>
      </c>
      <c r="BI1256" s="94">
        <v>0</v>
      </c>
      <c r="BJ1256" s="94">
        <v>0</v>
      </c>
      <c r="BK1256" s="94">
        <v>0</v>
      </c>
      <c r="BL1256" s="94">
        <v>0</v>
      </c>
      <c r="BM1256" s="94">
        <v>0</v>
      </c>
      <c r="BN1256" s="94">
        <v>0</v>
      </c>
      <c r="BO1256" s="94">
        <v>0</v>
      </c>
      <c r="BP1256" s="94">
        <v>0</v>
      </c>
      <c r="BQ1256" s="94">
        <v>0</v>
      </c>
      <c r="BR1256" s="94">
        <v>0</v>
      </c>
      <c r="BS1256" s="94">
        <v>0</v>
      </c>
      <c r="BT1256" s="94">
        <v>0</v>
      </c>
      <c r="BU1256" s="94">
        <v>0</v>
      </c>
      <c r="BV1256" s="94">
        <v>0</v>
      </c>
      <c r="BW1256" s="94">
        <v>0</v>
      </c>
      <c r="BX1256" s="94">
        <v>0</v>
      </c>
      <c r="BY1256" s="94">
        <v>0</v>
      </c>
      <c r="BZ1256" s="94">
        <v>0</v>
      </c>
      <c r="CA1256" s="94">
        <v>0</v>
      </c>
      <c r="CB1256" s="94">
        <v>0</v>
      </c>
      <c r="CC1256" s="95">
        <v>0</v>
      </c>
    </row>
    <row r="1257" spans="1:81" x14ac:dyDescent="0.3">
      <c r="A1257" s="82" t="s">
        <v>1598</v>
      </c>
      <c r="B1257" s="94">
        <v>0</v>
      </c>
      <c r="C1257" s="94">
        <v>0</v>
      </c>
      <c r="D1257" s="94">
        <v>0</v>
      </c>
      <c r="E1257" s="94">
        <v>0</v>
      </c>
      <c r="F1257" s="94">
        <v>0</v>
      </c>
      <c r="G1257" s="94">
        <v>0</v>
      </c>
      <c r="H1257" s="94">
        <v>0</v>
      </c>
      <c r="I1257" s="94">
        <v>0</v>
      </c>
      <c r="J1257" s="94">
        <v>0</v>
      </c>
      <c r="K1257" s="94">
        <v>0</v>
      </c>
      <c r="L1257" s="94">
        <v>0</v>
      </c>
      <c r="M1257" s="94">
        <v>0</v>
      </c>
      <c r="N1257" s="94">
        <v>0</v>
      </c>
      <c r="O1257" s="94">
        <v>0</v>
      </c>
      <c r="P1257" s="94">
        <v>0</v>
      </c>
      <c r="Q1257" s="94">
        <v>0</v>
      </c>
      <c r="R1257" s="94">
        <v>0</v>
      </c>
      <c r="S1257" s="94">
        <v>0</v>
      </c>
      <c r="T1257" s="94">
        <v>0</v>
      </c>
      <c r="U1257" s="94">
        <v>0</v>
      </c>
      <c r="V1257" s="94">
        <v>0</v>
      </c>
      <c r="W1257" s="94">
        <v>0</v>
      </c>
      <c r="X1257" s="94">
        <v>0</v>
      </c>
      <c r="Y1257" s="94">
        <v>0</v>
      </c>
      <c r="Z1257" s="94">
        <v>0</v>
      </c>
      <c r="AA1257" s="94">
        <v>0</v>
      </c>
      <c r="AB1257" s="94">
        <v>0</v>
      </c>
      <c r="AC1257" s="94">
        <v>0</v>
      </c>
      <c r="AD1257" s="94">
        <v>0</v>
      </c>
      <c r="AE1257" s="94">
        <v>0</v>
      </c>
      <c r="AF1257" s="94">
        <v>0</v>
      </c>
      <c r="AG1257" s="94">
        <v>0</v>
      </c>
      <c r="AH1257" s="94">
        <v>0</v>
      </c>
      <c r="AI1257" s="94">
        <v>0</v>
      </c>
      <c r="AJ1257" s="94">
        <v>0</v>
      </c>
      <c r="AK1257" s="94">
        <v>0</v>
      </c>
      <c r="AL1257" s="94">
        <v>0</v>
      </c>
      <c r="AM1257" s="94">
        <v>0</v>
      </c>
      <c r="AN1257" s="94">
        <v>0</v>
      </c>
      <c r="AO1257" s="94">
        <v>0</v>
      </c>
      <c r="AP1257" s="94">
        <v>0</v>
      </c>
      <c r="AQ1257" s="94">
        <v>0</v>
      </c>
      <c r="AR1257" s="94">
        <v>0</v>
      </c>
      <c r="AS1257" s="94">
        <v>0</v>
      </c>
      <c r="AT1257" s="94">
        <v>0</v>
      </c>
      <c r="AU1257" s="94">
        <v>0</v>
      </c>
      <c r="AV1257" s="94">
        <v>0</v>
      </c>
      <c r="AW1257" s="94">
        <v>0</v>
      </c>
      <c r="AX1257" s="94">
        <v>0</v>
      </c>
      <c r="AY1257" s="94">
        <v>0</v>
      </c>
      <c r="AZ1257" s="94">
        <v>0</v>
      </c>
      <c r="BA1257" s="94">
        <v>0</v>
      </c>
      <c r="BB1257" s="94">
        <v>0</v>
      </c>
      <c r="BC1257" s="94">
        <v>0</v>
      </c>
      <c r="BD1257" s="94">
        <v>0</v>
      </c>
      <c r="BE1257" s="94">
        <v>0</v>
      </c>
      <c r="BF1257" s="94">
        <v>0</v>
      </c>
      <c r="BG1257" s="94">
        <v>0</v>
      </c>
      <c r="BH1257" s="94">
        <v>0</v>
      </c>
      <c r="BI1257" s="94">
        <v>0</v>
      </c>
      <c r="BJ1257" s="94">
        <v>0</v>
      </c>
      <c r="BK1257" s="94">
        <v>0</v>
      </c>
      <c r="BL1257" s="94">
        <v>0</v>
      </c>
      <c r="BM1257" s="94">
        <v>0</v>
      </c>
      <c r="BN1257" s="94">
        <v>0</v>
      </c>
      <c r="BO1257" s="94">
        <v>0</v>
      </c>
      <c r="BP1257" s="94">
        <v>0</v>
      </c>
      <c r="BQ1257" s="94">
        <v>0</v>
      </c>
      <c r="BR1257" s="94">
        <v>0</v>
      </c>
      <c r="BS1257" s="94">
        <v>0</v>
      </c>
      <c r="BT1257" s="94">
        <v>0</v>
      </c>
      <c r="BU1257" s="94">
        <v>0</v>
      </c>
      <c r="BV1257" s="94">
        <v>0</v>
      </c>
      <c r="BW1257" s="94">
        <v>0</v>
      </c>
      <c r="BX1257" s="94">
        <v>0</v>
      </c>
      <c r="BY1257" s="94">
        <v>0</v>
      </c>
      <c r="BZ1257" s="94">
        <v>0</v>
      </c>
      <c r="CA1257" s="94">
        <v>0</v>
      </c>
      <c r="CB1257" s="94">
        <v>0</v>
      </c>
      <c r="CC1257" s="95">
        <v>0</v>
      </c>
    </row>
    <row r="1258" spans="1:81" x14ac:dyDescent="0.3">
      <c r="A1258" s="82" t="s">
        <v>1599</v>
      </c>
      <c r="B1258" s="94">
        <v>0</v>
      </c>
      <c r="C1258" s="94">
        <v>0</v>
      </c>
      <c r="D1258" s="94">
        <v>0</v>
      </c>
      <c r="E1258" s="94">
        <v>0</v>
      </c>
      <c r="F1258" s="94">
        <v>0</v>
      </c>
      <c r="G1258" s="94">
        <v>0</v>
      </c>
      <c r="H1258" s="94">
        <v>0</v>
      </c>
      <c r="I1258" s="94">
        <v>0</v>
      </c>
      <c r="J1258" s="94">
        <v>0</v>
      </c>
      <c r="K1258" s="94">
        <v>0</v>
      </c>
      <c r="L1258" s="94">
        <v>0</v>
      </c>
      <c r="M1258" s="94">
        <v>0</v>
      </c>
      <c r="N1258" s="94">
        <v>0</v>
      </c>
      <c r="O1258" s="94">
        <v>0</v>
      </c>
      <c r="P1258" s="94">
        <v>0</v>
      </c>
      <c r="Q1258" s="94">
        <v>0</v>
      </c>
      <c r="R1258" s="94">
        <v>0</v>
      </c>
      <c r="S1258" s="94">
        <v>0</v>
      </c>
      <c r="T1258" s="94">
        <v>0</v>
      </c>
      <c r="U1258" s="94">
        <v>0</v>
      </c>
      <c r="V1258" s="94">
        <v>0</v>
      </c>
      <c r="W1258" s="94">
        <v>0</v>
      </c>
      <c r="X1258" s="94">
        <v>0</v>
      </c>
      <c r="Y1258" s="94">
        <v>0</v>
      </c>
      <c r="Z1258" s="94">
        <v>0</v>
      </c>
      <c r="AA1258" s="94">
        <v>0</v>
      </c>
      <c r="AB1258" s="94">
        <v>0</v>
      </c>
      <c r="AC1258" s="94">
        <v>0</v>
      </c>
      <c r="AD1258" s="94">
        <v>0</v>
      </c>
      <c r="AE1258" s="94">
        <v>0</v>
      </c>
      <c r="AF1258" s="94">
        <v>0</v>
      </c>
      <c r="AG1258" s="94">
        <v>0</v>
      </c>
      <c r="AH1258" s="94">
        <v>0</v>
      </c>
      <c r="AI1258" s="94">
        <v>0</v>
      </c>
      <c r="AJ1258" s="94">
        <v>0</v>
      </c>
      <c r="AK1258" s="94">
        <v>0</v>
      </c>
      <c r="AL1258" s="94">
        <v>0</v>
      </c>
      <c r="AM1258" s="94">
        <v>0</v>
      </c>
      <c r="AN1258" s="94">
        <v>0</v>
      </c>
      <c r="AO1258" s="94">
        <v>0</v>
      </c>
      <c r="AP1258" s="94">
        <v>0</v>
      </c>
      <c r="AQ1258" s="94">
        <v>0</v>
      </c>
      <c r="AR1258" s="94">
        <v>0</v>
      </c>
      <c r="AS1258" s="94">
        <v>0</v>
      </c>
      <c r="AT1258" s="94">
        <v>0</v>
      </c>
      <c r="AU1258" s="94">
        <v>0</v>
      </c>
      <c r="AV1258" s="94">
        <v>0</v>
      </c>
      <c r="AW1258" s="94">
        <v>0</v>
      </c>
      <c r="AX1258" s="94">
        <v>0</v>
      </c>
      <c r="AY1258" s="94">
        <v>0</v>
      </c>
      <c r="AZ1258" s="94">
        <v>0</v>
      </c>
      <c r="BA1258" s="94">
        <v>0</v>
      </c>
      <c r="BB1258" s="94">
        <v>0</v>
      </c>
      <c r="BC1258" s="94">
        <v>0</v>
      </c>
      <c r="BD1258" s="94">
        <v>0</v>
      </c>
      <c r="BE1258" s="94">
        <v>0</v>
      </c>
      <c r="BF1258" s="94">
        <v>0</v>
      </c>
      <c r="BG1258" s="94">
        <v>0</v>
      </c>
      <c r="BH1258" s="94">
        <v>0</v>
      </c>
      <c r="BI1258" s="94">
        <v>0</v>
      </c>
      <c r="BJ1258" s="94">
        <v>0</v>
      </c>
      <c r="BK1258" s="94">
        <v>0</v>
      </c>
      <c r="BL1258" s="94">
        <v>0</v>
      </c>
      <c r="BM1258" s="94">
        <v>0</v>
      </c>
      <c r="BN1258" s="94">
        <v>0</v>
      </c>
      <c r="BO1258" s="94">
        <v>0</v>
      </c>
      <c r="BP1258" s="94">
        <v>0</v>
      </c>
      <c r="BQ1258" s="94">
        <v>0</v>
      </c>
      <c r="BR1258" s="94">
        <v>0</v>
      </c>
      <c r="BS1258" s="94">
        <v>0</v>
      </c>
      <c r="BT1258" s="94">
        <v>0</v>
      </c>
      <c r="BU1258" s="94">
        <v>0</v>
      </c>
      <c r="BV1258" s="94">
        <v>0</v>
      </c>
      <c r="BW1258" s="94">
        <v>0</v>
      </c>
      <c r="BX1258" s="94">
        <v>0</v>
      </c>
      <c r="BY1258" s="94">
        <v>0</v>
      </c>
      <c r="BZ1258" s="94">
        <v>0</v>
      </c>
      <c r="CA1258" s="94">
        <v>0</v>
      </c>
      <c r="CB1258" s="94">
        <v>0</v>
      </c>
      <c r="CC1258" s="95">
        <v>0</v>
      </c>
    </row>
    <row r="1259" spans="1:81" x14ac:dyDescent="0.3">
      <c r="A1259" s="82" t="s">
        <v>1600</v>
      </c>
      <c r="B1259" s="94">
        <v>0</v>
      </c>
      <c r="C1259" s="94">
        <v>0</v>
      </c>
      <c r="D1259" s="94">
        <v>0</v>
      </c>
      <c r="E1259" s="94">
        <v>0</v>
      </c>
      <c r="F1259" s="94">
        <v>0</v>
      </c>
      <c r="G1259" s="94">
        <v>0</v>
      </c>
      <c r="H1259" s="94">
        <v>0</v>
      </c>
      <c r="I1259" s="94">
        <v>0</v>
      </c>
      <c r="J1259" s="94">
        <v>0</v>
      </c>
      <c r="K1259" s="94">
        <v>0</v>
      </c>
      <c r="L1259" s="94">
        <v>0</v>
      </c>
      <c r="M1259" s="94">
        <v>0</v>
      </c>
      <c r="N1259" s="94">
        <v>0</v>
      </c>
      <c r="O1259" s="94">
        <v>0</v>
      </c>
      <c r="P1259" s="94">
        <v>0</v>
      </c>
      <c r="Q1259" s="94">
        <v>0</v>
      </c>
      <c r="R1259" s="94">
        <v>0</v>
      </c>
      <c r="S1259" s="94">
        <v>0</v>
      </c>
      <c r="T1259" s="94">
        <v>0</v>
      </c>
      <c r="U1259" s="94">
        <v>0</v>
      </c>
      <c r="V1259" s="94">
        <v>0</v>
      </c>
      <c r="W1259" s="94">
        <v>0</v>
      </c>
      <c r="X1259" s="94">
        <v>0</v>
      </c>
      <c r="Y1259" s="94">
        <v>0</v>
      </c>
      <c r="Z1259" s="94">
        <v>0</v>
      </c>
      <c r="AA1259" s="94">
        <v>0</v>
      </c>
      <c r="AB1259" s="94">
        <v>0</v>
      </c>
      <c r="AC1259" s="94">
        <v>0</v>
      </c>
      <c r="AD1259" s="94">
        <v>0</v>
      </c>
      <c r="AE1259" s="94">
        <v>0</v>
      </c>
      <c r="AF1259" s="94">
        <v>0</v>
      </c>
      <c r="AG1259" s="94">
        <v>0</v>
      </c>
      <c r="AH1259" s="94">
        <v>0</v>
      </c>
      <c r="AI1259" s="94">
        <v>0</v>
      </c>
      <c r="AJ1259" s="94">
        <v>0</v>
      </c>
      <c r="AK1259" s="94">
        <v>0</v>
      </c>
      <c r="AL1259" s="94">
        <v>0</v>
      </c>
      <c r="AM1259" s="94">
        <v>0</v>
      </c>
      <c r="AN1259" s="94">
        <v>0</v>
      </c>
      <c r="AO1259" s="94">
        <v>0</v>
      </c>
      <c r="AP1259" s="94">
        <v>0</v>
      </c>
      <c r="AQ1259" s="94">
        <v>0</v>
      </c>
      <c r="AR1259" s="94">
        <v>0</v>
      </c>
      <c r="AS1259" s="94">
        <v>0</v>
      </c>
      <c r="AT1259" s="94">
        <v>0</v>
      </c>
      <c r="AU1259" s="94">
        <v>0</v>
      </c>
      <c r="AV1259" s="94">
        <v>0</v>
      </c>
      <c r="AW1259" s="94">
        <v>0</v>
      </c>
      <c r="AX1259" s="94">
        <v>0</v>
      </c>
      <c r="AY1259" s="94">
        <v>0</v>
      </c>
      <c r="AZ1259" s="94">
        <v>0</v>
      </c>
      <c r="BA1259" s="94">
        <v>0</v>
      </c>
      <c r="BB1259" s="94">
        <v>0</v>
      </c>
      <c r="BC1259" s="94">
        <v>0</v>
      </c>
      <c r="BD1259" s="94">
        <v>0</v>
      </c>
      <c r="BE1259" s="94">
        <v>0</v>
      </c>
      <c r="BF1259" s="94">
        <v>0</v>
      </c>
      <c r="BG1259" s="94">
        <v>0</v>
      </c>
      <c r="BH1259" s="94">
        <v>0</v>
      </c>
      <c r="BI1259" s="94">
        <v>0</v>
      </c>
      <c r="BJ1259" s="94">
        <v>0</v>
      </c>
      <c r="BK1259" s="94">
        <v>0</v>
      </c>
      <c r="BL1259" s="94">
        <v>0</v>
      </c>
      <c r="BM1259" s="94">
        <v>0</v>
      </c>
      <c r="BN1259" s="94">
        <v>0</v>
      </c>
      <c r="BO1259" s="94">
        <v>0</v>
      </c>
      <c r="BP1259" s="94">
        <v>0</v>
      </c>
      <c r="BQ1259" s="94">
        <v>0</v>
      </c>
      <c r="BR1259" s="94">
        <v>0</v>
      </c>
      <c r="BS1259" s="94">
        <v>0</v>
      </c>
      <c r="BT1259" s="94">
        <v>0</v>
      </c>
      <c r="BU1259" s="94">
        <v>0</v>
      </c>
      <c r="BV1259" s="94">
        <v>0</v>
      </c>
      <c r="BW1259" s="94">
        <v>0</v>
      </c>
      <c r="BX1259" s="94">
        <v>0</v>
      </c>
      <c r="BY1259" s="94">
        <v>0</v>
      </c>
      <c r="BZ1259" s="94">
        <v>0</v>
      </c>
      <c r="CA1259" s="94">
        <v>0</v>
      </c>
      <c r="CB1259" s="94">
        <v>0</v>
      </c>
      <c r="CC1259" s="95">
        <v>0</v>
      </c>
    </row>
    <row r="1260" spans="1:81" x14ac:dyDescent="0.3">
      <c r="A1260" s="82" t="s">
        <v>1601</v>
      </c>
      <c r="B1260" s="94">
        <v>0</v>
      </c>
      <c r="C1260" s="94">
        <v>0</v>
      </c>
      <c r="D1260" s="94">
        <v>0</v>
      </c>
      <c r="E1260" s="94">
        <v>0</v>
      </c>
      <c r="F1260" s="94">
        <v>0</v>
      </c>
      <c r="G1260" s="94">
        <v>0</v>
      </c>
      <c r="H1260" s="94">
        <v>0</v>
      </c>
      <c r="I1260" s="94">
        <v>0</v>
      </c>
      <c r="J1260" s="94">
        <v>0</v>
      </c>
      <c r="K1260" s="94">
        <v>0</v>
      </c>
      <c r="L1260" s="94">
        <v>0</v>
      </c>
      <c r="M1260" s="94">
        <v>0</v>
      </c>
      <c r="N1260" s="94">
        <v>0</v>
      </c>
      <c r="O1260" s="94">
        <v>0</v>
      </c>
      <c r="P1260" s="94">
        <v>0</v>
      </c>
      <c r="Q1260" s="94">
        <v>0</v>
      </c>
      <c r="R1260" s="94">
        <v>0</v>
      </c>
      <c r="S1260" s="94">
        <v>0</v>
      </c>
      <c r="T1260" s="94">
        <v>0</v>
      </c>
      <c r="U1260" s="94">
        <v>0</v>
      </c>
      <c r="V1260" s="94">
        <v>0</v>
      </c>
      <c r="W1260" s="94">
        <v>0</v>
      </c>
      <c r="X1260" s="94">
        <v>0</v>
      </c>
      <c r="Y1260" s="94">
        <v>0</v>
      </c>
      <c r="Z1260" s="94">
        <v>0</v>
      </c>
      <c r="AA1260" s="94">
        <v>0</v>
      </c>
      <c r="AB1260" s="94">
        <v>0</v>
      </c>
      <c r="AC1260" s="94">
        <v>0</v>
      </c>
      <c r="AD1260" s="94">
        <v>0</v>
      </c>
      <c r="AE1260" s="94">
        <v>0</v>
      </c>
      <c r="AF1260" s="94">
        <v>0</v>
      </c>
      <c r="AG1260" s="94">
        <v>0</v>
      </c>
      <c r="AH1260" s="94">
        <v>0</v>
      </c>
      <c r="AI1260" s="94">
        <v>0</v>
      </c>
      <c r="AJ1260" s="94">
        <v>0</v>
      </c>
      <c r="AK1260" s="94">
        <v>0</v>
      </c>
      <c r="AL1260" s="94">
        <v>0</v>
      </c>
      <c r="AM1260" s="94">
        <v>0</v>
      </c>
      <c r="AN1260" s="94">
        <v>0</v>
      </c>
      <c r="AO1260" s="94">
        <v>0</v>
      </c>
      <c r="AP1260" s="94">
        <v>0</v>
      </c>
      <c r="AQ1260" s="94">
        <v>0</v>
      </c>
      <c r="AR1260" s="94">
        <v>0</v>
      </c>
      <c r="AS1260" s="94">
        <v>0</v>
      </c>
      <c r="AT1260" s="94">
        <v>0</v>
      </c>
      <c r="AU1260" s="94">
        <v>0</v>
      </c>
      <c r="AV1260" s="94">
        <v>0</v>
      </c>
      <c r="AW1260" s="94">
        <v>0</v>
      </c>
      <c r="AX1260" s="94">
        <v>0</v>
      </c>
      <c r="AY1260" s="94">
        <v>0</v>
      </c>
      <c r="AZ1260" s="94">
        <v>0</v>
      </c>
      <c r="BA1260" s="94">
        <v>0</v>
      </c>
      <c r="BB1260" s="94">
        <v>0</v>
      </c>
      <c r="BC1260" s="94">
        <v>0</v>
      </c>
      <c r="BD1260" s="94">
        <v>0</v>
      </c>
      <c r="BE1260" s="94">
        <v>0</v>
      </c>
      <c r="BF1260" s="94">
        <v>0</v>
      </c>
      <c r="BG1260" s="94">
        <v>0</v>
      </c>
      <c r="BH1260" s="94">
        <v>0</v>
      </c>
      <c r="BI1260" s="94">
        <v>0</v>
      </c>
      <c r="BJ1260" s="94">
        <v>0</v>
      </c>
      <c r="BK1260" s="94">
        <v>0</v>
      </c>
      <c r="BL1260" s="94">
        <v>0</v>
      </c>
      <c r="BM1260" s="94">
        <v>0</v>
      </c>
      <c r="BN1260" s="94">
        <v>0</v>
      </c>
      <c r="BO1260" s="94">
        <v>0</v>
      </c>
      <c r="BP1260" s="94">
        <v>0</v>
      </c>
      <c r="BQ1260" s="94">
        <v>0</v>
      </c>
      <c r="BR1260" s="94">
        <v>0</v>
      </c>
      <c r="BS1260" s="94">
        <v>0</v>
      </c>
      <c r="BT1260" s="94">
        <v>0</v>
      </c>
      <c r="BU1260" s="94">
        <v>0</v>
      </c>
      <c r="BV1260" s="94">
        <v>0</v>
      </c>
      <c r="BW1260" s="94">
        <v>0</v>
      </c>
      <c r="BX1260" s="94">
        <v>0</v>
      </c>
      <c r="BY1260" s="94">
        <v>0</v>
      </c>
      <c r="BZ1260" s="94">
        <v>0</v>
      </c>
      <c r="CA1260" s="94">
        <v>0</v>
      </c>
      <c r="CB1260" s="94">
        <v>0</v>
      </c>
      <c r="CC1260" s="95">
        <v>0</v>
      </c>
    </row>
    <row r="1261" spans="1:81" x14ac:dyDescent="0.3">
      <c r="A1261" s="82" t="s">
        <v>1602</v>
      </c>
      <c r="B1261" s="94">
        <v>0</v>
      </c>
      <c r="C1261" s="94">
        <v>0</v>
      </c>
      <c r="D1261" s="94">
        <v>0</v>
      </c>
      <c r="E1261" s="94">
        <v>0</v>
      </c>
      <c r="F1261" s="94">
        <v>0</v>
      </c>
      <c r="G1261" s="94">
        <v>0</v>
      </c>
      <c r="H1261" s="94">
        <v>0</v>
      </c>
      <c r="I1261" s="94">
        <v>0</v>
      </c>
      <c r="J1261" s="94">
        <v>0</v>
      </c>
      <c r="K1261" s="94">
        <v>0</v>
      </c>
      <c r="L1261" s="94">
        <v>0</v>
      </c>
      <c r="M1261" s="94">
        <v>0</v>
      </c>
      <c r="N1261" s="94">
        <v>0</v>
      </c>
      <c r="O1261" s="94">
        <v>0</v>
      </c>
      <c r="P1261" s="94">
        <v>0</v>
      </c>
      <c r="Q1261" s="94">
        <v>0</v>
      </c>
      <c r="R1261" s="94">
        <v>0</v>
      </c>
      <c r="S1261" s="94">
        <v>0</v>
      </c>
      <c r="T1261" s="94">
        <v>0</v>
      </c>
      <c r="U1261" s="94">
        <v>0</v>
      </c>
      <c r="V1261" s="94">
        <v>0</v>
      </c>
      <c r="W1261" s="94">
        <v>0</v>
      </c>
      <c r="X1261" s="94">
        <v>0</v>
      </c>
      <c r="Y1261" s="94">
        <v>0</v>
      </c>
      <c r="Z1261" s="94">
        <v>0</v>
      </c>
      <c r="AA1261" s="94">
        <v>0</v>
      </c>
      <c r="AB1261" s="94">
        <v>0</v>
      </c>
      <c r="AC1261" s="94">
        <v>0</v>
      </c>
      <c r="AD1261" s="94">
        <v>0</v>
      </c>
      <c r="AE1261" s="94">
        <v>0</v>
      </c>
      <c r="AF1261" s="94">
        <v>0</v>
      </c>
      <c r="AG1261" s="94">
        <v>0</v>
      </c>
      <c r="AH1261" s="94">
        <v>0</v>
      </c>
      <c r="AI1261" s="94">
        <v>0</v>
      </c>
      <c r="AJ1261" s="94">
        <v>0</v>
      </c>
      <c r="AK1261" s="94">
        <v>0</v>
      </c>
      <c r="AL1261" s="94">
        <v>0</v>
      </c>
      <c r="AM1261" s="94">
        <v>0</v>
      </c>
      <c r="AN1261" s="94">
        <v>0</v>
      </c>
      <c r="AO1261" s="94">
        <v>0</v>
      </c>
      <c r="AP1261" s="94">
        <v>0</v>
      </c>
      <c r="AQ1261" s="94">
        <v>0</v>
      </c>
      <c r="AR1261" s="94">
        <v>0</v>
      </c>
      <c r="AS1261" s="94">
        <v>0</v>
      </c>
      <c r="AT1261" s="94">
        <v>0</v>
      </c>
      <c r="AU1261" s="94">
        <v>0</v>
      </c>
      <c r="AV1261" s="94">
        <v>0</v>
      </c>
      <c r="AW1261" s="94">
        <v>0</v>
      </c>
      <c r="AX1261" s="94">
        <v>0</v>
      </c>
      <c r="AY1261" s="94">
        <v>0</v>
      </c>
      <c r="AZ1261" s="94">
        <v>0</v>
      </c>
      <c r="BA1261" s="94">
        <v>0</v>
      </c>
      <c r="BB1261" s="94">
        <v>0</v>
      </c>
      <c r="BC1261" s="94">
        <v>0</v>
      </c>
      <c r="BD1261" s="94">
        <v>0</v>
      </c>
      <c r="BE1261" s="94">
        <v>0</v>
      </c>
      <c r="BF1261" s="94">
        <v>0</v>
      </c>
      <c r="BG1261" s="94">
        <v>0</v>
      </c>
      <c r="BH1261" s="94">
        <v>0</v>
      </c>
      <c r="BI1261" s="94">
        <v>0</v>
      </c>
      <c r="BJ1261" s="94">
        <v>0</v>
      </c>
      <c r="BK1261" s="94">
        <v>0</v>
      </c>
      <c r="BL1261" s="94">
        <v>0</v>
      </c>
      <c r="BM1261" s="94">
        <v>0</v>
      </c>
      <c r="BN1261" s="94">
        <v>0</v>
      </c>
      <c r="BO1261" s="94">
        <v>0</v>
      </c>
      <c r="BP1261" s="94">
        <v>0</v>
      </c>
      <c r="BQ1261" s="94">
        <v>0</v>
      </c>
      <c r="BR1261" s="94">
        <v>0</v>
      </c>
      <c r="BS1261" s="94">
        <v>0</v>
      </c>
      <c r="BT1261" s="94">
        <v>0</v>
      </c>
      <c r="BU1261" s="94">
        <v>0</v>
      </c>
      <c r="BV1261" s="94">
        <v>0</v>
      </c>
      <c r="BW1261" s="94">
        <v>0</v>
      </c>
      <c r="BX1261" s="94">
        <v>0</v>
      </c>
      <c r="BY1261" s="94">
        <v>0</v>
      </c>
      <c r="BZ1261" s="94">
        <v>0</v>
      </c>
      <c r="CA1261" s="94">
        <v>0</v>
      </c>
      <c r="CB1261" s="94">
        <v>0</v>
      </c>
      <c r="CC1261" s="95">
        <v>0</v>
      </c>
    </row>
    <row r="1262" spans="1:81" x14ac:dyDescent="0.3">
      <c r="A1262" s="82" t="s">
        <v>1603</v>
      </c>
      <c r="B1262" s="94">
        <v>0</v>
      </c>
      <c r="C1262" s="94">
        <v>0</v>
      </c>
      <c r="D1262" s="94">
        <v>0</v>
      </c>
      <c r="E1262" s="94">
        <v>0</v>
      </c>
      <c r="F1262" s="94">
        <v>0</v>
      </c>
      <c r="G1262" s="94">
        <v>0</v>
      </c>
      <c r="H1262" s="94">
        <v>0</v>
      </c>
      <c r="I1262" s="94">
        <v>0</v>
      </c>
      <c r="J1262" s="94">
        <v>0</v>
      </c>
      <c r="K1262" s="94">
        <v>0</v>
      </c>
      <c r="L1262" s="94">
        <v>0</v>
      </c>
      <c r="M1262" s="94">
        <v>0</v>
      </c>
      <c r="N1262" s="94">
        <v>0</v>
      </c>
      <c r="O1262" s="94">
        <v>0</v>
      </c>
      <c r="P1262" s="94">
        <v>0</v>
      </c>
      <c r="Q1262" s="94">
        <v>0</v>
      </c>
      <c r="R1262" s="94">
        <v>0</v>
      </c>
      <c r="S1262" s="94">
        <v>0</v>
      </c>
      <c r="T1262" s="94">
        <v>0</v>
      </c>
      <c r="U1262" s="94">
        <v>0</v>
      </c>
      <c r="V1262" s="94">
        <v>0</v>
      </c>
      <c r="W1262" s="94">
        <v>0</v>
      </c>
      <c r="X1262" s="94">
        <v>0</v>
      </c>
      <c r="Y1262" s="94">
        <v>0</v>
      </c>
      <c r="Z1262" s="94">
        <v>0</v>
      </c>
      <c r="AA1262" s="94">
        <v>0</v>
      </c>
      <c r="AB1262" s="94">
        <v>0</v>
      </c>
      <c r="AC1262" s="94">
        <v>0</v>
      </c>
      <c r="AD1262" s="94">
        <v>0</v>
      </c>
      <c r="AE1262" s="94">
        <v>0</v>
      </c>
      <c r="AF1262" s="94">
        <v>0</v>
      </c>
      <c r="AG1262" s="94">
        <v>0</v>
      </c>
      <c r="AH1262" s="94">
        <v>0</v>
      </c>
      <c r="AI1262" s="94">
        <v>0</v>
      </c>
      <c r="AJ1262" s="94">
        <v>0</v>
      </c>
      <c r="AK1262" s="94">
        <v>0</v>
      </c>
      <c r="AL1262" s="94">
        <v>0</v>
      </c>
      <c r="AM1262" s="94">
        <v>0</v>
      </c>
      <c r="AN1262" s="94">
        <v>0</v>
      </c>
      <c r="AO1262" s="94">
        <v>0</v>
      </c>
      <c r="AP1262" s="94">
        <v>0</v>
      </c>
      <c r="AQ1262" s="94">
        <v>0</v>
      </c>
      <c r="AR1262" s="94">
        <v>0</v>
      </c>
      <c r="AS1262" s="94">
        <v>0</v>
      </c>
      <c r="AT1262" s="94">
        <v>0</v>
      </c>
      <c r="AU1262" s="94">
        <v>0</v>
      </c>
      <c r="AV1262" s="94">
        <v>0</v>
      </c>
      <c r="AW1262" s="94">
        <v>0</v>
      </c>
      <c r="AX1262" s="94">
        <v>0</v>
      </c>
      <c r="AY1262" s="94">
        <v>0</v>
      </c>
      <c r="AZ1262" s="94">
        <v>0</v>
      </c>
      <c r="BA1262" s="94">
        <v>0</v>
      </c>
      <c r="BB1262" s="94">
        <v>0</v>
      </c>
      <c r="BC1262" s="94">
        <v>0</v>
      </c>
      <c r="BD1262" s="94">
        <v>0</v>
      </c>
      <c r="BE1262" s="94">
        <v>0</v>
      </c>
      <c r="BF1262" s="94">
        <v>0</v>
      </c>
      <c r="BG1262" s="94">
        <v>0</v>
      </c>
      <c r="BH1262" s="94">
        <v>0</v>
      </c>
      <c r="BI1262" s="94">
        <v>0</v>
      </c>
      <c r="BJ1262" s="94">
        <v>0</v>
      </c>
      <c r="BK1262" s="94">
        <v>0</v>
      </c>
      <c r="BL1262" s="94">
        <v>0</v>
      </c>
      <c r="BM1262" s="94">
        <v>0</v>
      </c>
      <c r="BN1262" s="94">
        <v>0</v>
      </c>
      <c r="BO1262" s="94">
        <v>0</v>
      </c>
      <c r="BP1262" s="94">
        <v>0</v>
      </c>
      <c r="BQ1262" s="94">
        <v>0</v>
      </c>
      <c r="BR1262" s="94">
        <v>0</v>
      </c>
      <c r="BS1262" s="94">
        <v>0</v>
      </c>
      <c r="BT1262" s="94">
        <v>0</v>
      </c>
      <c r="BU1262" s="94">
        <v>0</v>
      </c>
      <c r="BV1262" s="94">
        <v>0</v>
      </c>
      <c r="BW1262" s="94">
        <v>0</v>
      </c>
      <c r="BX1262" s="94">
        <v>0</v>
      </c>
      <c r="BY1262" s="94">
        <v>0</v>
      </c>
      <c r="BZ1262" s="94">
        <v>0</v>
      </c>
      <c r="CA1262" s="94">
        <v>0</v>
      </c>
      <c r="CB1262" s="94">
        <v>0</v>
      </c>
      <c r="CC1262" s="95">
        <v>0</v>
      </c>
    </row>
    <row r="1263" spans="1:81" x14ac:dyDescent="0.3">
      <c r="A1263" s="82" t="s">
        <v>1604</v>
      </c>
      <c r="B1263" s="94">
        <v>0</v>
      </c>
      <c r="C1263" s="94">
        <v>0</v>
      </c>
      <c r="D1263" s="94">
        <v>0</v>
      </c>
      <c r="E1263" s="94">
        <v>0</v>
      </c>
      <c r="F1263" s="94">
        <v>0</v>
      </c>
      <c r="G1263" s="94">
        <v>0</v>
      </c>
      <c r="H1263" s="94">
        <v>0</v>
      </c>
      <c r="I1263" s="94">
        <v>0</v>
      </c>
      <c r="J1263" s="94">
        <v>0</v>
      </c>
      <c r="K1263" s="94">
        <v>0</v>
      </c>
      <c r="L1263" s="94">
        <v>0</v>
      </c>
      <c r="M1263" s="94">
        <v>0</v>
      </c>
      <c r="N1263" s="94">
        <v>0</v>
      </c>
      <c r="O1263" s="94">
        <v>0</v>
      </c>
      <c r="P1263" s="94">
        <v>0</v>
      </c>
      <c r="Q1263" s="94">
        <v>0</v>
      </c>
      <c r="R1263" s="94">
        <v>0</v>
      </c>
      <c r="S1263" s="94">
        <v>0</v>
      </c>
      <c r="T1263" s="94">
        <v>0</v>
      </c>
      <c r="U1263" s="94">
        <v>0</v>
      </c>
      <c r="V1263" s="94">
        <v>0</v>
      </c>
      <c r="W1263" s="94">
        <v>0</v>
      </c>
      <c r="X1263" s="94">
        <v>0</v>
      </c>
      <c r="Y1263" s="94">
        <v>0</v>
      </c>
      <c r="Z1263" s="94">
        <v>0</v>
      </c>
      <c r="AA1263" s="94">
        <v>0</v>
      </c>
      <c r="AB1263" s="94">
        <v>0</v>
      </c>
      <c r="AC1263" s="94">
        <v>0</v>
      </c>
      <c r="AD1263" s="94">
        <v>0</v>
      </c>
      <c r="AE1263" s="94">
        <v>0</v>
      </c>
      <c r="AF1263" s="94">
        <v>0</v>
      </c>
      <c r="AG1263" s="94">
        <v>0</v>
      </c>
      <c r="AH1263" s="94">
        <v>0</v>
      </c>
      <c r="AI1263" s="94">
        <v>0</v>
      </c>
      <c r="AJ1263" s="94">
        <v>0</v>
      </c>
      <c r="AK1263" s="94">
        <v>0</v>
      </c>
      <c r="AL1263" s="94">
        <v>0</v>
      </c>
      <c r="AM1263" s="94">
        <v>0</v>
      </c>
      <c r="AN1263" s="94">
        <v>0</v>
      </c>
      <c r="AO1263" s="94">
        <v>0</v>
      </c>
      <c r="AP1263" s="94">
        <v>0</v>
      </c>
      <c r="AQ1263" s="94">
        <v>0</v>
      </c>
      <c r="AR1263" s="94">
        <v>0</v>
      </c>
      <c r="AS1263" s="94">
        <v>0</v>
      </c>
      <c r="AT1263" s="94">
        <v>0</v>
      </c>
      <c r="AU1263" s="94">
        <v>0</v>
      </c>
      <c r="AV1263" s="94">
        <v>0</v>
      </c>
      <c r="AW1263" s="94">
        <v>0</v>
      </c>
      <c r="AX1263" s="94">
        <v>0</v>
      </c>
      <c r="AY1263" s="94">
        <v>0</v>
      </c>
      <c r="AZ1263" s="94">
        <v>0</v>
      </c>
      <c r="BA1263" s="94">
        <v>0</v>
      </c>
      <c r="BB1263" s="94">
        <v>0</v>
      </c>
      <c r="BC1263" s="94">
        <v>0</v>
      </c>
      <c r="BD1263" s="94">
        <v>0</v>
      </c>
      <c r="BE1263" s="94">
        <v>0</v>
      </c>
      <c r="BF1263" s="94">
        <v>0</v>
      </c>
      <c r="BG1263" s="94">
        <v>0</v>
      </c>
      <c r="BH1263" s="94">
        <v>0</v>
      </c>
      <c r="BI1263" s="94">
        <v>0</v>
      </c>
      <c r="BJ1263" s="94">
        <v>0</v>
      </c>
      <c r="BK1263" s="94">
        <v>0</v>
      </c>
      <c r="BL1263" s="94">
        <v>0</v>
      </c>
      <c r="BM1263" s="94">
        <v>0</v>
      </c>
      <c r="BN1263" s="94">
        <v>0</v>
      </c>
      <c r="BO1263" s="94">
        <v>0</v>
      </c>
      <c r="BP1263" s="94">
        <v>0</v>
      </c>
      <c r="BQ1263" s="94">
        <v>0</v>
      </c>
      <c r="BR1263" s="94">
        <v>0</v>
      </c>
      <c r="BS1263" s="94">
        <v>0</v>
      </c>
      <c r="BT1263" s="94">
        <v>0</v>
      </c>
      <c r="BU1263" s="94">
        <v>0</v>
      </c>
      <c r="BV1263" s="94">
        <v>0</v>
      </c>
      <c r="BW1263" s="94">
        <v>0</v>
      </c>
      <c r="BX1263" s="94">
        <v>0</v>
      </c>
      <c r="BY1263" s="94">
        <v>0</v>
      </c>
      <c r="BZ1263" s="94">
        <v>0</v>
      </c>
      <c r="CA1263" s="94">
        <v>0</v>
      </c>
      <c r="CB1263" s="94">
        <v>0</v>
      </c>
      <c r="CC1263" s="95">
        <v>0</v>
      </c>
    </row>
    <row r="1264" spans="1:81" x14ac:dyDescent="0.3">
      <c r="A1264" s="82" t="s">
        <v>1605</v>
      </c>
      <c r="B1264" s="94">
        <v>0</v>
      </c>
      <c r="C1264" s="94">
        <v>0</v>
      </c>
      <c r="D1264" s="94">
        <v>0</v>
      </c>
      <c r="E1264" s="94">
        <v>0</v>
      </c>
      <c r="F1264" s="94">
        <v>0</v>
      </c>
      <c r="G1264" s="94">
        <v>0</v>
      </c>
      <c r="H1264" s="94">
        <v>0</v>
      </c>
      <c r="I1264" s="94">
        <v>0</v>
      </c>
      <c r="J1264" s="94">
        <v>0</v>
      </c>
      <c r="K1264" s="94">
        <v>0</v>
      </c>
      <c r="L1264" s="94">
        <v>0</v>
      </c>
      <c r="M1264" s="94">
        <v>0</v>
      </c>
      <c r="N1264" s="94">
        <v>0</v>
      </c>
      <c r="O1264" s="94">
        <v>0</v>
      </c>
      <c r="P1264" s="94">
        <v>0</v>
      </c>
      <c r="Q1264" s="94">
        <v>0</v>
      </c>
      <c r="R1264" s="94">
        <v>0</v>
      </c>
      <c r="S1264" s="94">
        <v>0</v>
      </c>
      <c r="T1264" s="94">
        <v>0</v>
      </c>
      <c r="U1264" s="94">
        <v>0</v>
      </c>
      <c r="V1264" s="94">
        <v>0</v>
      </c>
      <c r="W1264" s="94">
        <v>0</v>
      </c>
      <c r="X1264" s="94">
        <v>0</v>
      </c>
      <c r="Y1264" s="94">
        <v>0</v>
      </c>
      <c r="Z1264" s="94">
        <v>0</v>
      </c>
      <c r="AA1264" s="94">
        <v>0</v>
      </c>
      <c r="AB1264" s="94">
        <v>0</v>
      </c>
      <c r="AC1264" s="94">
        <v>0</v>
      </c>
      <c r="AD1264" s="94">
        <v>0</v>
      </c>
      <c r="AE1264" s="94">
        <v>0</v>
      </c>
      <c r="AF1264" s="94">
        <v>0</v>
      </c>
      <c r="AG1264" s="94">
        <v>0</v>
      </c>
      <c r="AH1264" s="94">
        <v>0</v>
      </c>
      <c r="AI1264" s="94">
        <v>0</v>
      </c>
      <c r="AJ1264" s="94">
        <v>0</v>
      </c>
      <c r="AK1264" s="94">
        <v>0</v>
      </c>
      <c r="AL1264" s="94">
        <v>0</v>
      </c>
      <c r="AM1264" s="94">
        <v>0</v>
      </c>
      <c r="AN1264" s="94">
        <v>0</v>
      </c>
      <c r="AO1264" s="94">
        <v>0</v>
      </c>
      <c r="AP1264" s="94">
        <v>0</v>
      </c>
      <c r="AQ1264" s="94">
        <v>0</v>
      </c>
      <c r="AR1264" s="94">
        <v>0</v>
      </c>
      <c r="AS1264" s="94">
        <v>0</v>
      </c>
      <c r="AT1264" s="94">
        <v>0</v>
      </c>
      <c r="AU1264" s="94">
        <v>0</v>
      </c>
      <c r="AV1264" s="94">
        <v>0</v>
      </c>
      <c r="AW1264" s="94">
        <v>0</v>
      </c>
      <c r="AX1264" s="94">
        <v>0</v>
      </c>
      <c r="AY1264" s="94">
        <v>0</v>
      </c>
      <c r="AZ1264" s="94">
        <v>0</v>
      </c>
      <c r="BA1264" s="94">
        <v>0</v>
      </c>
      <c r="BB1264" s="94">
        <v>0</v>
      </c>
      <c r="BC1264" s="94">
        <v>0</v>
      </c>
      <c r="BD1264" s="94">
        <v>0</v>
      </c>
      <c r="BE1264" s="94">
        <v>0</v>
      </c>
      <c r="BF1264" s="94">
        <v>0</v>
      </c>
      <c r="BG1264" s="94">
        <v>0</v>
      </c>
      <c r="BH1264" s="94">
        <v>0</v>
      </c>
      <c r="BI1264" s="94">
        <v>0</v>
      </c>
      <c r="BJ1264" s="94">
        <v>0</v>
      </c>
      <c r="BK1264" s="94">
        <v>0</v>
      </c>
      <c r="BL1264" s="94">
        <v>0</v>
      </c>
      <c r="BM1264" s="94">
        <v>0</v>
      </c>
      <c r="BN1264" s="94">
        <v>0</v>
      </c>
      <c r="BO1264" s="94">
        <v>0</v>
      </c>
      <c r="BP1264" s="94">
        <v>0</v>
      </c>
      <c r="BQ1264" s="94">
        <v>0</v>
      </c>
      <c r="BR1264" s="94">
        <v>0</v>
      </c>
      <c r="BS1264" s="94">
        <v>0</v>
      </c>
      <c r="BT1264" s="94">
        <v>0</v>
      </c>
      <c r="BU1264" s="94">
        <v>0</v>
      </c>
      <c r="BV1264" s="94">
        <v>0</v>
      </c>
      <c r="BW1264" s="94">
        <v>0</v>
      </c>
      <c r="BX1264" s="94">
        <v>0</v>
      </c>
      <c r="BY1264" s="94">
        <v>0</v>
      </c>
      <c r="BZ1264" s="94">
        <v>0</v>
      </c>
      <c r="CA1264" s="94">
        <v>0</v>
      </c>
      <c r="CB1264" s="94">
        <v>0</v>
      </c>
      <c r="CC1264" s="95">
        <v>0</v>
      </c>
    </row>
    <row r="1265" spans="1:81" x14ac:dyDescent="0.3">
      <c r="A1265" s="82" t="s">
        <v>1606</v>
      </c>
      <c r="B1265" s="94">
        <v>0</v>
      </c>
      <c r="C1265" s="94">
        <v>0</v>
      </c>
      <c r="D1265" s="94">
        <v>0</v>
      </c>
      <c r="E1265" s="94">
        <v>0</v>
      </c>
      <c r="F1265" s="94">
        <v>0</v>
      </c>
      <c r="G1265" s="94">
        <v>0</v>
      </c>
      <c r="H1265" s="94">
        <v>0</v>
      </c>
      <c r="I1265" s="94">
        <v>0</v>
      </c>
      <c r="J1265" s="94">
        <v>0</v>
      </c>
      <c r="K1265" s="94">
        <v>0</v>
      </c>
      <c r="L1265" s="94">
        <v>0</v>
      </c>
      <c r="M1265" s="94">
        <v>0</v>
      </c>
      <c r="N1265" s="94">
        <v>0</v>
      </c>
      <c r="O1265" s="94">
        <v>0</v>
      </c>
      <c r="P1265" s="94">
        <v>0</v>
      </c>
      <c r="Q1265" s="94">
        <v>0</v>
      </c>
      <c r="R1265" s="94">
        <v>0</v>
      </c>
      <c r="S1265" s="94">
        <v>0</v>
      </c>
      <c r="T1265" s="94">
        <v>0</v>
      </c>
      <c r="U1265" s="94">
        <v>0</v>
      </c>
      <c r="V1265" s="94">
        <v>0</v>
      </c>
      <c r="W1265" s="94">
        <v>0</v>
      </c>
      <c r="X1265" s="94">
        <v>0</v>
      </c>
      <c r="Y1265" s="94">
        <v>0</v>
      </c>
      <c r="Z1265" s="94">
        <v>0</v>
      </c>
      <c r="AA1265" s="94">
        <v>0</v>
      </c>
      <c r="AB1265" s="94">
        <v>0</v>
      </c>
      <c r="AC1265" s="94">
        <v>0</v>
      </c>
      <c r="AD1265" s="94">
        <v>0</v>
      </c>
      <c r="AE1265" s="94">
        <v>0</v>
      </c>
      <c r="AF1265" s="94">
        <v>0</v>
      </c>
      <c r="AG1265" s="94">
        <v>0</v>
      </c>
      <c r="AH1265" s="94">
        <v>0</v>
      </c>
      <c r="AI1265" s="94">
        <v>0</v>
      </c>
      <c r="AJ1265" s="94">
        <v>0</v>
      </c>
      <c r="AK1265" s="94">
        <v>0</v>
      </c>
      <c r="AL1265" s="94">
        <v>0</v>
      </c>
      <c r="AM1265" s="94">
        <v>0</v>
      </c>
      <c r="AN1265" s="94">
        <v>0</v>
      </c>
      <c r="AO1265" s="94">
        <v>0</v>
      </c>
      <c r="AP1265" s="94">
        <v>0</v>
      </c>
      <c r="AQ1265" s="94">
        <v>0</v>
      </c>
      <c r="AR1265" s="94">
        <v>0</v>
      </c>
      <c r="AS1265" s="94">
        <v>0</v>
      </c>
      <c r="AT1265" s="94">
        <v>0</v>
      </c>
      <c r="AU1265" s="94">
        <v>0</v>
      </c>
      <c r="AV1265" s="94">
        <v>0</v>
      </c>
      <c r="AW1265" s="94">
        <v>0</v>
      </c>
      <c r="AX1265" s="94">
        <v>0</v>
      </c>
      <c r="AY1265" s="94">
        <v>0</v>
      </c>
      <c r="AZ1265" s="94">
        <v>0</v>
      </c>
      <c r="BA1265" s="94">
        <v>0</v>
      </c>
      <c r="BB1265" s="94">
        <v>0</v>
      </c>
      <c r="BC1265" s="94">
        <v>0</v>
      </c>
      <c r="BD1265" s="94">
        <v>0</v>
      </c>
      <c r="BE1265" s="94">
        <v>0</v>
      </c>
      <c r="BF1265" s="94">
        <v>0</v>
      </c>
      <c r="BG1265" s="94">
        <v>0</v>
      </c>
      <c r="BH1265" s="94">
        <v>0</v>
      </c>
      <c r="BI1265" s="94">
        <v>0</v>
      </c>
      <c r="BJ1265" s="94">
        <v>0</v>
      </c>
      <c r="BK1265" s="94">
        <v>0</v>
      </c>
      <c r="BL1265" s="94">
        <v>0</v>
      </c>
      <c r="BM1265" s="94">
        <v>0</v>
      </c>
      <c r="BN1265" s="94">
        <v>0</v>
      </c>
      <c r="BO1265" s="94">
        <v>0</v>
      </c>
      <c r="BP1265" s="94">
        <v>0</v>
      </c>
      <c r="BQ1265" s="94">
        <v>0</v>
      </c>
      <c r="BR1265" s="94">
        <v>0</v>
      </c>
      <c r="BS1265" s="94">
        <v>0</v>
      </c>
      <c r="BT1265" s="94">
        <v>0</v>
      </c>
      <c r="BU1265" s="94">
        <v>0</v>
      </c>
      <c r="BV1265" s="94">
        <v>0</v>
      </c>
      <c r="BW1265" s="94">
        <v>0</v>
      </c>
      <c r="BX1265" s="94">
        <v>0</v>
      </c>
      <c r="BY1265" s="94">
        <v>0</v>
      </c>
      <c r="BZ1265" s="94">
        <v>0</v>
      </c>
      <c r="CA1265" s="94">
        <v>0</v>
      </c>
      <c r="CB1265" s="94">
        <v>0</v>
      </c>
      <c r="CC1265" s="95">
        <v>0</v>
      </c>
    </row>
    <row r="1266" spans="1:81" x14ac:dyDescent="0.3">
      <c r="A1266" s="82" t="s">
        <v>1607</v>
      </c>
      <c r="B1266" s="94">
        <v>0</v>
      </c>
      <c r="C1266" s="94">
        <v>0</v>
      </c>
      <c r="D1266" s="94">
        <v>0</v>
      </c>
      <c r="E1266" s="94">
        <v>0</v>
      </c>
      <c r="F1266" s="94">
        <v>0</v>
      </c>
      <c r="G1266" s="94">
        <v>0</v>
      </c>
      <c r="H1266" s="94">
        <v>0</v>
      </c>
      <c r="I1266" s="94">
        <v>0</v>
      </c>
      <c r="J1266" s="94">
        <v>0</v>
      </c>
      <c r="K1266" s="94">
        <v>0</v>
      </c>
      <c r="L1266" s="94">
        <v>0</v>
      </c>
      <c r="M1266" s="94">
        <v>0</v>
      </c>
      <c r="N1266" s="94">
        <v>0</v>
      </c>
      <c r="O1266" s="94">
        <v>0</v>
      </c>
      <c r="P1266" s="94">
        <v>0</v>
      </c>
      <c r="Q1266" s="94">
        <v>0</v>
      </c>
      <c r="R1266" s="94">
        <v>0</v>
      </c>
      <c r="S1266" s="94">
        <v>0</v>
      </c>
      <c r="T1266" s="94">
        <v>0</v>
      </c>
      <c r="U1266" s="94">
        <v>0</v>
      </c>
      <c r="V1266" s="94">
        <v>0</v>
      </c>
      <c r="W1266" s="94">
        <v>0</v>
      </c>
      <c r="X1266" s="94">
        <v>0</v>
      </c>
      <c r="Y1266" s="94">
        <v>0</v>
      </c>
      <c r="Z1266" s="94">
        <v>0</v>
      </c>
      <c r="AA1266" s="94">
        <v>0</v>
      </c>
      <c r="AB1266" s="94">
        <v>0</v>
      </c>
      <c r="AC1266" s="94">
        <v>0</v>
      </c>
      <c r="AD1266" s="94">
        <v>0</v>
      </c>
      <c r="AE1266" s="94">
        <v>0</v>
      </c>
      <c r="AF1266" s="94">
        <v>0</v>
      </c>
      <c r="AG1266" s="94">
        <v>0</v>
      </c>
      <c r="AH1266" s="94">
        <v>0</v>
      </c>
      <c r="AI1266" s="94">
        <v>0</v>
      </c>
      <c r="AJ1266" s="94">
        <v>0</v>
      </c>
      <c r="AK1266" s="94">
        <v>0</v>
      </c>
      <c r="AL1266" s="94">
        <v>0</v>
      </c>
      <c r="AM1266" s="94">
        <v>0</v>
      </c>
      <c r="AN1266" s="94">
        <v>0</v>
      </c>
      <c r="AO1266" s="94">
        <v>0</v>
      </c>
      <c r="AP1266" s="94">
        <v>0</v>
      </c>
      <c r="AQ1266" s="94">
        <v>0</v>
      </c>
      <c r="AR1266" s="94">
        <v>0</v>
      </c>
      <c r="AS1266" s="94">
        <v>0</v>
      </c>
      <c r="AT1266" s="94">
        <v>0</v>
      </c>
      <c r="AU1266" s="94">
        <v>0</v>
      </c>
      <c r="AV1266" s="94">
        <v>0</v>
      </c>
      <c r="AW1266" s="94">
        <v>0</v>
      </c>
      <c r="AX1266" s="94">
        <v>0</v>
      </c>
      <c r="AY1266" s="94">
        <v>0</v>
      </c>
      <c r="AZ1266" s="94">
        <v>0</v>
      </c>
      <c r="BA1266" s="94">
        <v>0</v>
      </c>
      <c r="BB1266" s="94">
        <v>0</v>
      </c>
      <c r="BC1266" s="94">
        <v>0</v>
      </c>
      <c r="BD1266" s="94">
        <v>0</v>
      </c>
      <c r="BE1266" s="94">
        <v>0</v>
      </c>
      <c r="BF1266" s="94">
        <v>0</v>
      </c>
      <c r="BG1266" s="94">
        <v>0</v>
      </c>
      <c r="BH1266" s="94">
        <v>0</v>
      </c>
      <c r="BI1266" s="94">
        <v>0</v>
      </c>
      <c r="BJ1266" s="94">
        <v>0</v>
      </c>
      <c r="BK1266" s="94">
        <v>0</v>
      </c>
      <c r="BL1266" s="94">
        <v>0</v>
      </c>
      <c r="BM1266" s="94">
        <v>0</v>
      </c>
      <c r="BN1266" s="94">
        <v>0</v>
      </c>
      <c r="BO1266" s="94">
        <v>0</v>
      </c>
      <c r="BP1266" s="94">
        <v>0</v>
      </c>
      <c r="BQ1266" s="94">
        <v>0</v>
      </c>
      <c r="BR1266" s="94">
        <v>0</v>
      </c>
      <c r="BS1266" s="94">
        <v>0</v>
      </c>
      <c r="BT1266" s="94">
        <v>0</v>
      </c>
      <c r="BU1266" s="94">
        <v>0</v>
      </c>
      <c r="BV1266" s="94">
        <v>0</v>
      </c>
      <c r="BW1266" s="94">
        <v>0</v>
      </c>
      <c r="BX1266" s="94">
        <v>0</v>
      </c>
      <c r="BY1266" s="94">
        <v>0</v>
      </c>
      <c r="BZ1266" s="94">
        <v>0</v>
      </c>
      <c r="CA1266" s="94">
        <v>0</v>
      </c>
      <c r="CB1266" s="94">
        <v>0</v>
      </c>
      <c r="CC1266" s="95">
        <v>0</v>
      </c>
    </row>
    <row r="1267" spans="1:81" x14ac:dyDescent="0.3">
      <c r="A1267" s="82" t="s">
        <v>1608</v>
      </c>
      <c r="B1267" s="94">
        <v>0</v>
      </c>
      <c r="C1267" s="94">
        <v>0</v>
      </c>
      <c r="D1267" s="94">
        <v>0</v>
      </c>
      <c r="E1267" s="94">
        <v>0</v>
      </c>
      <c r="F1267" s="94">
        <v>0</v>
      </c>
      <c r="G1267" s="94">
        <v>0</v>
      </c>
      <c r="H1267" s="94">
        <v>0</v>
      </c>
      <c r="I1267" s="94">
        <v>0</v>
      </c>
      <c r="J1267" s="94">
        <v>0</v>
      </c>
      <c r="K1267" s="94">
        <v>0</v>
      </c>
      <c r="L1267" s="94">
        <v>0</v>
      </c>
      <c r="M1267" s="94">
        <v>0</v>
      </c>
      <c r="N1267" s="94">
        <v>0</v>
      </c>
      <c r="O1267" s="94">
        <v>0</v>
      </c>
      <c r="P1267" s="94">
        <v>0</v>
      </c>
      <c r="Q1267" s="94">
        <v>0</v>
      </c>
      <c r="R1267" s="94">
        <v>0</v>
      </c>
      <c r="S1267" s="94">
        <v>0</v>
      </c>
      <c r="T1267" s="94">
        <v>0</v>
      </c>
      <c r="U1267" s="94">
        <v>0</v>
      </c>
      <c r="V1267" s="94">
        <v>0</v>
      </c>
      <c r="W1267" s="94">
        <v>0</v>
      </c>
      <c r="X1267" s="94">
        <v>0</v>
      </c>
      <c r="Y1267" s="94">
        <v>0</v>
      </c>
      <c r="Z1267" s="94">
        <v>0</v>
      </c>
      <c r="AA1267" s="94">
        <v>0</v>
      </c>
      <c r="AB1267" s="94">
        <v>0</v>
      </c>
      <c r="AC1267" s="94">
        <v>0</v>
      </c>
      <c r="AD1267" s="94">
        <v>0</v>
      </c>
      <c r="AE1267" s="94">
        <v>0</v>
      </c>
      <c r="AF1267" s="94">
        <v>0</v>
      </c>
      <c r="AG1267" s="94">
        <v>0</v>
      </c>
      <c r="AH1267" s="94">
        <v>0</v>
      </c>
      <c r="AI1267" s="94">
        <v>0</v>
      </c>
      <c r="AJ1267" s="94">
        <v>0</v>
      </c>
      <c r="AK1267" s="94">
        <v>0</v>
      </c>
      <c r="AL1267" s="94">
        <v>0</v>
      </c>
      <c r="AM1267" s="94">
        <v>0</v>
      </c>
      <c r="AN1267" s="94">
        <v>0</v>
      </c>
      <c r="AO1267" s="94">
        <v>0</v>
      </c>
      <c r="AP1267" s="94">
        <v>0</v>
      </c>
      <c r="AQ1267" s="94">
        <v>0</v>
      </c>
      <c r="AR1267" s="94">
        <v>0</v>
      </c>
      <c r="AS1267" s="94">
        <v>0</v>
      </c>
      <c r="AT1267" s="94">
        <v>0</v>
      </c>
      <c r="AU1267" s="94">
        <v>0</v>
      </c>
      <c r="AV1267" s="94">
        <v>0</v>
      </c>
      <c r="AW1267" s="94">
        <v>0</v>
      </c>
      <c r="AX1267" s="94">
        <v>0</v>
      </c>
      <c r="AY1267" s="94">
        <v>0</v>
      </c>
      <c r="AZ1267" s="94">
        <v>0</v>
      </c>
      <c r="BA1267" s="94">
        <v>0</v>
      </c>
      <c r="BB1267" s="94">
        <v>0</v>
      </c>
      <c r="BC1267" s="94">
        <v>0</v>
      </c>
      <c r="BD1267" s="94">
        <v>0</v>
      </c>
      <c r="BE1267" s="94">
        <v>0</v>
      </c>
      <c r="BF1267" s="94">
        <v>0</v>
      </c>
      <c r="BG1267" s="94">
        <v>0</v>
      </c>
      <c r="BH1267" s="94">
        <v>0</v>
      </c>
      <c r="BI1267" s="94">
        <v>0</v>
      </c>
      <c r="BJ1267" s="94">
        <v>0</v>
      </c>
      <c r="BK1267" s="94">
        <v>0</v>
      </c>
      <c r="BL1267" s="94">
        <v>0</v>
      </c>
      <c r="BM1267" s="94">
        <v>0</v>
      </c>
      <c r="BN1267" s="94">
        <v>0</v>
      </c>
      <c r="BO1267" s="94">
        <v>0</v>
      </c>
      <c r="BP1267" s="94">
        <v>0</v>
      </c>
      <c r="BQ1267" s="94">
        <v>0</v>
      </c>
      <c r="BR1267" s="94">
        <v>0</v>
      </c>
      <c r="BS1267" s="94">
        <v>0</v>
      </c>
      <c r="BT1267" s="94">
        <v>0</v>
      </c>
      <c r="BU1267" s="94">
        <v>0</v>
      </c>
      <c r="BV1267" s="94">
        <v>0</v>
      </c>
      <c r="BW1267" s="94">
        <v>0</v>
      </c>
      <c r="BX1267" s="94">
        <v>0</v>
      </c>
      <c r="BY1267" s="94">
        <v>0</v>
      </c>
      <c r="BZ1267" s="94">
        <v>0</v>
      </c>
      <c r="CA1267" s="94">
        <v>0</v>
      </c>
      <c r="CB1267" s="94">
        <v>0</v>
      </c>
      <c r="CC1267" s="95">
        <v>0</v>
      </c>
    </row>
    <row r="1268" spans="1:81" x14ac:dyDescent="0.3">
      <c r="A1268" s="82" t="s">
        <v>1609</v>
      </c>
      <c r="B1268" s="94">
        <v>0</v>
      </c>
      <c r="C1268" s="94">
        <v>0</v>
      </c>
      <c r="D1268" s="94">
        <v>0</v>
      </c>
      <c r="E1268" s="94">
        <v>0</v>
      </c>
      <c r="F1268" s="94">
        <v>0</v>
      </c>
      <c r="G1268" s="94">
        <v>0</v>
      </c>
      <c r="H1268" s="94">
        <v>0</v>
      </c>
      <c r="I1268" s="94">
        <v>0</v>
      </c>
      <c r="J1268" s="94">
        <v>0</v>
      </c>
      <c r="K1268" s="94">
        <v>0</v>
      </c>
      <c r="L1268" s="94">
        <v>0</v>
      </c>
      <c r="M1268" s="94">
        <v>0</v>
      </c>
      <c r="N1268" s="94">
        <v>0</v>
      </c>
      <c r="O1268" s="94">
        <v>0</v>
      </c>
      <c r="P1268" s="94">
        <v>0</v>
      </c>
      <c r="Q1268" s="94">
        <v>0</v>
      </c>
      <c r="R1268" s="94">
        <v>0</v>
      </c>
      <c r="S1268" s="94">
        <v>0</v>
      </c>
      <c r="T1268" s="94">
        <v>0</v>
      </c>
      <c r="U1268" s="94">
        <v>0</v>
      </c>
      <c r="V1268" s="94">
        <v>0</v>
      </c>
      <c r="W1268" s="94">
        <v>0</v>
      </c>
      <c r="X1268" s="94">
        <v>0</v>
      </c>
      <c r="Y1268" s="94">
        <v>0</v>
      </c>
      <c r="Z1268" s="94">
        <v>0</v>
      </c>
      <c r="AA1268" s="94">
        <v>0</v>
      </c>
      <c r="AB1268" s="94">
        <v>0</v>
      </c>
      <c r="AC1268" s="94">
        <v>0</v>
      </c>
      <c r="AD1268" s="94">
        <v>0</v>
      </c>
      <c r="AE1268" s="94">
        <v>0</v>
      </c>
      <c r="AF1268" s="94">
        <v>0</v>
      </c>
      <c r="AG1268" s="94">
        <v>0</v>
      </c>
      <c r="AH1268" s="94">
        <v>0</v>
      </c>
      <c r="AI1268" s="94">
        <v>0</v>
      </c>
      <c r="AJ1268" s="94">
        <v>0</v>
      </c>
      <c r="AK1268" s="94">
        <v>0</v>
      </c>
      <c r="AL1268" s="94">
        <v>0</v>
      </c>
      <c r="AM1268" s="94">
        <v>0</v>
      </c>
      <c r="AN1268" s="94">
        <v>0</v>
      </c>
      <c r="AO1268" s="94">
        <v>0</v>
      </c>
      <c r="AP1268" s="94">
        <v>0</v>
      </c>
      <c r="AQ1268" s="94">
        <v>0</v>
      </c>
      <c r="AR1268" s="94">
        <v>0</v>
      </c>
      <c r="AS1268" s="94">
        <v>0</v>
      </c>
      <c r="AT1268" s="94">
        <v>0</v>
      </c>
      <c r="AU1268" s="94">
        <v>0</v>
      </c>
      <c r="AV1268" s="94">
        <v>0</v>
      </c>
      <c r="AW1268" s="94">
        <v>0</v>
      </c>
      <c r="AX1268" s="94">
        <v>0</v>
      </c>
      <c r="AY1268" s="94">
        <v>0</v>
      </c>
      <c r="AZ1268" s="94">
        <v>0</v>
      </c>
      <c r="BA1268" s="94">
        <v>0</v>
      </c>
      <c r="BB1268" s="94">
        <v>0</v>
      </c>
      <c r="BC1268" s="94">
        <v>0</v>
      </c>
      <c r="BD1268" s="94">
        <v>0</v>
      </c>
      <c r="BE1268" s="94">
        <v>0</v>
      </c>
      <c r="BF1268" s="94">
        <v>0</v>
      </c>
      <c r="BG1268" s="94">
        <v>0</v>
      </c>
      <c r="BH1268" s="94">
        <v>0</v>
      </c>
      <c r="BI1268" s="94">
        <v>0</v>
      </c>
      <c r="BJ1268" s="94">
        <v>0</v>
      </c>
      <c r="BK1268" s="94">
        <v>0</v>
      </c>
      <c r="BL1268" s="94">
        <v>0</v>
      </c>
      <c r="BM1268" s="94">
        <v>0</v>
      </c>
      <c r="BN1268" s="94">
        <v>0</v>
      </c>
      <c r="BO1268" s="94">
        <v>0</v>
      </c>
      <c r="BP1268" s="94">
        <v>0</v>
      </c>
      <c r="BQ1268" s="94">
        <v>0</v>
      </c>
      <c r="BR1268" s="94">
        <v>0</v>
      </c>
      <c r="BS1268" s="94">
        <v>0</v>
      </c>
      <c r="BT1268" s="94">
        <v>0</v>
      </c>
      <c r="BU1268" s="94">
        <v>0</v>
      </c>
      <c r="BV1268" s="94">
        <v>0</v>
      </c>
      <c r="BW1268" s="94">
        <v>0</v>
      </c>
      <c r="BX1268" s="94">
        <v>0</v>
      </c>
      <c r="BY1268" s="94">
        <v>0</v>
      </c>
      <c r="BZ1268" s="94">
        <v>0</v>
      </c>
      <c r="CA1268" s="94">
        <v>0</v>
      </c>
      <c r="CB1268" s="94">
        <v>0</v>
      </c>
      <c r="CC1268" s="95">
        <v>0</v>
      </c>
    </row>
    <row r="1269" spans="1:81" x14ac:dyDescent="0.3">
      <c r="A1269" s="82" t="s">
        <v>1610</v>
      </c>
      <c r="B1269" s="94">
        <v>0</v>
      </c>
      <c r="C1269" s="94">
        <v>0</v>
      </c>
      <c r="D1269" s="94">
        <v>0</v>
      </c>
      <c r="E1269" s="94">
        <v>0</v>
      </c>
      <c r="F1269" s="94">
        <v>0</v>
      </c>
      <c r="G1269" s="94">
        <v>0</v>
      </c>
      <c r="H1269" s="94">
        <v>0</v>
      </c>
      <c r="I1269" s="94">
        <v>0</v>
      </c>
      <c r="J1269" s="94">
        <v>0</v>
      </c>
      <c r="K1269" s="94">
        <v>0</v>
      </c>
      <c r="L1269" s="94">
        <v>0</v>
      </c>
      <c r="M1269" s="94">
        <v>0</v>
      </c>
      <c r="N1269" s="94">
        <v>0</v>
      </c>
      <c r="O1269" s="94">
        <v>0</v>
      </c>
      <c r="P1269" s="94">
        <v>0</v>
      </c>
      <c r="Q1269" s="94">
        <v>0</v>
      </c>
      <c r="R1269" s="94">
        <v>0</v>
      </c>
      <c r="S1269" s="94">
        <v>0</v>
      </c>
      <c r="T1269" s="94">
        <v>0</v>
      </c>
      <c r="U1269" s="94">
        <v>0</v>
      </c>
      <c r="V1269" s="94">
        <v>0</v>
      </c>
      <c r="W1269" s="94">
        <v>0</v>
      </c>
      <c r="X1269" s="94">
        <v>0</v>
      </c>
      <c r="Y1269" s="94">
        <v>0</v>
      </c>
      <c r="Z1269" s="94">
        <v>0</v>
      </c>
      <c r="AA1269" s="94">
        <v>0</v>
      </c>
      <c r="AB1269" s="94">
        <v>0</v>
      </c>
      <c r="AC1269" s="94">
        <v>0</v>
      </c>
      <c r="AD1269" s="94">
        <v>0</v>
      </c>
      <c r="AE1269" s="94">
        <v>0</v>
      </c>
      <c r="AF1269" s="94">
        <v>0</v>
      </c>
      <c r="AG1269" s="94">
        <v>0</v>
      </c>
      <c r="AH1269" s="94">
        <v>0</v>
      </c>
      <c r="AI1269" s="94">
        <v>0</v>
      </c>
      <c r="AJ1269" s="94">
        <v>0</v>
      </c>
      <c r="AK1269" s="94">
        <v>0</v>
      </c>
      <c r="AL1269" s="94">
        <v>0</v>
      </c>
      <c r="AM1269" s="94">
        <v>0</v>
      </c>
      <c r="AN1269" s="94">
        <v>0</v>
      </c>
      <c r="AO1269" s="94">
        <v>0</v>
      </c>
      <c r="AP1269" s="94">
        <v>0</v>
      </c>
      <c r="AQ1269" s="94">
        <v>0</v>
      </c>
      <c r="AR1269" s="94">
        <v>0</v>
      </c>
      <c r="AS1269" s="94">
        <v>0</v>
      </c>
      <c r="AT1269" s="94">
        <v>0</v>
      </c>
      <c r="AU1269" s="94">
        <v>0</v>
      </c>
      <c r="AV1269" s="94">
        <v>0</v>
      </c>
      <c r="AW1269" s="94">
        <v>0</v>
      </c>
      <c r="AX1269" s="94">
        <v>0</v>
      </c>
      <c r="AY1269" s="94">
        <v>0</v>
      </c>
      <c r="AZ1269" s="94">
        <v>0</v>
      </c>
      <c r="BA1269" s="94">
        <v>0</v>
      </c>
      <c r="BB1269" s="94">
        <v>0</v>
      </c>
      <c r="BC1269" s="94">
        <v>0</v>
      </c>
      <c r="BD1269" s="94">
        <v>0</v>
      </c>
      <c r="BE1269" s="94">
        <v>0</v>
      </c>
      <c r="BF1269" s="94">
        <v>0</v>
      </c>
      <c r="BG1269" s="94">
        <v>0</v>
      </c>
      <c r="BH1269" s="94">
        <v>0</v>
      </c>
      <c r="BI1269" s="94">
        <v>0</v>
      </c>
      <c r="BJ1269" s="94">
        <v>0</v>
      </c>
      <c r="BK1269" s="94">
        <v>0</v>
      </c>
      <c r="BL1269" s="94">
        <v>0</v>
      </c>
      <c r="BM1269" s="94">
        <v>0</v>
      </c>
      <c r="BN1269" s="94">
        <v>0</v>
      </c>
      <c r="BO1269" s="94">
        <v>0</v>
      </c>
      <c r="BP1269" s="94">
        <v>0</v>
      </c>
      <c r="BQ1269" s="94">
        <v>0</v>
      </c>
      <c r="BR1269" s="94">
        <v>0</v>
      </c>
      <c r="BS1269" s="94">
        <v>0</v>
      </c>
      <c r="BT1269" s="94">
        <v>0</v>
      </c>
      <c r="BU1269" s="94">
        <v>0</v>
      </c>
      <c r="BV1269" s="94">
        <v>0</v>
      </c>
      <c r="BW1269" s="94">
        <v>0</v>
      </c>
      <c r="BX1269" s="94">
        <v>0</v>
      </c>
      <c r="BY1269" s="94">
        <v>0</v>
      </c>
      <c r="BZ1269" s="94">
        <v>0</v>
      </c>
      <c r="CA1269" s="94">
        <v>0</v>
      </c>
      <c r="CB1269" s="94">
        <v>0</v>
      </c>
      <c r="CC1269" s="95">
        <v>0</v>
      </c>
    </row>
    <row r="1270" spans="1:81" x14ac:dyDescent="0.3">
      <c r="A1270" s="82" t="s">
        <v>1611</v>
      </c>
      <c r="B1270" s="94">
        <v>0</v>
      </c>
      <c r="C1270" s="94">
        <v>0</v>
      </c>
      <c r="D1270" s="94">
        <v>0</v>
      </c>
      <c r="E1270" s="94">
        <v>0</v>
      </c>
      <c r="F1270" s="94">
        <v>0</v>
      </c>
      <c r="G1270" s="94">
        <v>0</v>
      </c>
      <c r="H1270" s="94">
        <v>0</v>
      </c>
      <c r="I1270" s="94">
        <v>0</v>
      </c>
      <c r="J1270" s="94">
        <v>0</v>
      </c>
      <c r="K1270" s="94">
        <v>0</v>
      </c>
      <c r="L1270" s="94">
        <v>0</v>
      </c>
      <c r="M1270" s="94">
        <v>0</v>
      </c>
      <c r="N1270" s="94">
        <v>0</v>
      </c>
      <c r="O1270" s="94">
        <v>0</v>
      </c>
      <c r="P1270" s="94">
        <v>0</v>
      </c>
      <c r="Q1270" s="94">
        <v>0</v>
      </c>
      <c r="R1270" s="94">
        <v>0</v>
      </c>
      <c r="S1270" s="94">
        <v>0</v>
      </c>
      <c r="T1270" s="94">
        <v>0</v>
      </c>
      <c r="U1270" s="94">
        <v>0</v>
      </c>
      <c r="V1270" s="94">
        <v>0</v>
      </c>
      <c r="W1270" s="94">
        <v>0</v>
      </c>
      <c r="X1270" s="94">
        <v>0</v>
      </c>
      <c r="Y1270" s="94">
        <v>0</v>
      </c>
      <c r="Z1270" s="94">
        <v>0</v>
      </c>
      <c r="AA1270" s="94">
        <v>0</v>
      </c>
      <c r="AB1270" s="94">
        <v>0</v>
      </c>
      <c r="AC1270" s="94">
        <v>0</v>
      </c>
      <c r="AD1270" s="94">
        <v>0</v>
      </c>
      <c r="AE1270" s="94">
        <v>0</v>
      </c>
      <c r="AF1270" s="94">
        <v>0</v>
      </c>
      <c r="AG1270" s="94">
        <v>0</v>
      </c>
      <c r="AH1270" s="94">
        <v>0</v>
      </c>
      <c r="AI1270" s="94">
        <v>0</v>
      </c>
      <c r="AJ1270" s="94">
        <v>0</v>
      </c>
      <c r="AK1270" s="94">
        <v>0</v>
      </c>
      <c r="AL1270" s="94">
        <v>0</v>
      </c>
      <c r="AM1270" s="94">
        <v>0</v>
      </c>
      <c r="AN1270" s="94">
        <v>0</v>
      </c>
      <c r="AO1270" s="94">
        <v>0</v>
      </c>
      <c r="AP1270" s="94">
        <v>0</v>
      </c>
      <c r="AQ1270" s="94">
        <v>0</v>
      </c>
      <c r="AR1270" s="94">
        <v>0</v>
      </c>
      <c r="AS1270" s="94">
        <v>0</v>
      </c>
      <c r="AT1270" s="94">
        <v>0</v>
      </c>
      <c r="AU1270" s="94">
        <v>0</v>
      </c>
      <c r="AV1270" s="94">
        <v>0</v>
      </c>
      <c r="AW1270" s="94">
        <v>0</v>
      </c>
      <c r="AX1270" s="94">
        <v>0</v>
      </c>
      <c r="AY1270" s="94">
        <v>0</v>
      </c>
      <c r="AZ1270" s="94">
        <v>0</v>
      </c>
      <c r="BA1270" s="94">
        <v>0</v>
      </c>
      <c r="BB1270" s="94">
        <v>0</v>
      </c>
      <c r="BC1270" s="94">
        <v>0</v>
      </c>
      <c r="BD1270" s="94">
        <v>0</v>
      </c>
      <c r="BE1270" s="94">
        <v>0</v>
      </c>
      <c r="BF1270" s="94">
        <v>0</v>
      </c>
      <c r="BG1270" s="94">
        <v>0</v>
      </c>
      <c r="BH1270" s="94">
        <v>0</v>
      </c>
      <c r="BI1270" s="94">
        <v>0</v>
      </c>
      <c r="BJ1270" s="94">
        <v>0</v>
      </c>
      <c r="BK1270" s="94">
        <v>0</v>
      </c>
      <c r="BL1270" s="94">
        <v>0</v>
      </c>
      <c r="BM1270" s="94">
        <v>0</v>
      </c>
      <c r="BN1270" s="94">
        <v>0</v>
      </c>
      <c r="BO1270" s="94">
        <v>0</v>
      </c>
      <c r="BP1270" s="94">
        <v>0</v>
      </c>
      <c r="BQ1270" s="94">
        <v>0</v>
      </c>
      <c r="BR1270" s="94">
        <v>0</v>
      </c>
      <c r="BS1270" s="94">
        <v>0</v>
      </c>
      <c r="BT1270" s="94">
        <v>0</v>
      </c>
      <c r="BU1270" s="94">
        <v>0</v>
      </c>
      <c r="BV1270" s="94">
        <v>0</v>
      </c>
      <c r="BW1270" s="94">
        <v>0</v>
      </c>
      <c r="BX1270" s="94">
        <v>0</v>
      </c>
      <c r="BY1270" s="94">
        <v>0</v>
      </c>
      <c r="BZ1270" s="94">
        <v>0</v>
      </c>
      <c r="CA1270" s="94">
        <v>0</v>
      </c>
      <c r="CB1270" s="94">
        <v>0</v>
      </c>
      <c r="CC1270" s="95">
        <v>0</v>
      </c>
    </row>
    <row r="1271" spans="1:81" x14ac:dyDescent="0.3">
      <c r="A1271" s="82" t="s">
        <v>1612</v>
      </c>
      <c r="B1271" s="94">
        <v>0</v>
      </c>
      <c r="C1271" s="94">
        <v>0</v>
      </c>
      <c r="D1271" s="94">
        <v>0</v>
      </c>
      <c r="E1271" s="94">
        <v>0</v>
      </c>
      <c r="F1271" s="94">
        <v>0</v>
      </c>
      <c r="G1271" s="94">
        <v>0</v>
      </c>
      <c r="H1271" s="94">
        <v>0</v>
      </c>
      <c r="I1271" s="94">
        <v>0</v>
      </c>
      <c r="J1271" s="94">
        <v>0</v>
      </c>
      <c r="K1271" s="94">
        <v>0</v>
      </c>
      <c r="L1271" s="94">
        <v>0</v>
      </c>
      <c r="M1271" s="94">
        <v>0</v>
      </c>
      <c r="N1271" s="94">
        <v>0</v>
      </c>
      <c r="O1271" s="94">
        <v>0</v>
      </c>
      <c r="P1271" s="94">
        <v>0</v>
      </c>
      <c r="Q1271" s="94">
        <v>0</v>
      </c>
      <c r="R1271" s="94">
        <v>0</v>
      </c>
      <c r="S1271" s="94">
        <v>0</v>
      </c>
      <c r="T1271" s="94">
        <v>0</v>
      </c>
      <c r="U1271" s="94">
        <v>0</v>
      </c>
      <c r="V1271" s="94">
        <v>0</v>
      </c>
      <c r="W1271" s="94">
        <v>0</v>
      </c>
      <c r="X1271" s="94">
        <v>0</v>
      </c>
      <c r="Y1271" s="94">
        <v>0</v>
      </c>
      <c r="Z1271" s="94">
        <v>0</v>
      </c>
      <c r="AA1271" s="94">
        <v>0</v>
      </c>
      <c r="AB1271" s="94">
        <v>0</v>
      </c>
      <c r="AC1271" s="94">
        <v>0</v>
      </c>
      <c r="AD1271" s="94">
        <v>0</v>
      </c>
      <c r="AE1271" s="94">
        <v>0</v>
      </c>
      <c r="AF1271" s="94">
        <v>0</v>
      </c>
      <c r="AG1271" s="94">
        <v>0</v>
      </c>
      <c r="AH1271" s="94">
        <v>0</v>
      </c>
      <c r="AI1271" s="94">
        <v>0</v>
      </c>
      <c r="AJ1271" s="94">
        <v>0</v>
      </c>
      <c r="AK1271" s="94">
        <v>0</v>
      </c>
      <c r="AL1271" s="94">
        <v>0</v>
      </c>
      <c r="AM1271" s="94">
        <v>0</v>
      </c>
      <c r="AN1271" s="94">
        <v>0</v>
      </c>
      <c r="AO1271" s="94">
        <v>0</v>
      </c>
      <c r="AP1271" s="94">
        <v>0</v>
      </c>
      <c r="AQ1271" s="94">
        <v>0</v>
      </c>
      <c r="AR1271" s="94">
        <v>0</v>
      </c>
      <c r="AS1271" s="94">
        <v>0</v>
      </c>
      <c r="AT1271" s="94">
        <v>0</v>
      </c>
      <c r="AU1271" s="94">
        <v>0</v>
      </c>
      <c r="AV1271" s="94">
        <v>0</v>
      </c>
      <c r="AW1271" s="94">
        <v>0</v>
      </c>
      <c r="AX1271" s="94">
        <v>0</v>
      </c>
      <c r="AY1271" s="94">
        <v>0</v>
      </c>
      <c r="AZ1271" s="94">
        <v>0</v>
      </c>
      <c r="BA1271" s="94">
        <v>0</v>
      </c>
      <c r="BB1271" s="94">
        <v>0</v>
      </c>
      <c r="BC1271" s="94">
        <v>0</v>
      </c>
      <c r="BD1271" s="94">
        <v>0</v>
      </c>
      <c r="BE1271" s="94">
        <v>0</v>
      </c>
      <c r="BF1271" s="94">
        <v>0</v>
      </c>
      <c r="BG1271" s="94">
        <v>0</v>
      </c>
      <c r="BH1271" s="94">
        <v>0</v>
      </c>
      <c r="BI1271" s="94">
        <v>0</v>
      </c>
      <c r="BJ1271" s="94">
        <v>0</v>
      </c>
      <c r="BK1271" s="94">
        <v>0</v>
      </c>
      <c r="BL1271" s="94">
        <v>0</v>
      </c>
      <c r="BM1271" s="94">
        <v>0</v>
      </c>
      <c r="BN1271" s="94">
        <v>0</v>
      </c>
      <c r="BO1271" s="94">
        <v>0</v>
      </c>
      <c r="BP1271" s="94">
        <v>0</v>
      </c>
      <c r="BQ1271" s="94">
        <v>0</v>
      </c>
      <c r="BR1271" s="94">
        <v>0</v>
      </c>
      <c r="BS1271" s="94">
        <v>0</v>
      </c>
      <c r="BT1271" s="94">
        <v>0</v>
      </c>
      <c r="BU1271" s="94">
        <v>0</v>
      </c>
      <c r="BV1271" s="94">
        <v>0</v>
      </c>
      <c r="BW1271" s="94">
        <v>0</v>
      </c>
      <c r="BX1271" s="94">
        <v>0</v>
      </c>
      <c r="BY1271" s="94">
        <v>0</v>
      </c>
      <c r="BZ1271" s="94">
        <v>0</v>
      </c>
      <c r="CA1271" s="94">
        <v>0</v>
      </c>
      <c r="CB1271" s="94">
        <v>0</v>
      </c>
      <c r="CC1271" s="95">
        <v>0</v>
      </c>
    </row>
    <row r="1272" spans="1:81" x14ac:dyDescent="0.3">
      <c r="A1272" s="82" t="s">
        <v>1613</v>
      </c>
      <c r="B1272" s="94">
        <v>0</v>
      </c>
      <c r="C1272" s="94">
        <v>0</v>
      </c>
      <c r="D1272" s="94">
        <v>0</v>
      </c>
      <c r="E1272" s="94">
        <v>0</v>
      </c>
      <c r="F1272" s="94">
        <v>0</v>
      </c>
      <c r="G1272" s="94">
        <v>0</v>
      </c>
      <c r="H1272" s="94">
        <v>0</v>
      </c>
      <c r="I1272" s="94">
        <v>0</v>
      </c>
      <c r="J1272" s="94">
        <v>0</v>
      </c>
      <c r="K1272" s="94">
        <v>0</v>
      </c>
      <c r="L1272" s="94">
        <v>0</v>
      </c>
      <c r="M1272" s="94">
        <v>0</v>
      </c>
      <c r="N1272" s="94">
        <v>0</v>
      </c>
      <c r="O1272" s="94">
        <v>0</v>
      </c>
      <c r="P1272" s="94">
        <v>0</v>
      </c>
      <c r="Q1272" s="94">
        <v>0</v>
      </c>
      <c r="R1272" s="94">
        <v>0</v>
      </c>
      <c r="S1272" s="94">
        <v>0</v>
      </c>
      <c r="T1272" s="94">
        <v>0</v>
      </c>
      <c r="U1272" s="94">
        <v>0</v>
      </c>
      <c r="V1272" s="94">
        <v>0</v>
      </c>
      <c r="W1272" s="94">
        <v>0</v>
      </c>
      <c r="X1272" s="94">
        <v>0</v>
      </c>
      <c r="Y1272" s="94">
        <v>0</v>
      </c>
      <c r="Z1272" s="94">
        <v>0</v>
      </c>
      <c r="AA1272" s="94">
        <v>0</v>
      </c>
      <c r="AB1272" s="94">
        <v>0</v>
      </c>
      <c r="AC1272" s="94">
        <v>0</v>
      </c>
      <c r="AD1272" s="94">
        <v>0</v>
      </c>
      <c r="AE1272" s="94">
        <v>0</v>
      </c>
      <c r="AF1272" s="94">
        <v>0</v>
      </c>
      <c r="AG1272" s="94">
        <v>0</v>
      </c>
      <c r="AH1272" s="94">
        <v>0</v>
      </c>
      <c r="AI1272" s="94">
        <v>0</v>
      </c>
      <c r="AJ1272" s="94">
        <v>0</v>
      </c>
      <c r="AK1272" s="94">
        <v>0</v>
      </c>
      <c r="AL1272" s="94">
        <v>0</v>
      </c>
      <c r="AM1272" s="94">
        <v>0</v>
      </c>
      <c r="AN1272" s="94">
        <v>0</v>
      </c>
      <c r="AO1272" s="94">
        <v>0</v>
      </c>
      <c r="AP1272" s="94">
        <v>0</v>
      </c>
      <c r="AQ1272" s="94">
        <v>0</v>
      </c>
      <c r="AR1272" s="94">
        <v>0</v>
      </c>
      <c r="AS1272" s="94">
        <v>0</v>
      </c>
      <c r="AT1272" s="94">
        <v>0</v>
      </c>
      <c r="AU1272" s="94">
        <v>0</v>
      </c>
      <c r="AV1272" s="94">
        <v>0</v>
      </c>
      <c r="AW1272" s="94">
        <v>0</v>
      </c>
      <c r="AX1272" s="94">
        <v>0</v>
      </c>
      <c r="AY1272" s="94">
        <v>0</v>
      </c>
      <c r="AZ1272" s="94">
        <v>0</v>
      </c>
      <c r="BA1272" s="94">
        <v>0</v>
      </c>
      <c r="BB1272" s="94">
        <v>0</v>
      </c>
      <c r="BC1272" s="94">
        <v>0</v>
      </c>
      <c r="BD1272" s="94">
        <v>0</v>
      </c>
      <c r="BE1272" s="94">
        <v>0</v>
      </c>
      <c r="BF1272" s="94">
        <v>0</v>
      </c>
      <c r="BG1272" s="94">
        <v>0</v>
      </c>
      <c r="BH1272" s="94">
        <v>0</v>
      </c>
      <c r="BI1272" s="94">
        <v>0</v>
      </c>
      <c r="BJ1272" s="94">
        <v>0</v>
      </c>
      <c r="BK1272" s="94">
        <v>0</v>
      </c>
      <c r="BL1272" s="94">
        <v>0</v>
      </c>
      <c r="BM1272" s="94">
        <v>0</v>
      </c>
      <c r="BN1272" s="94">
        <v>0</v>
      </c>
      <c r="BO1272" s="94">
        <v>0</v>
      </c>
      <c r="BP1272" s="94">
        <v>0</v>
      </c>
      <c r="BQ1272" s="94">
        <v>0</v>
      </c>
      <c r="BR1272" s="94">
        <v>0</v>
      </c>
      <c r="BS1272" s="94">
        <v>0</v>
      </c>
      <c r="BT1272" s="94">
        <v>0</v>
      </c>
      <c r="BU1272" s="94">
        <v>0</v>
      </c>
      <c r="BV1272" s="94">
        <v>0</v>
      </c>
      <c r="BW1272" s="94">
        <v>0</v>
      </c>
      <c r="BX1272" s="94">
        <v>0</v>
      </c>
      <c r="BY1272" s="94">
        <v>0</v>
      </c>
      <c r="BZ1272" s="94">
        <v>0</v>
      </c>
      <c r="CA1272" s="94">
        <v>0</v>
      </c>
      <c r="CB1272" s="94">
        <v>0</v>
      </c>
      <c r="CC1272" s="95">
        <v>0</v>
      </c>
    </row>
    <row r="1273" spans="1:81" x14ac:dyDescent="0.3">
      <c r="A1273" s="82" t="s">
        <v>1614</v>
      </c>
      <c r="B1273" s="94">
        <v>0</v>
      </c>
      <c r="C1273" s="94">
        <v>0</v>
      </c>
      <c r="D1273" s="94">
        <v>0</v>
      </c>
      <c r="E1273" s="94">
        <v>0</v>
      </c>
      <c r="F1273" s="94">
        <v>0</v>
      </c>
      <c r="G1273" s="94">
        <v>0</v>
      </c>
      <c r="H1273" s="94">
        <v>0</v>
      </c>
      <c r="I1273" s="94">
        <v>0</v>
      </c>
      <c r="J1273" s="94">
        <v>0</v>
      </c>
      <c r="K1273" s="94">
        <v>0</v>
      </c>
      <c r="L1273" s="94">
        <v>0</v>
      </c>
      <c r="M1273" s="94">
        <v>0</v>
      </c>
      <c r="N1273" s="94">
        <v>0</v>
      </c>
      <c r="O1273" s="94">
        <v>0</v>
      </c>
      <c r="P1273" s="94">
        <v>0</v>
      </c>
      <c r="Q1273" s="94">
        <v>0</v>
      </c>
      <c r="R1273" s="94">
        <v>0</v>
      </c>
      <c r="S1273" s="94">
        <v>0</v>
      </c>
      <c r="T1273" s="94">
        <v>0</v>
      </c>
      <c r="U1273" s="94">
        <v>0</v>
      </c>
      <c r="V1273" s="94">
        <v>0</v>
      </c>
      <c r="W1273" s="94">
        <v>0</v>
      </c>
      <c r="X1273" s="94">
        <v>0</v>
      </c>
      <c r="Y1273" s="94">
        <v>0</v>
      </c>
      <c r="Z1273" s="94">
        <v>0</v>
      </c>
      <c r="AA1273" s="94">
        <v>0</v>
      </c>
      <c r="AB1273" s="94">
        <v>0</v>
      </c>
      <c r="AC1273" s="94">
        <v>0</v>
      </c>
      <c r="AD1273" s="94">
        <v>0</v>
      </c>
      <c r="AE1273" s="94">
        <v>0</v>
      </c>
      <c r="AF1273" s="94">
        <v>0</v>
      </c>
      <c r="AG1273" s="94">
        <v>0</v>
      </c>
      <c r="AH1273" s="94">
        <v>0</v>
      </c>
      <c r="AI1273" s="94">
        <v>0</v>
      </c>
      <c r="AJ1273" s="94">
        <v>0</v>
      </c>
      <c r="AK1273" s="94">
        <v>0</v>
      </c>
      <c r="AL1273" s="94">
        <v>0</v>
      </c>
      <c r="AM1273" s="94">
        <v>0</v>
      </c>
      <c r="AN1273" s="94">
        <v>0</v>
      </c>
      <c r="AO1273" s="94">
        <v>0</v>
      </c>
      <c r="AP1273" s="94">
        <v>0</v>
      </c>
      <c r="AQ1273" s="94">
        <v>0</v>
      </c>
      <c r="AR1273" s="94">
        <v>0</v>
      </c>
      <c r="AS1273" s="94">
        <v>0</v>
      </c>
      <c r="AT1273" s="94">
        <v>0</v>
      </c>
      <c r="AU1273" s="94">
        <v>0</v>
      </c>
      <c r="AV1273" s="94">
        <v>0</v>
      </c>
      <c r="AW1273" s="94">
        <v>0</v>
      </c>
      <c r="AX1273" s="94">
        <v>0</v>
      </c>
      <c r="AY1273" s="94">
        <v>0</v>
      </c>
      <c r="AZ1273" s="94">
        <v>0</v>
      </c>
      <c r="BA1273" s="94">
        <v>0</v>
      </c>
      <c r="BB1273" s="94">
        <v>0</v>
      </c>
      <c r="BC1273" s="94">
        <v>0</v>
      </c>
      <c r="BD1273" s="94">
        <v>0</v>
      </c>
      <c r="BE1273" s="94">
        <v>0</v>
      </c>
      <c r="BF1273" s="94">
        <v>0</v>
      </c>
      <c r="BG1273" s="94">
        <v>0</v>
      </c>
      <c r="BH1273" s="94">
        <v>0</v>
      </c>
      <c r="BI1273" s="94">
        <v>0</v>
      </c>
      <c r="BJ1273" s="94">
        <v>0</v>
      </c>
      <c r="BK1273" s="94">
        <v>0</v>
      </c>
      <c r="BL1273" s="94">
        <v>0</v>
      </c>
      <c r="BM1273" s="94">
        <v>0</v>
      </c>
      <c r="BN1273" s="94">
        <v>0</v>
      </c>
      <c r="BO1273" s="94">
        <v>0</v>
      </c>
      <c r="BP1273" s="94">
        <v>0</v>
      </c>
      <c r="BQ1273" s="94">
        <v>0</v>
      </c>
      <c r="BR1273" s="94">
        <v>0</v>
      </c>
      <c r="BS1273" s="94">
        <v>0</v>
      </c>
      <c r="BT1273" s="94">
        <v>0</v>
      </c>
      <c r="BU1273" s="94">
        <v>0</v>
      </c>
      <c r="BV1273" s="94">
        <v>0</v>
      </c>
      <c r="BW1273" s="94">
        <v>0</v>
      </c>
      <c r="BX1273" s="94">
        <v>0</v>
      </c>
      <c r="BY1273" s="94">
        <v>0</v>
      </c>
      <c r="BZ1273" s="94">
        <v>0</v>
      </c>
      <c r="CA1273" s="94">
        <v>0</v>
      </c>
      <c r="CB1273" s="94">
        <v>0</v>
      </c>
      <c r="CC1273" s="95">
        <v>0</v>
      </c>
    </row>
    <row r="1274" spans="1:81" x14ac:dyDescent="0.3">
      <c r="A1274" s="82" t="s">
        <v>1615</v>
      </c>
      <c r="B1274" s="94">
        <v>0</v>
      </c>
      <c r="C1274" s="94">
        <v>0</v>
      </c>
      <c r="D1274" s="94">
        <v>0</v>
      </c>
      <c r="E1274" s="94">
        <v>0</v>
      </c>
      <c r="F1274" s="94">
        <v>0</v>
      </c>
      <c r="G1274" s="94">
        <v>0</v>
      </c>
      <c r="H1274" s="94">
        <v>0</v>
      </c>
      <c r="I1274" s="94">
        <v>0</v>
      </c>
      <c r="J1274" s="94">
        <v>0</v>
      </c>
      <c r="K1274" s="94">
        <v>0</v>
      </c>
      <c r="L1274" s="94">
        <v>0</v>
      </c>
      <c r="M1274" s="94">
        <v>0</v>
      </c>
      <c r="N1274" s="94">
        <v>0</v>
      </c>
      <c r="O1274" s="94">
        <v>0</v>
      </c>
      <c r="P1274" s="94">
        <v>0</v>
      </c>
      <c r="Q1274" s="94">
        <v>0</v>
      </c>
      <c r="R1274" s="94">
        <v>0</v>
      </c>
      <c r="S1274" s="94">
        <v>0</v>
      </c>
      <c r="T1274" s="94">
        <v>0</v>
      </c>
      <c r="U1274" s="94">
        <v>0</v>
      </c>
      <c r="V1274" s="94">
        <v>0</v>
      </c>
      <c r="W1274" s="94">
        <v>0</v>
      </c>
      <c r="X1274" s="94">
        <v>0</v>
      </c>
      <c r="Y1274" s="94">
        <v>0</v>
      </c>
      <c r="Z1274" s="94">
        <v>0</v>
      </c>
      <c r="AA1274" s="94">
        <v>0</v>
      </c>
      <c r="AB1274" s="94">
        <v>0</v>
      </c>
      <c r="AC1274" s="94">
        <v>0</v>
      </c>
      <c r="AD1274" s="94">
        <v>0</v>
      </c>
      <c r="AE1274" s="94">
        <v>0</v>
      </c>
      <c r="AF1274" s="94">
        <v>0</v>
      </c>
      <c r="AG1274" s="94">
        <v>0</v>
      </c>
      <c r="AH1274" s="94">
        <v>0</v>
      </c>
      <c r="AI1274" s="94">
        <v>0</v>
      </c>
      <c r="AJ1274" s="94">
        <v>0</v>
      </c>
      <c r="AK1274" s="94">
        <v>0</v>
      </c>
      <c r="AL1274" s="94">
        <v>0</v>
      </c>
      <c r="AM1274" s="94">
        <v>0</v>
      </c>
      <c r="AN1274" s="94">
        <v>0</v>
      </c>
      <c r="AO1274" s="94">
        <v>0</v>
      </c>
      <c r="AP1274" s="94">
        <v>0</v>
      </c>
      <c r="AQ1274" s="94">
        <v>0</v>
      </c>
      <c r="AR1274" s="94">
        <v>0</v>
      </c>
      <c r="AS1274" s="94">
        <v>0</v>
      </c>
      <c r="AT1274" s="94">
        <v>0</v>
      </c>
      <c r="AU1274" s="94">
        <v>0</v>
      </c>
      <c r="AV1274" s="94">
        <v>0</v>
      </c>
      <c r="AW1274" s="94">
        <v>0</v>
      </c>
      <c r="AX1274" s="94">
        <v>0</v>
      </c>
      <c r="AY1274" s="94">
        <v>0</v>
      </c>
      <c r="AZ1274" s="94">
        <v>0</v>
      </c>
      <c r="BA1274" s="94">
        <v>0</v>
      </c>
      <c r="BB1274" s="94">
        <v>0</v>
      </c>
      <c r="BC1274" s="94">
        <v>0</v>
      </c>
      <c r="BD1274" s="94">
        <v>0</v>
      </c>
      <c r="BE1274" s="94">
        <v>0</v>
      </c>
      <c r="BF1274" s="94">
        <v>0</v>
      </c>
      <c r="BG1274" s="94">
        <v>0</v>
      </c>
      <c r="BH1274" s="94">
        <v>0</v>
      </c>
      <c r="BI1274" s="94">
        <v>0</v>
      </c>
      <c r="BJ1274" s="94">
        <v>0</v>
      </c>
      <c r="BK1274" s="94">
        <v>0</v>
      </c>
      <c r="BL1274" s="94">
        <v>0</v>
      </c>
      <c r="BM1274" s="94">
        <v>0</v>
      </c>
      <c r="BN1274" s="94">
        <v>0</v>
      </c>
      <c r="BO1274" s="94">
        <v>0</v>
      </c>
      <c r="BP1274" s="94">
        <v>0</v>
      </c>
      <c r="BQ1274" s="94">
        <v>0</v>
      </c>
      <c r="BR1274" s="94">
        <v>0</v>
      </c>
      <c r="BS1274" s="94">
        <v>0</v>
      </c>
      <c r="BT1274" s="94">
        <v>0</v>
      </c>
      <c r="BU1274" s="94">
        <v>0</v>
      </c>
      <c r="BV1274" s="94">
        <v>0</v>
      </c>
      <c r="BW1274" s="94">
        <v>0</v>
      </c>
      <c r="BX1274" s="94">
        <v>0</v>
      </c>
      <c r="BY1274" s="94">
        <v>0</v>
      </c>
      <c r="BZ1274" s="94">
        <v>0</v>
      </c>
      <c r="CA1274" s="94">
        <v>0</v>
      </c>
      <c r="CB1274" s="94">
        <v>0</v>
      </c>
      <c r="CC1274" s="95">
        <v>0</v>
      </c>
    </row>
    <row r="1275" spans="1:81" x14ac:dyDescent="0.3">
      <c r="A1275" s="82" t="s">
        <v>1616</v>
      </c>
      <c r="B1275" s="94">
        <v>0</v>
      </c>
      <c r="C1275" s="94">
        <v>0</v>
      </c>
      <c r="D1275" s="94">
        <v>0</v>
      </c>
      <c r="E1275" s="94">
        <v>0</v>
      </c>
      <c r="F1275" s="94">
        <v>0</v>
      </c>
      <c r="G1275" s="94">
        <v>0</v>
      </c>
      <c r="H1275" s="94">
        <v>0</v>
      </c>
      <c r="I1275" s="94">
        <v>0</v>
      </c>
      <c r="J1275" s="94">
        <v>0</v>
      </c>
      <c r="K1275" s="94">
        <v>0</v>
      </c>
      <c r="L1275" s="94">
        <v>0</v>
      </c>
      <c r="M1275" s="94">
        <v>0</v>
      </c>
      <c r="N1275" s="94">
        <v>0</v>
      </c>
      <c r="O1275" s="94">
        <v>0</v>
      </c>
      <c r="P1275" s="94">
        <v>0</v>
      </c>
      <c r="Q1275" s="94">
        <v>0</v>
      </c>
      <c r="R1275" s="94">
        <v>0</v>
      </c>
      <c r="S1275" s="94">
        <v>0</v>
      </c>
      <c r="T1275" s="94">
        <v>0</v>
      </c>
      <c r="U1275" s="94">
        <v>0</v>
      </c>
      <c r="V1275" s="94">
        <v>0</v>
      </c>
      <c r="W1275" s="94">
        <v>0</v>
      </c>
      <c r="X1275" s="94">
        <v>0</v>
      </c>
      <c r="Y1275" s="94">
        <v>0</v>
      </c>
      <c r="Z1275" s="94">
        <v>0</v>
      </c>
      <c r="AA1275" s="94">
        <v>0</v>
      </c>
      <c r="AB1275" s="94">
        <v>0</v>
      </c>
      <c r="AC1275" s="94">
        <v>0</v>
      </c>
      <c r="AD1275" s="94">
        <v>0</v>
      </c>
      <c r="AE1275" s="94">
        <v>0</v>
      </c>
      <c r="AF1275" s="94">
        <v>0</v>
      </c>
      <c r="AG1275" s="94">
        <v>0</v>
      </c>
      <c r="AH1275" s="94">
        <v>0</v>
      </c>
      <c r="AI1275" s="94">
        <v>0</v>
      </c>
      <c r="AJ1275" s="94">
        <v>0</v>
      </c>
      <c r="AK1275" s="94">
        <v>0</v>
      </c>
      <c r="AL1275" s="94">
        <v>0</v>
      </c>
      <c r="AM1275" s="94">
        <v>0</v>
      </c>
      <c r="AN1275" s="94">
        <v>0</v>
      </c>
      <c r="AO1275" s="94">
        <v>0</v>
      </c>
      <c r="AP1275" s="94">
        <v>0</v>
      </c>
      <c r="AQ1275" s="94">
        <v>0</v>
      </c>
      <c r="AR1275" s="94">
        <v>0</v>
      </c>
      <c r="AS1275" s="94">
        <v>0</v>
      </c>
      <c r="AT1275" s="94">
        <v>0</v>
      </c>
      <c r="AU1275" s="94">
        <v>0</v>
      </c>
      <c r="AV1275" s="94">
        <v>0</v>
      </c>
      <c r="AW1275" s="94">
        <v>0</v>
      </c>
      <c r="AX1275" s="94">
        <v>0</v>
      </c>
      <c r="AY1275" s="94">
        <v>0</v>
      </c>
      <c r="AZ1275" s="94">
        <v>0</v>
      </c>
      <c r="BA1275" s="94">
        <v>0</v>
      </c>
      <c r="BB1275" s="94">
        <v>0</v>
      </c>
      <c r="BC1275" s="94">
        <v>0</v>
      </c>
      <c r="BD1275" s="94">
        <v>0</v>
      </c>
      <c r="BE1275" s="94">
        <v>0</v>
      </c>
      <c r="BF1275" s="94">
        <v>0</v>
      </c>
      <c r="BG1275" s="94">
        <v>0</v>
      </c>
      <c r="BH1275" s="94">
        <v>0</v>
      </c>
      <c r="BI1275" s="94">
        <v>0</v>
      </c>
      <c r="BJ1275" s="94">
        <v>0</v>
      </c>
      <c r="BK1275" s="94">
        <v>0</v>
      </c>
      <c r="BL1275" s="94">
        <v>0</v>
      </c>
      <c r="BM1275" s="94">
        <v>0</v>
      </c>
      <c r="BN1275" s="94">
        <v>0</v>
      </c>
      <c r="BO1275" s="94">
        <v>0</v>
      </c>
      <c r="BP1275" s="94">
        <v>0</v>
      </c>
      <c r="BQ1275" s="94">
        <v>0</v>
      </c>
      <c r="BR1275" s="94">
        <v>0</v>
      </c>
      <c r="BS1275" s="94">
        <v>0</v>
      </c>
      <c r="BT1275" s="94">
        <v>0</v>
      </c>
      <c r="BU1275" s="94">
        <v>0</v>
      </c>
      <c r="BV1275" s="94">
        <v>0</v>
      </c>
      <c r="BW1275" s="94">
        <v>0</v>
      </c>
      <c r="BX1275" s="94">
        <v>0</v>
      </c>
      <c r="BY1275" s="94">
        <v>0</v>
      </c>
      <c r="BZ1275" s="94">
        <v>0</v>
      </c>
      <c r="CA1275" s="94">
        <v>0</v>
      </c>
      <c r="CB1275" s="94">
        <v>0</v>
      </c>
      <c r="CC1275" s="95">
        <v>0</v>
      </c>
    </row>
    <row r="1276" spans="1:81" x14ac:dyDescent="0.3">
      <c r="A1276" s="82" t="s">
        <v>1617</v>
      </c>
      <c r="B1276" s="94">
        <v>0</v>
      </c>
      <c r="C1276" s="94">
        <v>0</v>
      </c>
      <c r="D1276" s="94">
        <v>0</v>
      </c>
      <c r="E1276" s="94">
        <v>0</v>
      </c>
      <c r="F1276" s="94">
        <v>0</v>
      </c>
      <c r="G1276" s="94">
        <v>0</v>
      </c>
      <c r="H1276" s="94">
        <v>0</v>
      </c>
      <c r="I1276" s="94">
        <v>0</v>
      </c>
      <c r="J1276" s="94">
        <v>0</v>
      </c>
      <c r="K1276" s="94">
        <v>0</v>
      </c>
      <c r="L1276" s="94">
        <v>0</v>
      </c>
      <c r="M1276" s="94">
        <v>0</v>
      </c>
      <c r="N1276" s="94">
        <v>0</v>
      </c>
      <c r="O1276" s="94">
        <v>0</v>
      </c>
      <c r="P1276" s="94">
        <v>0</v>
      </c>
      <c r="Q1276" s="94">
        <v>0</v>
      </c>
      <c r="R1276" s="94">
        <v>0</v>
      </c>
      <c r="S1276" s="94">
        <v>0</v>
      </c>
      <c r="T1276" s="94">
        <v>0</v>
      </c>
      <c r="U1276" s="94">
        <v>0</v>
      </c>
      <c r="V1276" s="94">
        <v>0</v>
      </c>
      <c r="W1276" s="94">
        <v>0</v>
      </c>
      <c r="X1276" s="94">
        <v>0</v>
      </c>
      <c r="Y1276" s="94">
        <v>0</v>
      </c>
      <c r="Z1276" s="94">
        <v>0</v>
      </c>
      <c r="AA1276" s="94">
        <v>0</v>
      </c>
      <c r="AB1276" s="94">
        <v>0</v>
      </c>
      <c r="AC1276" s="94">
        <v>0</v>
      </c>
      <c r="AD1276" s="94">
        <v>0</v>
      </c>
      <c r="AE1276" s="94">
        <v>0</v>
      </c>
      <c r="AF1276" s="94">
        <v>0</v>
      </c>
      <c r="AG1276" s="94">
        <v>0</v>
      </c>
      <c r="AH1276" s="94">
        <v>0</v>
      </c>
      <c r="AI1276" s="94">
        <v>0</v>
      </c>
      <c r="AJ1276" s="94">
        <v>0</v>
      </c>
      <c r="AK1276" s="94">
        <v>0</v>
      </c>
      <c r="AL1276" s="94">
        <v>0</v>
      </c>
      <c r="AM1276" s="94">
        <v>0</v>
      </c>
      <c r="AN1276" s="94">
        <v>0</v>
      </c>
      <c r="AO1276" s="94">
        <v>0</v>
      </c>
      <c r="AP1276" s="94">
        <v>0</v>
      </c>
      <c r="AQ1276" s="94">
        <v>0</v>
      </c>
      <c r="AR1276" s="94">
        <v>0</v>
      </c>
      <c r="AS1276" s="94">
        <v>0</v>
      </c>
      <c r="AT1276" s="94">
        <v>0</v>
      </c>
      <c r="AU1276" s="94">
        <v>0</v>
      </c>
      <c r="AV1276" s="94">
        <v>0</v>
      </c>
      <c r="AW1276" s="94">
        <v>0</v>
      </c>
      <c r="AX1276" s="94">
        <v>0</v>
      </c>
      <c r="AY1276" s="94">
        <v>0</v>
      </c>
      <c r="AZ1276" s="94">
        <v>0</v>
      </c>
      <c r="BA1276" s="94">
        <v>0</v>
      </c>
      <c r="BB1276" s="94">
        <v>0</v>
      </c>
      <c r="BC1276" s="94">
        <v>0</v>
      </c>
      <c r="BD1276" s="94">
        <v>0</v>
      </c>
      <c r="BE1276" s="94">
        <v>0</v>
      </c>
      <c r="BF1276" s="94">
        <v>0</v>
      </c>
      <c r="BG1276" s="94">
        <v>0</v>
      </c>
      <c r="BH1276" s="94">
        <v>0</v>
      </c>
      <c r="BI1276" s="94">
        <v>0</v>
      </c>
      <c r="BJ1276" s="94">
        <v>0</v>
      </c>
      <c r="BK1276" s="94">
        <v>0</v>
      </c>
      <c r="BL1276" s="94">
        <v>0</v>
      </c>
      <c r="BM1276" s="94">
        <v>0</v>
      </c>
      <c r="BN1276" s="94">
        <v>0</v>
      </c>
      <c r="BO1276" s="94">
        <v>0</v>
      </c>
      <c r="BP1276" s="94">
        <v>0</v>
      </c>
      <c r="BQ1276" s="94">
        <v>0</v>
      </c>
      <c r="BR1276" s="94">
        <v>0</v>
      </c>
      <c r="BS1276" s="94">
        <v>0</v>
      </c>
      <c r="BT1276" s="94">
        <v>0</v>
      </c>
      <c r="BU1276" s="94">
        <v>0</v>
      </c>
      <c r="BV1276" s="94">
        <v>0</v>
      </c>
      <c r="BW1276" s="94">
        <v>0</v>
      </c>
      <c r="BX1276" s="94">
        <v>0</v>
      </c>
      <c r="BY1276" s="94">
        <v>0</v>
      </c>
      <c r="BZ1276" s="94">
        <v>0</v>
      </c>
      <c r="CA1276" s="94">
        <v>0</v>
      </c>
      <c r="CB1276" s="94">
        <v>0</v>
      </c>
      <c r="CC1276" s="95">
        <v>0</v>
      </c>
    </row>
    <row r="1277" spans="1:81" x14ac:dyDescent="0.3">
      <c r="A1277" s="82" t="s">
        <v>1618</v>
      </c>
      <c r="B1277" s="94">
        <v>0</v>
      </c>
      <c r="C1277" s="94">
        <v>0</v>
      </c>
      <c r="D1277" s="94">
        <v>0</v>
      </c>
      <c r="E1277" s="94">
        <v>0</v>
      </c>
      <c r="F1277" s="94">
        <v>0</v>
      </c>
      <c r="G1277" s="94">
        <v>1</v>
      </c>
      <c r="H1277" s="94">
        <v>0</v>
      </c>
      <c r="I1277" s="94">
        <v>0</v>
      </c>
      <c r="J1277" s="94">
        <v>0</v>
      </c>
      <c r="K1277" s="94">
        <v>0</v>
      </c>
      <c r="L1277" s="94">
        <v>0</v>
      </c>
      <c r="M1277" s="94">
        <v>0</v>
      </c>
      <c r="N1277" s="94">
        <v>0</v>
      </c>
      <c r="O1277" s="94">
        <v>0</v>
      </c>
      <c r="P1277" s="94">
        <v>0</v>
      </c>
      <c r="Q1277" s="94">
        <v>0</v>
      </c>
      <c r="R1277" s="94">
        <v>0</v>
      </c>
      <c r="S1277" s="94">
        <v>0</v>
      </c>
      <c r="T1277" s="94">
        <v>0</v>
      </c>
      <c r="U1277" s="94">
        <v>0</v>
      </c>
      <c r="V1277" s="94">
        <v>0</v>
      </c>
      <c r="W1277" s="94">
        <v>0</v>
      </c>
      <c r="X1277" s="94">
        <v>0</v>
      </c>
      <c r="Y1277" s="94">
        <v>0</v>
      </c>
      <c r="Z1277" s="94">
        <v>0</v>
      </c>
      <c r="AA1277" s="94">
        <v>0</v>
      </c>
      <c r="AB1277" s="94">
        <v>0</v>
      </c>
      <c r="AC1277" s="94">
        <v>0</v>
      </c>
      <c r="AD1277" s="94">
        <v>0</v>
      </c>
      <c r="AE1277" s="94">
        <v>0</v>
      </c>
      <c r="AF1277" s="94">
        <v>0</v>
      </c>
      <c r="AG1277" s="94">
        <v>0</v>
      </c>
      <c r="AH1277" s="94">
        <v>0</v>
      </c>
      <c r="AI1277" s="94">
        <v>0</v>
      </c>
      <c r="AJ1277" s="94">
        <v>0</v>
      </c>
      <c r="AK1277" s="94">
        <v>1</v>
      </c>
      <c r="AL1277" s="94">
        <v>0</v>
      </c>
      <c r="AM1277" s="94">
        <v>0</v>
      </c>
      <c r="AN1277" s="94">
        <v>0</v>
      </c>
      <c r="AO1277" s="94">
        <v>0</v>
      </c>
      <c r="AP1277" s="94">
        <v>0</v>
      </c>
      <c r="AQ1277" s="94">
        <v>0</v>
      </c>
      <c r="AR1277" s="94">
        <v>0</v>
      </c>
      <c r="AS1277" s="94">
        <v>0</v>
      </c>
      <c r="AT1277" s="94">
        <v>0</v>
      </c>
      <c r="AU1277" s="94">
        <v>0</v>
      </c>
      <c r="AV1277" s="94">
        <v>0</v>
      </c>
      <c r="AW1277" s="94">
        <v>0</v>
      </c>
      <c r="AX1277" s="94">
        <v>0</v>
      </c>
      <c r="AY1277" s="94">
        <v>0</v>
      </c>
      <c r="AZ1277" s="94">
        <v>0</v>
      </c>
      <c r="BA1277" s="94">
        <v>0</v>
      </c>
      <c r="BB1277" s="94">
        <v>0</v>
      </c>
      <c r="BC1277" s="94">
        <v>0</v>
      </c>
      <c r="BD1277" s="94">
        <v>0</v>
      </c>
      <c r="BE1277" s="94">
        <v>0</v>
      </c>
      <c r="BF1277" s="94">
        <v>0</v>
      </c>
      <c r="BG1277" s="94">
        <v>0</v>
      </c>
      <c r="BH1277" s="94">
        <v>0</v>
      </c>
      <c r="BI1277" s="94">
        <v>0</v>
      </c>
      <c r="BJ1277" s="94">
        <v>0</v>
      </c>
      <c r="BK1277" s="94">
        <v>0</v>
      </c>
      <c r="BL1277" s="94">
        <v>0</v>
      </c>
      <c r="BM1277" s="94">
        <v>0</v>
      </c>
      <c r="BN1277" s="94">
        <v>0</v>
      </c>
      <c r="BO1277" s="94">
        <v>36</v>
      </c>
      <c r="BP1277" s="94">
        <v>0</v>
      </c>
      <c r="BQ1277" s="94">
        <v>0</v>
      </c>
      <c r="BR1277" s="94">
        <v>0</v>
      </c>
      <c r="BS1277" s="94">
        <v>0</v>
      </c>
      <c r="BT1277" s="94">
        <v>0</v>
      </c>
      <c r="BU1277" s="94">
        <v>0</v>
      </c>
      <c r="BV1277" s="94">
        <v>0</v>
      </c>
      <c r="BW1277" s="94">
        <v>1</v>
      </c>
      <c r="BX1277" s="94">
        <v>0</v>
      </c>
      <c r="BY1277" s="94">
        <v>4</v>
      </c>
      <c r="BZ1277" s="94">
        <v>0</v>
      </c>
      <c r="CA1277" s="94">
        <v>0</v>
      </c>
      <c r="CB1277" s="94">
        <v>0</v>
      </c>
      <c r="CC1277" s="95">
        <v>0</v>
      </c>
    </row>
    <row r="1278" spans="1:81" x14ac:dyDescent="0.3">
      <c r="A1278" s="82" t="s">
        <v>1619</v>
      </c>
      <c r="B1278" s="94">
        <v>0</v>
      </c>
      <c r="C1278" s="94">
        <v>0</v>
      </c>
      <c r="D1278" s="94">
        <v>1</v>
      </c>
      <c r="E1278" s="94">
        <v>0</v>
      </c>
      <c r="F1278" s="94">
        <v>0</v>
      </c>
      <c r="G1278" s="94">
        <v>0</v>
      </c>
      <c r="H1278" s="94">
        <v>0</v>
      </c>
      <c r="I1278" s="94">
        <v>0</v>
      </c>
      <c r="J1278" s="94">
        <v>0</v>
      </c>
      <c r="K1278" s="94">
        <v>0</v>
      </c>
      <c r="L1278" s="94">
        <v>1</v>
      </c>
      <c r="M1278" s="94">
        <v>0</v>
      </c>
      <c r="N1278" s="94">
        <v>3</v>
      </c>
      <c r="O1278" s="94">
        <v>0</v>
      </c>
      <c r="P1278" s="94">
        <v>0</v>
      </c>
      <c r="Q1278" s="94">
        <v>0</v>
      </c>
      <c r="R1278" s="94">
        <v>0</v>
      </c>
      <c r="S1278" s="94">
        <v>0</v>
      </c>
      <c r="T1278" s="94">
        <v>0</v>
      </c>
      <c r="U1278" s="94">
        <v>0</v>
      </c>
      <c r="V1278" s="94">
        <v>0</v>
      </c>
      <c r="W1278" s="94">
        <v>0</v>
      </c>
      <c r="X1278" s="94">
        <v>1</v>
      </c>
      <c r="Y1278" s="94">
        <v>0</v>
      </c>
      <c r="Z1278" s="94">
        <v>0</v>
      </c>
      <c r="AA1278" s="94">
        <v>0</v>
      </c>
      <c r="AB1278" s="94">
        <v>0</v>
      </c>
      <c r="AC1278" s="94">
        <v>0</v>
      </c>
      <c r="AD1278" s="94">
        <v>0</v>
      </c>
      <c r="AE1278" s="94">
        <v>0</v>
      </c>
      <c r="AF1278" s="94">
        <v>1</v>
      </c>
      <c r="AG1278" s="94">
        <v>0</v>
      </c>
      <c r="AH1278" s="94">
        <v>2</v>
      </c>
      <c r="AI1278" s="94">
        <v>0</v>
      </c>
      <c r="AJ1278" s="94">
        <v>0</v>
      </c>
      <c r="AK1278" s="94">
        <v>0</v>
      </c>
      <c r="AL1278" s="94">
        <v>0</v>
      </c>
      <c r="AM1278" s="94">
        <v>0</v>
      </c>
      <c r="AN1278" s="94">
        <v>0</v>
      </c>
      <c r="AO1278" s="94">
        <v>0</v>
      </c>
      <c r="AP1278" s="94">
        <v>0</v>
      </c>
      <c r="AQ1278" s="94">
        <v>0</v>
      </c>
      <c r="AR1278" s="94">
        <v>0</v>
      </c>
      <c r="AS1278" s="94">
        <v>0</v>
      </c>
      <c r="AT1278" s="94">
        <v>0</v>
      </c>
      <c r="AU1278" s="94">
        <v>0</v>
      </c>
      <c r="AV1278" s="94">
        <v>0</v>
      </c>
      <c r="AW1278" s="94">
        <v>0</v>
      </c>
      <c r="AX1278" s="94">
        <v>0</v>
      </c>
      <c r="AY1278" s="94">
        <v>0</v>
      </c>
      <c r="AZ1278" s="94">
        <v>0</v>
      </c>
      <c r="BA1278" s="94">
        <v>0</v>
      </c>
      <c r="BB1278" s="94">
        <v>0</v>
      </c>
      <c r="BC1278" s="94">
        <v>0</v>
      </c>
      <c r="BD1278" s="94">
        <v>0</v>
      </c>
      <c r="BE1278" s="94">
        <v>0</v>
      </c>
      <c r="BF1278" s="94">
        <v>0</v>
      </c>
      <c r="BG1278" s="94">
        <v>0</v>
      </c>
      <c r="BH1278" s="94">
        <v>0</v>
      </c>
      <c r="BI1278" s="94">
        <v>0</v>
      </c>
      <c r="BJ1278" s="94">
        <v>0</v>
      </c>
      <c r="BK1278" s="94">
        <v>0</v>
      </c>
      <c r="BL1278" s="94">
        <v>5</v>
      </c>
      <c r="BM1278" s="94">
        <v>0</v>
      </c>
      <c r="BN1278" s="94">
        <v>0</v>
      </c>
      <c r="BO1278" s="94">
        <v>0</v>
      </c>
      <c r="BP1278" s="94">
        <v>0</v>
      </c>
      <c r="BQ1278" s="94">
        <v>0</v>
      </c>
      <c r="BR1278" s="94">
        <v>0</v>
      </c>
      <c r="BS1278" s="94">
        <v>0</v>
      </c>
      <c r="BT1278" s="94">
        <v>0</v>
      </c>
      <c r="BU1278" s="94">
        <v>0</v>
      </c>
      <c r="BV1278" s="94">
        <v>0</v>
      </c>
      <c r="BW1278" s="94">
        <v>0</v>
      </c>
      <c r="BX1278" s="94">
        <v>0</v>
      </c>
      <c r="BY1278" s="94">
        <v>0</v>
      </c>
      <c r="BZ1278" s="94">
        <v>0</v>
      </c>
      <c r="CA1278" s="94">
        <v>0</v>
      </c>
      <c r="CB1278" s="94">
        <v>0</v>
      </c>
      <c r="CC1278" s="95">
        <v>0</v>
      </c>
    </row>
    <row r="1279" spans="1:81" x14ac:dyDescent="0.3">
      <c r="A1279" s="82" t="s">
        <v>1620</v>
      </c>
      <c r="B1279" s="94">
        <v>0</v>
      </c>
      <c r="C1279" s="94">
        <v>0</v>
      </c>
      <c r="D1279" s="94">
        <v>0</v>
      </c>
      <c r="E1279" s="94">
        <v>0</v>
      </c>
      <c r="F1279" s="94">
        <v>0</v>
      </c>
      <c r="G1279" s="94">
        <v>0</v>
      </c>
      <c r="H1279" s="94">
        <v>0</v>
      </c>
      <c r="I1279" s="94">
        <v>0</v>
      </c>
      <c r="J1279" s="94">
        <v>0</v>
      </c>
      <c r="K1279" s="94">
        <v>0</v>
      </c>
      <c r="L1279" s="94">
        <v>0</v>
      </c>
      <c r="M1279" s="94">
        <v>0</v>
      </c>
      <c r="N1279" s="94">
        <v>0</v>
      </c>
      <c r="O1279" s="94">
        <v>0</v>
      </c>
      <c r="P1279" s="94">
        <v>0</v>
      </c>
      <c r="Q1279" s="94">
        <v>0</v>
      </c>
      <c r="R1279" s="94">
        <v>0</v>
      </c>
      <c r="S1279" s="94">
        <v>0</v>
      </c>
      <c r="T1279" s="94">
        <v>0</v>
      </c>
      <c r="U1279" s="94">
        <v>0</v>
      </c>
      <c r="V1279" s="94">
        <v>0</v>
      </c>
      <c r="W1279" s="94">
        <v>0</v>
      </c>
      <c r="X1279" s="94">
        <v>0</v>
      </c>
      <c r="Y1279" s="94">
        <v>0</v>
      </c>
      <c r="Z1279" s="94">
        <v>0</v>
      </c>
      <c r="AA1279" s="94">
        <v>0</v>
      </c>
      <c r="AB1279" s="94">
        <v>0</v>
      </c>
      <c r="AC1279" s="94">
        <v>0</v>
      </c>
      <c r="AD1279" s="94">
        <v>0</v>
      </c>
      <c r="AE1279" s="94">
        <v>0</v>
      </c>
      <c r="AF1279" s="94">
        <v>0</v>
      </c>
      <c r="AG1279" s="94">
        <v>0</v>
      </c>
      <c r="AH1279" s="94">
        <v>0</v>
      </c>
      <c r="AI1279" s="94">
        <v>0</v>
      </c>
      <c r="AJ1279" s="94">
        <v>0</v>
      </c>
      <c r="AK1279" s="94">
        <v>0</v>
      </c>
      <c r="AL1279" s="94">
        <v>0</v>
      </c>
      <c r="AM1279" s="94">
        <v>0</v>
      </c>
      <c r="AN1279" s="94">
        <v>0</v>
      </c>
      <c r="AO1279" s="94">
        <v>0</v>
      </c>
      <c r="AP1279" s="94">
        <v>0</v>
      </c>
      <c r="AQ1279" s="94">
        <v>0</v>
      </c>
      <c r="AR1279" s="94">
        <v>0</v>
      </c>
      <c r="AS1279" s="94">
        <v>0</v>
      </c>
      <c r="AT1279" s="94">
        <v>0</v>
      </c>
      <c r="AU1279" s="94">
        <v>0</v>
      </c>
      <c r="AV1279" s="94">
        <v>0</v>
      </c>
      <c r="AW1279" s="94">
        <v>0</v>
      </c>
      <c r="AX1279" s="94">
        <v>0</v>
      </c>
      <c r="AY1279" s="94">
        <v>0</v>
      </c>
      <c r="AZ1279" s="94">
        <v>0</v>
      </c>
      <c r="BA1279" s="94">
        <v>0</v>
      </c>
      <c r="BB1279" s="94">
        <v>0</v>
      </c>
      <c r="BC1279" s="94">
        <v>0</v>
      </c>
      <c r="BD1279" s="94">
        <v>0</v>
      </c>
      <c r="BE1279" s="94">
        <v>0</v>
      </c>
      <c r="BF1279" s="94">
        <v>0</v>
      </c>
      <c r="BG1279" s="94">
        <v>0</v>
      </c>
      <c r="BH1279" s="94">
        <v>0</v>
      </c>
      <c r="BI1279" s="94">
        <v>0</v>
      </c>
      <c r="BJ1279" s="94">
        <v>0</v>
      </c>
      <c r="BK1279" s="94">
        <v>0</v>
      </c>
      <c r="BL1279" s="94">
        <v>0</v>
      </c>
      <c r="BM1279" s="94">
        <v>0</v>
      </c>
      <c r="BN1279" s="94">
        <v>0</v>
      </c>
      <c r="BO1279" s="94">
        <v>0</v>
      </c>
      <c r="BP1279" s="94">
        <v>0</v>
      </c>
      <c r="BQ1279" s="94">
        <v>0</v>
      </c>
      <c r="BR1279" s="94">
        <v>0</v>
      </c>
      <c r="BS1279" s="94">
        <v>0</v>
      </c>
      <c r="BT1279" s="94">
        <v>0</v>
      </c>
      <c r="BU1279" s="94">
        <v>0</v>
      </c>
      <c r="BV1279" s="94">
        <v>0</v>
      </c>
      <c r="BW1279" s="94">
        <v>0</v>
      </c>
      <c r="BX1279" s="94">
        <v>0</v>
      </c>
      <c r="BY1279" s="94">
        <v>0</v>
      </c>
      <c r="BZ1279" s="94">
        <v>0</v>
      </c>
      <c r="CA1279" s="94">
        <v>0</v>
      </c>
      <c r="CB1279" s="94">
        <v>0</v>
      </c>
      <c r="CC1279" s="95">
        <v>0</v>
      </c>
    </row>
    <row r="1280" spans="1:81" x14ac:dyDescent="0.3">
      <c r="A1280" s="82" t="s">
        <v>1621</v>
      </c>
      <c r="B1280" s="94">
        <v>0</v>
      </c>
      <c r="C1280" s="94">
        <v>0</v>
      </c>
      <c r="D1280" s="94">
        <v>0</v>
      </c>
      <c r="E1280" s="94">
        <v>0</v>
      </c>
      <c r="F1280" s="94">
        <v>0</v>
      </c>
      <c r="G1280" s="94">
        <v>0</v>
      </c>
      <c r="H1280" s="94">
        <v>0</v>
      </c>
      <c r="I1280" s="94">
        <v>0</v>
      </c>
      <c r="J1280" s="94">
        <v>0</v>
      </c>
      <c r="K1280" s="94">
        <v>0</v>
      </c>
      <c r="L1280" s="94">
        <v>0</v>
      </c>
      <c r="M1280" s="94">
        <v>0</v>
      </c>
      <c r="N1280" s="94">
        <v>0</v>
      </c>
      <c r="O1280" s="94">
        <v>0</v>
      </c>
      <c r="P1280" s="94">
        <v>0</v>
      </c>
      <c r="Q1280" s="94">
        <v>0</v>
      </c>
      <c r="R1280" s="94">
        <v>0</v>
      </c>
      <c r="S1280" s="94">
        <v>0</v>
      </c>
      <c r="T1280" s="94">
        <v>0</v>
      </c>
      <c r="U1280" s="94">
        <v>0</v>
      </c>
      <c r="V1280" s="94">
        <v>0</v>
      </c>
      <c r="W1280" s="94">
        <v>0</v>
      </c>
      <c r="X1280" s="94">
        <v>0</v>
      </c>
      <c r="Y1280" s="94">
        <v>0</v>
      </c>
      <c r="Z1280" s="94">
        <v>0</v>
      </c>
      <c r="AA1280" s="94">
        <v>0</v>
      </c>
      <c r="AB1280" s="94">
        <v>0</v>
      </c>
      <c r="AC1280" s="94">
        <v>0</v>
      </c>
      <c r="AD1280" s="94">
        <v>0</v>
      </c>
      <c r="AE1280" s="94">
        <v>0</v>
      </c>
      <c r="AF1280" s="94">
        <v>0</v>
      </c>
      <c r="AG1280" s="94">
        <v>0</v>
      </c>
      <c r="AH1280" s="94">
        <v>0</v>
      </c>
      <c r="AI1280" s="94">
        <v>0</v>
      </c>
      <c r="AJ1280" s="94">
        <v>0</v>
      </c>
      <c r="AK1280" s="94">
        <v>0</v>
      </c>
      <c r="AL1280" s="94">
        <v>0</v>
      </c>
      <c r="AM1280" s="94">
        <v>0</v>
      </c>
      <c r="AN1280" s="94">
        <v>0</v>
      </c>
      <c r="AO1280" s="94">
        <v>0</v>
      </c>
      <c r="AP1280" s="94">
        <v>0</v>
      </c>
      <c r="AQ1280" s="94">
        <v>0</v>
      </c>
      <c r="AR1280" s="94">
        <v>0</v>
      </c>
      <c r="AS1280" s="94">
        <v>0</v>
      </c>
      <c r="AT1280" s="94">
        <v>0</v>
      </c>
      <c r="AU1280" s="94">
        <v>0</v>
      </c>
      <c r="AV1280" s="94">
        <v>0</v>
      </c>
      <c r="AW1280" s="94">
        <v>0</v>
      </c>
      <c r="AX1280" s="94">
        <v>0</v>
      </c>
      <c r="AY1280" s="94">
        <v>0</v>
      </c>
      <c r="AZ1280" s="94">
        <v>0</v>
      </c>
      <c r="BA1280" s="94">
        <v>0</v>
      </c>
      <c r="BB1280" s="94">
        <v>0</v>
      </c>
      <c r="BC1280" s="94">
        <v>0</v>
      </c>
      <c r="BD1280" s="94">
        <v>0</v>
      </c>
      <c r="BE1280" s="94">
        <v>0</v>
      </c>
      <c r="BF1280" s="94">
        <v>0</v>
      </c>
      <c r="BG1280" s="94">
        <v>0</v>
      </c>
      <c r="BH1280" s="94">
        <v>0</v>
      </c>
      <c r="BI1280" s="94">
        <v>0</v>
      </c>
      <c r="BJ1280" s="94">
        <v>0</v>
      </c>
      <c r="BK1280" s="94">
        <v>0</v>
      </c>
      <c r="BL1280" s="94">
        <v>0</v>
      </c>
      <c r="BM1280" s="94">
        <v>0</v>
      </c>
      <c r="BN1280" s="94">
        <v>0</v>
      </c>
      <c r="BO1280" s="94">
        <v>0</v>
      </c>
      <c r="BP1280" s="94">
        <v>0</v>
      </c>
      <c r="BQ1280" s="94">
        <v>0</v>
      </c>
      <c r="BR1280" s="94">
        <v>0</v>
      </c>
      <c r="BS1280" s="94">
        <v>0</v>
      </c>
      <c r="BT1280" s="94">
        <v>0</v>
      </c>
      <c r="BU1280" s="94">
        <v>0</v>
      </c>
      <c r="BV1280" s="94">
        <v>0</v>
      </c>
      <c r="BW1280" s="94">
        <v>0</v>
      </c>
      <c r="BX1280" s="94">
        <v>0</v>
      </c>
      <c r="BY1280" s="94">
        <v>0</v>
      </c>
      <c r="BZ1280" s="94">
        <v>0</v>
      </c>
      <c r="CA1280" s="94">
        <v>0</v>
      </c>
      <c r="CB1280" s="94">
        <v>0</v>
      </c>
      <c r="CC1280" s="95">
        <v>0</v>
      </c>
    </row>
    <row r="1281" spans="1:81" x14ac:dyDescent="0.3">
      <c r="A1281" s="82" t="s">
        <v>1622</v>
      </c>
      <c r="B1281" s="94">
        <v>0</v>
      </c>
      <c r="C1281" s="94">
        <v>0</v>
      </c>
      <c r="D1281" s="94">
        <v>0</v>
      </c>
      <c r="E1281" s="94">
        <v>0</v>
      </c>
      <c r="F1281" s="94">
        <v>0</v>
      </c>
      <c r="G1281" s="94">
        <v>0</v>
      </c>
      <c r="H1281" s="94">
        <v>0</v>
      </c>
      <c r="I1281" s="94">
        <v>0</v>
      </c>
      <c r="J1281" s="94">
        <v>0</v>
      </c>
      <c r="K1281" s="94">
        <v>0</v>
      </c>
      <c r="L1281" s="94">
        <v>0</v>
      </c>
      <c r="M1281" s="94">
        <v>0</v>
      </c>
      <c r="N1281" s="94">
        <v>0</v>
      </c>
      <c r="O1281" s="94">
        <v>0</v>
      </c>
      <c r="P1281" s="94">
        <v>0</v>
      </c>
      <c r="Q1281" s="94">
        <v>0</v>
      </c>
      <c r="R1281" s="94">
        <v>0</v>
      </c>
      <c r="S1281" s="94">
        <v>0</v>
      </c>
      <c r="T1281" s="94">
        <v>0</v>
      </c>
      <c r="U1281" s="94">
        <v>0</v>
      </c>
      <c r="V1281" s="94">
        <v>0</v>
      </c>
      <c r="W1281" s="94">
        <v>0</v>
      </c>
      <c r="X1281" s="94">
        <v>0</v>
      </c>
      <c r="Y1281" s="94">
        <v>0</v>
      </c>
      <c r="Z1281" s="94">
        <v>0</v>
      </c>
      <c r="AA1281" s="94">
        <v>0</v>
      </c>
      <c r="AB1281" s="94">
        <v>0</v>
      </c>
      <c r="AC1281" s="94">
        <v>0</v>
      </c>
      <c r="AD1281" s="94">
        <v>0</v>
      </c>
      <c r="AE1281" s="94">
        <v>0</v>
      </c>
      <c r="AF1281" s="94">
        <v>0</v>
      </c>
      <c r="AG1281" s="94">
        <v>0</v>
      </c>
      <c r="AH1281" s="94">
        <v>0</v>
      </c>
      <c r="AI1281" s="94">
        <v>0</v>
      </c>
      <c r="AJ1281" s="94">
        <v>0</v>
      </c>
      <c r="AK1281" s="94">
        <v>0</v>
      </c>
      <c r="AL1281" s="94">
        <v>0</v>
      </c>
      <c r="AM1281" s="94">
        <v>0</v>
      </c>
      <c r="AN1281" s="94">
        <v>0</v>
      </c>
      <c r="AO1281" s="94">
        <v>0</v>
      </c>
      <c r="AP1281" s="94">
        <v>0</v>
      </c>
      <c r="AQ1281" s="94">
        <v>0</v>
      </c>
      <c r="AR1281" s="94">
        <v>0</v>
      </c>
      <c r="AS1281" s="94">
        <v>0</v>
      </c>
      <c r="AT1281" s="94">
        <v>0</v>
      </c>
      <c r="AU1281" s="94">
        <v>0</v>
      </c>
      <c r="AV1281" s="94">
        <v>0</v>
      </c>
      <c r="AW1281" s="94">
        <v>0</v>
      </c>
      <c r="AX1281" s="94">
        <v>0</v>
      </c>
      <c r="AY1281" s="94">
        <v>0</v>
      </c>
      <c r="AZ1281" s="94">
        <v>0</v>
      </c>
      <c r="BA1281" s="94">
        <v>0</v>
      </c>
      <c r="BB1281" s="94">
        <v>0</v>
      </c>
      <c r="BC1281" s="94">
        <v>0</v>
      </c>
      <c r="BD1281" s="94">
        <v>0</v>
      </c>
      <c r="BE1281" s="94">
        <v>0</v>
      </c>
      <c r="BF1281" s="94">
        <v>0</v>
      </c>
      <c r="BG1281" s="94">
        <v>0</v>
      </c>
      <c r="BH1281" s="94">
        <v>0</v>
      </c>
      <c r="BI1281" s="94">
        <v>0</v>
      </c>
      <c r="BJ1281" s="94">
        <v>0</v>
      </c>
      <c r="BK1281" s="94">
        <v>0</v>
      </c>
      <c r="BL1281" s="94">
        <v>0</v>
      </c>
      <c r="BM1281" s="94">
        <v>0</v>
      </c>
      <c r="BN1281" s="94">
        <v>0</v>
      </c>
      <c r="BO1281" s="94">
        <v>0</v>
      </c>
      <c r="BP1281" s="94">
        <v>0</v>
      </c>
      <c r="BQ1281" s="94">
        <v>0</v>
      </c>
      <c r="BR1281" s="94">
        <v>0</v>
      </c>
      <c r="BS1281" s="94">
        <v>0</v>
      </c>
      <c r="BT1281" s="94">
        <v>0</v>
      </c>
      <c r="BU1281" s="94">
        <v>0</v>
      </c>
      <c r="BV1281" s="94">
        <v>0</v>
      </c>
      <c r="BW1281" s="94">
        <v>0</v>
      </c>
      <c r="BX1281" s="94">
        <v>0</v>
      </c>
      <c r="BY1281" s="94">
        <v>0</v>
      </c>
      <c r="BZ1281" s="94">
        <v>0</v>
      </c>
      <c r="CA1281" s="94">
        <v>0</v>
      </c>
      <c r="CB1281" s="94">
        <v>0</v>
      </c>
      <c r="CC1281" s="95">
        <v>0</v>
      </c>
    </row>
    <row r="1282" spans="1:81" x14ac:dyDescent="0.3">
      <c r="A1282" s="82" t="s">
        <v>1623</v>
      </c>
      <c r="B1282" s="94">
        <v>0</v>
      </c>
      <c r="C1282" s="94">
        <v>0</v>
      </c>
      <c r="D1282" s="94">
        <v>0</v>
      </c>
      <c r="E1282" s="94">
        <v>0</v>
      </c>
      <c r="F1282" s="94">
        <v>0</v>
      </c>
      <c r="G1282" s="94">
        <v>0</v>
      </c>
      <c r="H1282" s="94">
        <v>0</v>
      </c>
      <c r="I1282" s="94">
        <v>0</v>
      </c>
      <c r="J1282" s="94">
        <v>0</v>
      </c>
      <c r="K1282" s="94">
        <v>0</v>
      </c>
      <c r="L1282" s="94">
        <v>0</v>
      </c>
      <c r="M1282" s="94">
        <v>0</v>
      </c>
      <c r="N1282" s="94">
        <v>0</v>
      </c>
      <c r="O1282" s="94">
        <v>0</v>
      </c>
      <c r="P1282" s="94">
        <v>0</v>
      </c>
      <c r="Q1282" s="94">
        <v>0</v>
      </c>
      <c r="R1282" s="94">
        <v>0</v>
      </c>
      <c r="S1282" s="94">
        <v>0</v>
      </c>
      <c r="T1282" s="94">
        <v>0</v>
      </c>
      <c r="U1282" s="94">
        <v>0</v>
      </c>
      <c r="V1282" s="94">
        <v>0</v>
      </c>
      <c r="W1282" s="94">
        <v>0</v>
      </c>
      <c r="X1282" s="94">
        <v>0</v>
      </c>
      <c r="Y1282" s="94">
        <v>0</v>
      </c>
      <c r="Z1282" s="94">
        <v>0</v>
      </c>
      <c r="AA1282" s="94">
        <v>0</v>
      </c>
      <c r="AB1282" s="94">
        <v>0</v>
      </c>
      <c r="AC1282" s="94">
        <v>0</v>
      </c>
      <c r="AD1282" s="94">
        <v>0</v>
      </c>
      <c r="AE1282" s="94">
        <v>0</v>
      </c>
      <c r="AF1282" s="94">
        <v>0</v>
      </c>
      <c r="AG1282" s="94">
        <v>0</v>
      </c>
      <c r="AH1282" s="94">
        <v>0</v>
      </c>
      <c r="AI1282" s="94">
        <v>0</v>
      </c>
      <c r="AJ1282" s="94">
        <v>0</v>
      </c>
      <c r="AK1282" s="94">
        <v>0</v>
      </c>
      <c r="AL1282" s="94">
        <v>0</v>
      </c>
      <c r="AM1282" s="94">
        <v>0</v>
      </c>
      <c r="AN1282" s="94">
        <v>0</v>
      </c>
      <c r="AO1282" s="94">
        <v>0</v>
      </c>
      <c r="AP1282" s="94">
        <v>0</v>
      </c>
      <c r="AQ1282" s="94">
        <v>0</v>
      </c>
      <c r="AR1282" s="94">
        <v>0</v>
      </c>
      <c r="AS1282" s="94">
        <v>0</v>
      </c>
      <c r="AT1282" s="94">
        <v>0</v>
      </c>
      <c r="AU1282" s="94">
        <v>0</v>
      </c>
      <c r="AV1282" s="94">
        <v>0</v>
      </c>
      <c r="AW1282" s="94">
        <v>0</v>
      </c>
      <c r="AX1282" s="94">
        <v>0</v>
      </c>
      <c r="AY1282" s="94">
        <v>0</v>
      </c>
      <c r="AZ1282" s="94">
        <v>0</v>
      </c>
      <c r="BA1282" s="94">
        <v>0</v>
      </c>
      <c r="BB1282" s="94">
        <v>0</v>
      </c>
      <c r="BC1282" s="94">
        <v>0</v>
      </c>
      <c r="BD1282" s="94">
        <v>0</v>
      </c>
      <c r="BE1282" s="94">
        <v>0</v>
      </c>
      <c r="BF1282" s="94">
        <v>0</v>
      </c>
      <c r="BG1282" s="94">
        <v>0</v>
      </c>
      <c r="BH1282" s="94">
        <v>0</v>
      </c>
      <c r="BI1282" s="94">
        <v>0</v>
      </c>
      <c r="BJ1282" s="94">
        <v>0</v>
      </c>
      <c r="BK1282" s="94">
        <v>0</v>
      </c>
      <c r="BL1282" s="94">
        <v>0</v>
      </c>
      <c r="BM1282" s="94">
        <v>0</v>
      </c>
      <c r="BN1282" s="94">
        <v>0</v>
      </c>
      <c r="BO1282" s="94">
        <v>0</v>
      </c>
      <c r="BP1282" s="94">
        <v>0</v>
      </c>
      <c r="BQ1282" s="94">
        <v>0</v>
      </c>
      <c r="BR1282" s="94">
        <v>0</v>
      </c>
      <c r="BS1282" s="94">
        <v>0</v>
      </c>
      <c r="BT1282" s="94">
        <v>0</v>
      </c>
      <c r="BU1282" s="94">
        <v>0</v>
      </c>
      <c r="BV1282" s="94">
        <v>0</v>
      </c>
      <c r="BW1282" s="94">
        <v>0</v>
      </c>
      <c r="BX1282" s="94">
        <v>0</v>
      </c>
      <c r="BY1282" s="94">
        <v>0</v>
      </c>
      <c r="BZ1282" s="94">
        <v>0</v>
      </c>
      <c r="CA1282" s="94">
        <v>0</v>
      </c>
      <c r="CB1282" s="94">
        <v>0</v>
      </c>
      <c r="CC1282" s="95">
        <v>0</v>
      </c>
    </row>
    <row r="1283" spans="1:81" x14ac:dyDescent="0.3">
      <c r="A1283" s="82" t="s">
        <v>1624</v>
      </c>
      <c r="B1283" s="94">
        <v>0</v>
      </c>
      <c r="C1283" s="94">
        <v>0</v>
      </c>
      <c r="D1283" s="94">
        <v>0</v>
      </c>
      <c r="E1283" s="94">
        <v>0</v>
      </c>
      <c r="F1283" s="94">
        <v>0</v>
      </c>
      <c r="G1283" s="94">
        <v>0</v>
      </c>
      <c r="H1283" s="94">
        <v>0</v>
      </c>
      <c r="I1283" s="94">
        <v>0</v>
      </c>
      <c r="J1283" s="94">
        <v>0</v>
      </c>
      <c r="K1283" s="94">
        <v>0</v>
      </c>
      <c r="L1283" s="94">
        <v>0</v>
      </c>
      <c r="M1283" s="94">
        <v>0</v>
      </c>
      <c r="N1283" s="94">
        <v>0</v>
      </c>
      <c r="O1283" s="94">
        <v>0</v>
      </c>
      <c r="P1283" s="94">
        <v>0</v>
      </c>
      <c r="Q1283" s="94">
        <v>0</v>
      </c>
      <c r="R1283" s="94">
        <v>0</v>
      </c>
      <c r="S1283" s="94">
        <v>0</v>
      </c>
      <c r="T1283" s="94">
        <v>0</v>
      </c>
      <c r="U1283" s="94">
        <v>0</v>
      </c>
      <c r="V1283" s="94">
        <v>0</v>
      </c>
      <c r="W1283" s="94">
        <v>0</v>
      </c>
      <c r="X1283" s="94">
        <v>0</v>
      </c>
      <c r="Y1283" s="94">
        <v>0</v>
      </c>
      <c r="Z1283" s="94">
        <v>0</v>
      </c>
      <c r="AA1283" s="94">
        <v>0</v>
      </c>
      <c r="AB1283" s="94">
        <v>0</v>
      </c>
      <c r="AC1283" s="94">
        <v>0</v>
      </c>
      <c r="AD1283" s="94">
        <v>0</v>
      </c>
      <c r="AE1283" s="94">
        <v>0</v>
      </c>
      <c r="AF1283" s="94">
        <v>0</v>
      </c>
      <c r="AG1283" s="94">
        <v>0</v>
      </c>
      <c r="AH1283" s="94">
        <v>0</v>
      </c>
      <c r="AI1283" s="94">
        <v>0</v>
      </c>
      <c r="AJ1283" s="94">
        <v>0</v>
      </c>
      <c r="AK1283" s="94">
        <v>0</v>
      </c>
      <c r="AL1283" s="94">
        <v>0</v>
      </c>
      <c r="AM1283" s="94">
        <v>0</v>
      </c>
      <c r="AN1283" s="94">
        <v>0</v>
      </c>
      <c r="AO1283" s="94">
        <v>0</v>
      </c>
      <c r="AP1283" s="94">
        <v>0</v>
      </c>
      <c r="AQ1283" s="94">
        <v>0</v>
      </c>
      <c r="AR1283" s="94">
        <v>0</v>
      </c>
      <c r="AS1283" s="94">
        <v>0</v>
      </c>
      <c r="AT1283" s="94">
        <v>0</v>
      </c>
      <c r="AU1283" s="94">
        <v>0</v>
      </c>
      <c r="AV1283" s="94">
        <v>0</v>
      </c>
      <c r="AW1283" s="94">
        <v>0</v>
      </c>
      <c r="AX1283" s="94">
        <v>0</v>
      </c>
      <c r="AY1283" s="94">
        <v>0</v>
      </c>
      <c r="AZ1283" s="94">
        <v>0</v>
      </c>
      <c r="BA1283" s="94">
        <v>0</v>
      </c>
      <c r="BB1283" s="94">
        <v>0</v>
      </c>
      <c r="BC1283" s="94">
        <v>0</v>
      </c>
      <c r="BD1283" s="94">
        <v>0</v>
      </c>
      <c r="BE1283" s="94">
        <v>0</v>
      </c>
      <c r="BF1283" s="94">
        <v>0</v>
      </c>
      <c r="BG1283" s="94">
        <v>0</v>
      </c>
      <c r="BH1283" s="94">
        <v>0</v>
      </c>
      <c r="BI1283" s="94">
        <v>0</v>
      </c>
      <c r="BJ1283" s="94">
        <v>0</v>
      </c>
      <c r="BK1283" s="94">
        <v>0</v>
      </c>
      <c r="BL1283" s="94">
        <v>0</v>
      </c>
      <c r="BM1283" s="94">
        <v>0</v>
      </c>
      <c r="BN1283" s="94">
        <v>0</v>
      </c>
      <c r="BO1283" s="94">
        <v>0</v>
      </c>
      <c r="BP1283" s="94">
        <v>0</v>
      </c>
      <c r="BQ1283" s="94">
        <v>0</v>
      </c>
      <c r="BR1283" s="94">
        <v>0</v>
      </c>
      <c r="BS1283" s="94">
        <v>0</v>
      </c>
      <c r="BT1283" s="94">
        <v>0</v>
      </c>
      <c r="BU1283" s="94">
        <v>0</v>
      </c>
      <c r="BV1283" s="94">
        <v>0</v>
      </c>
      <c r="BW1283" s="94">
        <v>0</v>
      </c>
      <c r="BX1283" s="94">
        <v>0</v>
      </c>
      <c r="BY1283" s="94">
        <v>0</v>
      </c>
      <c r="BZ1283" s="94">
        <v>0</v>
      </c>
      <c r="CA1283" s="94">
        <v>0</v>
      </c>
      <c r="CB1283" s="94">
        <v>0</v>
      </c>
      <c r="CC1283" s="95">
        <v>0</v>
      </c>
    </row>
    <row r="1284" spans="1:81" x14ac:dyDescent="0.3">
      <c r="A1284" s="82" t="s">
        <v>1625</v>
      </c>
      <c r="B1284" s="94">
        <v>0</v>
      </c>
      <c r="C1284" s="94">
        <v>0</v>
      </c>
      <c r="D1284" s="94">
        <v>0</v>
      </c>
      <c r="E1284" s="94">
        <v>0</v>
      </c>
      <c r="F1284" s="94">
        <v>0</v>
      </c>
      <c r="G1284" s="94">
        <v>0</v>
      </c>
      <c r="H1284" s="94">
        <v>0</v>
      </c>
      <c r="I1284" s="94">
        <v>0</v>
      </c>
      <c r="J1284" s="94">
        <v>0</v>
      </c>
      <c r="K1284" s="94">
        <v>0</v>
      </c>
      <c r="L1284" s="94">
        <v>0</v>
      </c>
      <c r="M1284" s="94">
        <v>0</v>
      </c>
      <c r="N1284" s="94">
        <v>0</v>
      </c>
      <c r="O1284" s="94">
        <v>0</v>
      </c>
      <c r="P1284" s="94">
        <v>0</v>
      </c>
      <c r="Q1284" s="94">
        <v>0</v>
      </c>
      <c r="R1284" s="94">
        <v>0</v>
      </c>
      <c r="S1284" s="94">
        <v>0</v>
      </c>
      <c r="T1284" s="94">
        <v>0</v>
      </c>
      <c r="U1284" s="94">
        <v>0</v>
      </c>
      <c r="V1284" s="94">
        <v>0</v>
      </c>
      <c r="W1284" s="94">
        <v>0</v>
      </c>
      <c r="X1284" s="94">
        <v>0</v>
      </c>
      <c r="Y1284" s="94">
        <v>0</v>
      </c>
      <c r="Z1284" s="94">
        <v>0</v>
      </c>
      <c r="AA1284" s="94">
        <v>0</v>
      </c>
      <c r="AB1284" s="94">
        <v>0</v>
      </c>
      <c r="AC1284" s="94">
        <v>0</v>
      </c>
      <c r="AD1284" s="94">
        <v>0</v>
      </c>
      <c r="AE1284" s="94">
        <v>0</v>
      </c>
      <c r="AF1284" s="94">
        <v>0</v>
      </c>
      <c r="AG1284" s="94">
        <v>0</v>
      </c>
      <c r="AH1284" s="94">
        <v>0</v>
      </c>
      <c r="AI1284" s="94">
        <v>0</v>
      </c>
      <c r="AJ1284" s="94">
        <v>0</v>
      </c>
      <c r="AK1284" s="94">
        <v>0</v>
      </c>
      <c r="AL1284" s="94">
        <v>0</v>
      </c>
      <c r="AM1284" s="94">
        <v>0</v>
      </c>
      <c r="AN1284" s="94">
        <v>0</v>
      </c>
      <c r="AO1284" s="94">
        <v>0</v>
      </c>
      <c r="AP1284" s="94">
        <v>0</v>
      </c>
      <c r="AQ1284" s="94">
        <v>0</v>
      </c>
      <c r="AR1284" s="94">
        <v>0</v>
      </c>
      <c r="AS1284" s="94">
        <v>0</v>
      </c>
      <c r="AT1284" s="94">
        <v>0</v>
      </c>
      <c r="AU1284" s="94">
        <v>0</v>
      </c>
      <c r="AV1284" s="94">
        <v>0</v>
      </c>
      <c r="AW1284" s="94">
        <v>0</v>
      </c>
      <c r="AX1284" s="94">
        <v>0</v>
      </c>
      <c r="AY1284" s="94">
        <v>0</v>
      </c>
      <c r="AZ1284" s="94">
        <v>0</v>
      </c>
      <c r="BA1284" s="94">
        <v>0</v>
      </c>
      <c r="BB1284" s="94">
        <v>0</v>
      </c>
      <c r="BC1284" s="94">
        <v>0</v>
      </c>
      <c r="BD1284" s="94">
        <v>0</v>
      </c>
      <c r="BE1284" s="94">
        <v>0</v>
      </c>
      <c r="BF1284" s="94">
        <v>0</v>
      </c>
      <c r="BG1284" s="94">
        <v>0</v>
      </c>
      <c r="BH1284" s="94">
        <v>0</v>
      </c>
      <c r="BI1284" s="94">
        <v>0</v>
      </c>
      <c r="BJ1284" s="94">
        <v>0</v>
      </c>
      <c r="BK1284" s="94">
        <v>0</v>
      </c>
      <c r="BL1284" s="94">
        <v>0</v>
      </c>
      <c r="BM1284" s="94">
        <v>0</v>
      </c>
      <c r="BN1284" s="94">
        <v>0</v>
      </c>
      <c r="BO1284" s="94">
        <v>0</v>
      </c>
      <c r="BP1284" s="94">
        <v>0</v>
      </c>
      <c r="BQ1284" s="94">
        <v>0</v>
      </c>
      <c r="BR1284" s="94">
        <v>0</v>
      </c>
      <c r="BS1284" s="94">
        <v>0</v>
      </c>
      <c r="BT1284" s="94">
        <v>0</v>
      </c>
      <c r="BU1284" s="94">
        <v>0</v>
      </c>
      <c r="BV1284" s="94">
        <v>0</v>
      </c>
      <c r="BW1284" s="94">
        <v>0</v>
      </c>
      <c r="BX1284" s="94">
        <v>0</v>
      </c>
      <c r="BY1284" s="94">
        <v>0</v>
      </c>
      <c r="BZ1284" s="94">
        <v>0</v>
      </c>
      <c r="CA1284" s="94">
        <v>0</v>
      </c>
      <c r="CB1284" s="94">
        <v>0</v>
      </c>
      <c r="CC1284" s="95">
        <v>0</v>
      </c>
    </row>
    <row r="1285" spans="1:81" x14ac:dyDescent="0.3">
      <c r="A1285" s="82" t="s">
        <v>1626</v>
      </c>
      <c r="B1285" s="94">
        <v>0</v>
      </c>
      <c r="C1285" s="94">
        <v>0</v>
      </c>
      <c r="D1285" s="94">
        <v>0</v>
      </c>
      <c r="E1285" s="94">
        <v>0</v>
      </c>
      <c r="F1285" s="94">
        <v>0</v>
      </c>
      <c r="G1285" s="94">
        <v>0</v>
      </c>
      <c r="H1285" s="94">
        <v>0</v>
      </c>
      <c r="I1285" s="94">
        <v>0</v>
      </c>
      <c r="J1285" s="94">
        <v>0</v>
      </c>
      <c r="K1285" s="94">
        <v>0</v>
      </c>
      <c r="L1285" s="94">
        <v>0</v>
      </c>
      <c r="M1285" s="94">
        <v>0</v>
      </c>
      <c r="N1285" s="94">
        <v>0</v>
      </c>
      <c r="O1285" s="94">
        <v>0</v>
      </c>
      <c r="P1285" s="94">
        <v>0</v>
      </c>
      <c r="Q1285" s="94">
        <v>0</v>
      </c>
      <c r="R1285" s="94">
        <v>0</v>
      </c>
      <c r="S1285" s="94">
        <v>0</v>
      </c>
      <c r="T1285" s="94">
        <v>0</v>
      </c>
      <c r="U1285" s="94">
        <v>0</v>
      </c>
      <c r="V1285" s="94">
        <v>0</v>
      </c>
      <c r="W1285" s="94">
        <v>0</v>
      </c>
      <c r="X1285" s="94">
        <v>0</v>
      </c>
      <c r="Y1285" s="94">
        <v>0</v>
      </c>
      <c r="Z1285" s="94">
        <v>0</v>
      </c>
      <c r="AA1285" s="94">
        <v>0</v>
      </c>
      <c r="AB1285" s="94">
        <v>0</v>
      </c>
      <c r="AC1285" s="94">
        <v>0</v>
      </c>
      <c r="AD1285" s="94">
        <v>0</v>
      </c>
      <c r="AE1285" s="94">
        <v>0</v>
      </c>
      <c r="AF1285" s="94">
        <v>0</v>
      </c>
      <c r="AG1285" s="94">
        <v>0</v>
      </c>
      <c r="AH1285" s="94">
        <v>0</v>
      </c>
      <c r="AI1285" s="94">
        <v>0</v>
      </c>
      <c r="AJ1285" s="94">
        <v>0</v>
      </c>
      <c r="AK1285" s="94">
        <v>0</v>
      </c>
      <c r="AL1285" s="94">
        <v>0</v>
      </c>
      <c r="AM1285" s="94">
        <v>0</v>
      </c>
      <c r="AN1285" s="94">
        <v>0</v>
      </c>
      <c r="AO1285" s="94">
        <v>0</v>
      </c>
      <c r="AP1285" s="94">
        <v>0</v>
      </c>
      <c r="AQ1285" s="94">
        <v>0</v>
      </c>
      <c r="AR1285" s="94">
        <v>0</v>
      </c>
      <c r="AS1285" s="94">
        <v>0</v>
      </c>
      <c r="AT1285" s="94">
        <v>0</v>
      </c>
      <c r="AU1285" s="94">
        <v>0</v>
      </c>
      <c r="AV1285" s="94">
        <v>0</v>
      </c>
      <c r="AW1285" s="94">
        <v>0</v>
      </c>
      <c r="AX1285" s="94">
        <v>0</v>
      </c>
      <c r="AY1285" s="94">
        <v>0</v>
      </c>
      <c r="AZ1285" s="94">
        <v>0</v>
      </c>
      <c r="BA1285" s="94">
        <v>0</v>
      </c>
      <c r="BB1285" s="94">
        <v>0</v>
      </c>
      <c r="BC1285" s="94">
        <v>0</v>
      </c>
      <c r="BD1285" s="94">
        <v>0</v>
      </c>
      <c r="BE1285" s="94">
        <v>0</v>
      </c>
      <c r="BF1285" s="94">
        <v>0</v>
      </c>
      <c r="BG1285" s="94">
        <v>0</v>
      </c>
      <c r="BH1285" s="94">
        <v>0</v>
      </c>
      <c r="BI1285" s="94">
        <v>0</v>
      </c>
      <c r="BJ1285" s="94">
        <v>0</v>
      </c>
      <c r="BK1285" s="94">
        <v>0</v>
      </c>
      <c r="BL1285" s="94">
        <v>0</v>
      </c>
      <c r="BM1285" s="94">
        <v>0</v>
      </c>
      <c r="BN1285" s="94">
        <v>0</v>
      </c>
      <c r="BO1285" s="94">
        <v>0</v>
      </c>
      <c r="BP1285" s="94">
        <v>0</v>
      </c>
      <c r="BQ1285" s="94">
        <v>0</v>
      </c>
      <c r="BR1285" s="94">
        <v>0</v>
      </c>
      <c r="BS1285" s="94">
        <v>0</v>
      </c>
      <c r="BT1285" s="94">
        <v>0</v>
      </c>
      <c r="BU1285" s="94">
        <v>0</v>
      </c>
      <c r="BV1285" s="94">
        <v>0</v>
      </c>
      <c r="BW1285" s="94">
        <v>0</v>
      </c>
      <c r="BX1285" s="94">
        <v>0</v>
      </c>
      <c r="BY1285" s="94">
        <v>0</v>
      </c>
      <c r="BZ1285" s="94">
        <v>0</v>
      </c>
      <c r="CA1285" s="94">
        <v>0</v>
      </c>
      <c r="CB1285" s="94">
        <v>0</v>
      </c>
      <c r="CC1285" s="95">
        <v>0</v>
      </c>
    </row>
    <row r="1286" spans="1:81" x14ac:dyDescent="0.3">
      <c r="A1286" s="82" t="s">
        <v>1627</v>
      </c>
      <c r="B1286" s="94">
        <v>0</v>
      </c>
      <c r="C1286" s="94">
        <v>0</v>
      </c>
      <c r="D1286" s="94">
        <v>0</v>
      </c>
      <c r="E1286" s="94">
        <v>0</v>
      </c>
      <c r="F1286" s="94">
        <v>0</v>
      </c>
      <c r="G1286" s="94">
        <v>0</v>
      </c>
      <c r="H1286" s="94">
        <v>0</v>
      </c>
      <c r="I1286" s="94">
        <v>0</v>
      </c>
      <c r="J1286" s="94">
        <v>0</v>
      </c>
      <c r="K1286" s="94">
        <v>0</v>
      </c>
      <c r="L1286" s="94">
        <v>0</v>
      </c>
      <c r="M1286" s="94">
        <v>0</v>
      </c>
      <c r="N1286" s="94">
        <v>0</v>
      </c>
      <c r="O1286" s="94">
        <v>0</v>
      </c>
      <c r="P1286" s="94">
        <v>0</v>
      </c>
      <c r="Q1286" s="94">
        <v>0</v>
      </c>
      <c r="R1286" s="94">
        <v>0</v>
      </c>
      <c r="S1286" s="94">
        <v>0</v>
      </c>
      <c r="T1286" s="94">
        <v>0</v>
      </c>
      <c r="U1286" s="94">
        <v>0</v>
      </c>
      <c r="V1286" s="94">
        <v>0</v>
      </c>
      <c r="W1286" s="94">
        <v>0</v>
      </c>
      <c r="X1286" s="94">
        <v>0</v>
      </c>
      <c r="Y1286" s="94">
        <v>0</v>
      </c>
      <c r="Z1286" s="94">
        <v>0</v>
      </c>
      <c r="AA1286" s="94">
        <v>0</v>
      </c>
      <c r="AB1286" s="94">
        <v>0</v>
      </c>
      <c r="AC1286" s="94">
        <v>0</v>
      </c>
      <c r="AD1286" s="94">
        <v>0</v>
      </c>
      <c r="AE1286" s="94">
        <v>0</v>
      </c>
      <c r="AF1286" s="94">
        <v>0</v>
      </c>
      <c r="AG1286" s="94">
        <v>0</v>
      </c>
      <c r="AH1286" s="94">
        <v>0</v>
      </c>
      <c r="AI1286" s="94">
        <v>0</v>
      </c>
      <c r="AJ1286" s="94">
        <v>0</v>
      </c>
      <c r="AK1286" s="94">
        <v>0</v>
      </c>
      <c r="AL1286" s="94">
        <v>0</v>
      </c>
      <c r="AM1286" s="94">
        <v>0</v>
      </c>
      <c r="AN1286" s="94">
        <v>0</v>
      </c>
      <c r="AO1286" s="94">
        <v>0</v>
      </c>
      <c r="AP1286" s="94">
        <v>0</v>
      </c>
      <c r="AQ1286" s="94">
        <v>0</v>
      </c>
      <c r="AR1286" s="94">
        <v>0</v>
      </c>
      <c r="AS1286" s="94">
        <v>0</v>
      </c>
      <c r="AT1286" s="94">
        <v>0</v>
      </c>
      <c r="AU1286" s="94">
        <v>0</v>
      </c>
      <c r="AV1286" s="94">
        <v>0</v>
      </c>
      <c r="AW1286" s="94">
        <v>0</v>
      </c>
      <c r="AX1286" s="94">
        <v>0</v>
      </c>
      <c r="AY1286" s="94">
        <v>0</v>
      </c>
      <c r="AZ1286" s="94">
        <v>0</v>
      </c>
      <c r="BA1286" s="94">
        <v>0</v>
      </c>
      <c r="BB1286" s="94">
        <v>0</v>
      </c>
      <c r="BC1286" s="94">
        <v>0</v>
      </c>
      <c r="BD1286" s="94">
        <v>0</v>
      </c>
      <c r="BE1286" s="94">
        <v>0</v>
      </c>
      <c r="BF1286" s="94">
        <v>0</v>
      </c>
      <c r="BG1286" s="94">
        <v>0</v>
      </c>
      <c r="BH1286" s="94">
        <v>0</v>
      </c>
      <c r="BI1286" s="94">
        <v>0</v>
      </c>
      <c r="BJ1286" s="94">
        <v>0</v>
      </c>
      <c r="BK1286" s="94">
        <v>0</v>
      </c>
      <c r="BL1286" s="94">
        <v>0</v>
      </c>
      <c r="BM1286" s="94">
        <v>0</v>
      </c>
      <c r="BN1286" s="94">
        <v>0</v>
      </c>
      <c r="BO1286" s="94">
        <v>0</v>
      </c>
      <c r="BP1286" s="94">
        <v>0</v>
      </c>
      <c r="BQ1286" s="94">
        <v>0</v>
      </c>
      <c r="BR1286" s="94">
        <v>0</v>
      </c>
      <c r="BS1286" s="94">
        <v>0</v>
      </c>
      <c r="BT1286" s="94">
        <v>0</v>
      </c>
      <c r="BU1286" s="94">
        <v>0</v>
      </c>
      <c r="BV1286" s="94">
        <v>0</v>
      </c>
      <c r="BW1286" s="94">
        <v>0</v>
      </c>
      <c r="BX1286" s="94">
        <v>0</v>
      </c>
      <c r="BY1286" s="94">
        <v>0</v>
      </c>
      <c r="BZ1286" s="94">
        <v>0</v>
      </c>
      <c r="CA1286" s="94">
        <v>0</v>
      </c>
      <c r="CB1286" s="94">
        <v>0</v>
      </c>
      <c r="CC1286" s="95">
        <v>0</v>
      </c>
    </row>
    <row r="1287" spans="1:81" x14ac:dyDescent="0.3">
      <c r="A1287" s="82" t="s">
        <v>1628</v>
      </c>
      <c r="B1287" s="94">
        <v>0</v>
      </c>
      <c r="C1287" s="94">
        <v>0</v>
      </c>
      <c r="D1287" s="94">
        <v>0</v>
      </c>
      <c r="E1287" s="94">
        <v>0</v>
      </c>
      <c r="F1287" s="94">
        <v>0</v>
      </c>
      <c r="G1287" s="94">
        <v>0</v>
      </c>
      <c r="H1287" s="94">
        <v>0</v>
      </c>
      <c r="I1287" s="94">
        <v>0</v>
      </c>
      <c r="J1287" s="94">
        <v>0</v>
      </c>
      <c r="K1287" s="94">
        <v>0</v>
      </c>
      <c r="L1287" s="94">
        <v>0</v>
      </c>
      <c r="M1287" s="94">
        <v>0</v>
      </c>
      <c r="N1287" s="94">
        <v>0</v>
      </c>
      <c r="O1287" s="94">
        <v>0</v>
      </c>
      <c r="P1287" s="94">
        <v>0</v>
      </c>
      <c r="Q1287" s="94">
        <v>0</v>
      </c>
      <c r="R1287" s="94">
        <v>0</v>
      </c>
      <c r="S1287" s="94">
        <v>0</v>
      </c>
      <c r="T1287" s="94">
        <v>0</v>
      </c>
      <c r="U1287" s="94">
        <v>0</v>
      </c>
      <c r="V1287" s="94">
        <v>0</v>
      </c>
      <c r="W1287" s="94">
        <v>0</v>
      </c>
      <c r="X1287" s="94">
        <v>0</v>
      </c>
      <c r="Y1287" s="94">
        <v>0</v>
      </c>
      <c r="Z1287" s="94">
        <v>0</v>
      </c>
      <c r="AA1287" s="94">
        <v>0</v>
      </c>
      <c r="AB1287" s="94">
        <v>0</v>
      </c>
      <c r="AC1287" s="94">
        <v>0</v>
      </c>
      <c r="AD1287" s="94">
        <v>0</v>
      </c>
      <c r="AE1287" s="94">
        <v>0</v>
      </c>
      <c r="AF1287" s="94">
        <v>0</v>
      </c>
      <c r="AG1287" s="94">
        <v>0</v>
      </c>
      <c r="AH1287" s="94">
        <v>0</v>
      </c>
      <c r="AI1287" s="94">
        <v>0</v>
      </c>
      <c r="AJ1287" s="94">
        <v>0</v>
      </c>
      <c r="AK1287" s="94">
        <v>0</v>
      </c>
      <c r="AL1287" s="94">
        <v>0</v>
      </c>
      <c r="AM1287" s="94">
        <v>0</v>
      </c>
      <c r="AN1287" s="94">
        <v>0</v>
      </c>
      <c r="AO1287" s="94">
        <v>0</v>
      </c>
      <c r="AP1287" s="94">
        <v>0</v>
      </c>
      <c r="AQ1287" s="94">
        <v>0</v>
      </c>
      <c r="AR1287" s="94">
        <v>0</v>
      </c>
      <c r="AS1287" s="94">
        <v>0</v>
      </c>
      <c r="AT1287" s="94">
        <v>0</v>
      </c>
      <c r="AU1287" s="94">
        <v>0</v>
      </c>
      <c r="AV1287" s="94">
        <v>0</v>
      </c>
      <c r="AW1287" s="94">
        <v>0</v>
      </c>
      <c r="AX1287" s="94">
        <v>0</v>
      </c>
      <c r="AY1287" s="94">
        <v>0</v>
      </c>
      <c r="AZ1287" s="94">
        <v>0</v>
      </c>
      <c r="BA1287" s="94">
        <v>0</v>
      </c>
      <c r="BB1287" s="94">
        <v>0</v>
      </c>
      <c r="BC1287" s="94">
        <v>0</v>
      </c>
      <c r="BD1287" s="94">
        <v>0</v>
      </c>
      <c r="BE1287" s="94">
        <v>0</v>
      </c>
      <c r="BF1287" s="94">
        <v>0</v>
      </c>
      <c r="BG1287" s="94">
        <v>0</v>
      </c>
      <c r="BH1287" s="94">
        <v>0</v>
      </c>
      <c r="BI1287" s="94">
        <v>0</v>
      </c>
      <c r="BJ1287" s="94">
        <v>0</v>
      </c>
      <c r="BK1287" s="94">
        <v>0</v>
      </c>
      <c r="BL1287" s="94">
        <v>0</v>
      </c>
      <c r="BM1287" s="94">
        <v>0</v>
      </c>
      <c r="BN1287" s="94">
        <v>0</v>
      </c>
      <c r="BO1287" s="94">
        <v>0</v>
      </c>
      <c r="BP1287" s="94">
        <v>0</v>
      </c>
      <c r="BQ1287" s="94">
        <v>0</v>
      </c>
      <c r="BR1287" s="94">
        <v>0</v>
      </c>
      <c r="BS1287" s="94">
        <v>0</v>
      </c>
      <c r="BT1287" s="94">
        <v>0</v>
      </c>
      <c r="BU1287" s="94">
        <v>0</v>
      </c>
      <c r="BV1287" s="94">
        <v>0</v>
      </c>
      <c r="BW1287" s="94">
        <v>0</v>
      </c>
      <c r="BX1287" s="94">
        <v>0</v>
      </c>
      <c r="BY1287" s="94">
        <v>0</v>
      </c>
      <c r="BZ1287" s="94">
        <v>0</v>
      </c>
      <c r="CA1287" s="94">
        <v>0</v>
      </c>
      <c r="CB1287" s="94">
        <v>0</v>
      </c>
      <c r="CC1287" s="95">
        <v>0</v>
      </c>
    </row>
    <row r="1288" spans="1:81" x14ac:dyDescent="0.3">
      <c r="A1288" s="82" t="s">
        <v>1629</v>
      </c>
      <c r="B1288" s="94">
        <v>0</v>
      </c>
      <c r="C1288" s="94">
        <v>0</v>
      </c>
      <c r="D1288" s="94">
        <v>0</v>
      </c>
      <c r="E1288" s="94">
        <v>0</v>
      </c>
      <c r="F1288" s="94">
        <v>0</v>
      </c>
      <c r="G1288" s="94">
        <v>0</v>
      </c>
      <c r="H1288" s="94">
        <v>0</v>
      </c>
      <c r="I1288" s="94">
        <v>0</v>
      </c>
      <c r="J1288" s="94">
        <v>0</v>
      </c>
      <c r="K1288" s="94">
        <v>0</v>
      </c>
      <c r="L1288" s="94">
        <v>0</v>
      </c>
      <c r="M1288" s="94">
        <v>0</v>
      </c>
      <c r="N1288" s="94">
        <v>0</v>
      </c>
      <c r="O1288" s="94">
        <v>0</v>
      </c>
      <c r="P1288" s="94">
        <v>0</v>
      </c>
      <c r="Q1288" s="94">
        <v>0</v>
      </c>
      <c r="R1288" s="94">
        <v>0</v>
      </c>
      <c r="S1288" s="94">
        <v>0</v>
      </c>
      <c r="T1288" s="94">
        <v>0</v>
      </c>
      <c r="U1288" s="94">
        <v>0</v>
      </c>
      <c r="V1288" s="94">
        <v>0</v>
      </c>
      <c r="W1288" s="94">
        <v>0</v>
      </c>
      <c r="X1288" s="94">
        <v>0</v>
      </c>
      <c r="Y1288" s="94">
        <v>0</v>
      </c>
      <c r="Z1288" s="94">
        <v>0</v>
      </c>
      <c r="AA1288" s="94">
        <v>0</v>
      </c>
      <c r="AB1288" s="94">
        <v>0</v>
      </c>
      <c r="AC1288" s="94">
        <v>0</v>
      </c>
      <c r="AD1288" s="94">
        <v>0</v>
      </c>
      <c r="AE1288" s="94">
        <v>0</v>
      </c>
      <c r="AF1288" s="94">
        <v>0</v>
      </c>
      <c r="AG1288" s="94">
        <v>0</v>
      </c>
      <c r="AH1288" s="94">
        <v>0</v>
      </c>
      <c r="AI1288" s="94">
        <v>0</v>
      </c>
      <c r="AJ1288" s="94">
        <v>0</v>
      </c>
      <c r="AK1288" s="94">
        <v>0</v>
      </c>
      <c r="AL1288" s="94">
        <v>0</v>
      </c>
      <c r="AM1288" s="94">
        <v>0</v>
      </c>
      <c r="AN1288" s="94">
        <v>0</v>
      </c>
      <c r="AO1288" s="94">
        <v>0</v>
      </c>
      <c r="AP1288" s="94">
        <v>0</v>
      </c>
      <c r="AQ1288" s="94">
        <v>0</v>
      </c>
      <c r="AR1288" s="94">
        <v>0</v>
      </c>
      <c r="AS1288" s="94">
        <v>0</v>
      </c>
      <c r="AT1288" s="94">
        <v>0</v>
      </c>
      <c r="AU1288" s="94">
        <v>0</v>
      </c>
      <c r="AV1288" s="94">
        <v>0</v>
      </c>
      <c r="AW1288" s="94">
        <v>0</v>
      </c>
      <c r="AX1288" s="94">
        <v>0</v>
      </c>
      <c r="AY1288" s="94">
        <v>0</v>
      </c>
      <c r="AZ1288" s="94">
        <v>0</v>
      </c>
      <c r="BA1288" s="94">
        <v>0</v>
      </c>
      <c r="BB1288" s="94">
        <v>0</v>
      </c>
      <c r="BC1288" s="94">
        <v>0</v>
      </c>
      <c r="BD1288" s="94">
        <v>0</v>
      </c>
      <c r="BE1288" s="94">
        <v>0</v>
      </c>
      <c r="BF1288" s="94">
        <v>0</v>
      </c>
      <c r="BG1288" s="94">
        <v>0</v>
      </c>
      <c r="BH1288" s="94">
        <v>0</v>
      </c>
      <c r="BI1288" s="94">
        <v>0</v>
      </c>
      <c r="BJ1288" s="94">
        <v>0</v>
      </c>
      <c r="BK1288" s="94">
        <v>0</v>
      </c>
      <c r="BL1288" s="94">
        <v>0</v>
      </c>
      <c r="BM1288" s="94">
        <v>0</v>
      </c>
      <c r="BN1288" s="94">
        <v>0</v>
      </c>
      <c r="BO1288" s="94">
        <v>0</v>
      </c>
      <c r="BP1288" s="94">
        <v>0</v>
      </c>
      <c r="BQ1288" s="94">
        <v>0</v>
      </c>
      <c r="BR1288" s="94">
        <v>0</v>
      </c>
      <c r="BS1288" s="94">
        <v>0</v>
      </c>
      <c r="BT1288" s="94">
        <v>0</v>
      </c>
      <c r="BU1288" s="94">
        <v>0</v>
      </c>
      <c r="BV1288" s="94">
        <v>0</v>
      </c>
      <c r="BW1288" s="94">
        <v>0</v>
      </c>
      <c r="BX1288" s="94">
        <v>0</v>
      </c>
      <c r="BY1288" s="94">
        <v>0</v>
      </c>
      <c r="BZ1288" s="94">
        <v>0</v>
      </c>
      <c r="CA1288" s="94">
        <v>0</v>
      </c>
      <c r="CB1288" s="94">
        <v>0</v>
      </c>
      <c r="CC1288" s="95">
        <v>0</v>
      </c>
    </row>
    <row r="1289" spans="1:81" x14ac:dyDescent="0.3">
      <c r="A1289" s="82" t="s">
        <v>1630</v>
      </c>
      <c r="B1289" s="94">
        <v>0</v>
      </c>
      <c r="C1289" s="94">
        <v>0</v>
      </c>
      <c r="D1289" s="94">
        <v>0</v>
      </c>
      <c r="E1289" s="94">
        <v>0</v>
      </c>
      <c r="F1289" s="94">
        <v>0</v>
      </c>
      <c r="G1289" s="94">
        <v>0</v>
      </c>
      <c r="H1289" s="94">
        <v>0</v>
      </c>
      <c r="I1289" s="94">
        <v>0</v>
      </c>
      <c r="J1289" s="94">
        <v>0</v>
      </c>
      <c r="K1289" s="94">
        <v>0</v>
      </c>
      <c r="L1289" s="94">
        <v>0</v>
      </c>
      <c r="M1289" s="94">
        <v>0</v>
      </c>
      <c r="N1289" s="94">
        <v>0</v>
      </c>
      <c r="O1289" s="94">
        <v>0</v>
      </c>
      <c r="P1289" s="94">
        <v>0</v>
      </c>
      <c r="Q1289" s="94">
        <v>0</v>
      </c>
      <c r="R1289" s="94">
        <v>0</v>
      </c>
      <c r="S1289" s="94">
        <v>0</v>
      </c>
      <c r="T1289" s="94">
        <v>0</v>
      </c>
      <c r="U1289" s="94">
        <v>0</v>
      </c>
      <c r="V1289" s="94">
        <v>0</v>
      </c>
      <c r="W1289" s="94">
        <v>0</v>
      </c>
      <c r="X1289" s="94">
        <v>0</v>
      </c>
      <c r="Y1289" s="94">
        <v>0</v>
      </c>
      <c r="Z1289" s="94">
        <v>0</v>
      </c>
      <c r="AA1289" s="94">
        <v>0</v>
      </c>
      <c r="AB1289" s="94">
        <v>0</v>
      </c>
      <c r="AC1289" s="94">
        <v>0</v>
      </c>
      <c r="AD1289" s="94">
        <v>0</v>
      </c>
      <c r="AE1289" s="94">
        <v>0</v>
      </c>
      <c r="AF1289" s="94">
        <v>0</v>
      </c>
      <c r="AG1289" s="94">
        <v>0</v>
      </c>
      <c r="AH1289" s="94">
        <v>0</v>
      </c>
      <c r="AI1289" s="94">
        <v>0</v>
      </c>
      <c r="AJ1289" s="94">
        <v>0</v>
      </c>
      <c r="AK1289" s="94">
        <v>0</v>
      </c>
      <c r="AL1289" s="94">
        <v>0</v>
      </c>
      <c r="AM1289" s="94">
        <v>0</v>
      </c>
      <c r="AN1289" s="94">
        <v>0</v>
      </c>
      <c r="AO1289" s="94">
        <v>0</v>
      </c>
      <c r="AP1289" s="94">
        <v>0</v>
      </c>
      <c r="AQ1289" s="94">
        <v>0</v>
      </c>
      <c r="AR1289" s="94">
        <v>0</v>
      </c>
      <c r="AS1289" s="94">
        <v>0</v>
      </c>
      <c r="AT1289" s="94">
        <v>0</v>
      </c>
      <c r="AU1289" s="94">
        <v>0</v>
      </c>
      <c r="AV1289" s="94">
        <v>0</v>
      </c>
      <c r="AW1289" s="94">
        <v>0</v>
      </c>
      <c r="AX1289" s="94">
        <v>0</v>
      </c>
      <c r="AY1289" s="94">
        <v>0</v>
      </c>
      <c r="AZ1289" s="94">
        <v>0</v>
      </c>
      <c r="BA1289" s="94">
        <v>0</v>
      </c>
      <c r="BB1289" s="94">
        <v>0</v>
      </c>
      <c r="BC1289" s="94">
        <v>0</v>
      </c>
      <c r="BD1289" s="94">
        <v>0</v>
      </c>
      <c r="BE1289" s="94">
        <v>0</v>
      </c>
      <c r="BF1289" s="94">
        <v>0</v>
      </c>
      <c r="BG1289" s="94">
        <v>0</v>
      </c>
      <c r="BH1289" s="94">
        <v>0</v>
      </c>
      <c r="BI1289" s="94">
        <v>0</v>
      </c>
      <c r="BJ1289" s="94">
        <v>0</v>
      </c>
      <c r="BK1289" s="94">
        <v>0</v>
      </c>
      <c r="BL1289" s="94">
        <v>0</v>
      </c>
      <c r="BM1289" s="94">
        <v>0</v>
      </c>
      <c r="BN1289" s="94">
        <v>0</v>
      </c>
      <c r="BO1289" s="94">
        <v>0</v>
      </c>
      <c r="BP1289" s="94">
        <v>0</v>
      </c>
      <c r="BQ1289" s="94">
        <v>0</v>
      </c>
      <c r="BR1289" s="94">
        <v>0</v>
      </c>
      <c r="BS1289" s="94">
        <v>0</v>
      </c>
      <c r="BT1289" s="94">
        <v>0</v>
      </c>
      <c r="BU1289" s="94">
        <v>0</v>
      </c>
      <c r="BV1289" s="94">
        <v>0</v>
      </c>
      <c r="BW1289" s="94">
        <v>0</v>
      </c>
      <c r="BX1289" s="94">
        <v>0</v>
      </c>
      <c r="BY1289" s="94">
        <v>0</v>
      </c>
      <c r="BZ1289" s="94">
        <v>0</v>
      </c>
      <c r="CA1289" s="94">
        <v>0</v>
      </c>
      <c r="CB1289" s="94">
        <v>0</v>
      </c>
      <c r="CC1289" s="95">
        <v>0</v>
      </c>
    </row>
    <row r="1290" spans="1:81" x14ac:dyDescent="0.3">
      <c r="A1290" s="82" t="s">
        <v>1631</v>
      </c>
      <c r="B1290" s="94">
        <v>0</v>
      </c>
      <c r="C1290" s="94">
        <v>0</v>
      </c>
      <c r="D1290" s="94">
        <v>0</v>
      </c>
      <c r="E1290" s="94">
        <v>0</v>
      </c>
      <c r="F1290" s="94">
        <v>0</v>
      </c>
      <c r="G1290" s="94">
        <v>0</v>
      </c>
      <c r="H1290" s="94">
        <v>0</v>
      </c>
      <c r="I1290" s="94">
        <v>0</v>
      </c>
      <c r="J1290" s="94">
        <v>0</v>
      </c>
      <c r="K1290" s="94">
        <v>0</v>
      </c>
      <c r="L1290" s="94">
        <v>0</v>
      </c>
      <c r="M1290" s="94">
        <v>0</v>
      </c>
      <c r="N1290" s="94">
        <v>0</v>
      </c>
      <c r="O1290" s="94">
        <v>0</v>
      </c>
      <c r="P1290" s="94">
        <v>0</v>
      </c>
      <c r="Q1290" s="94">
        <v>0</v>
      </c>
      <c r="R1290" s="94">
        <v>0</v>
      </c>
      <c r="S1290" s="94">
        <v>0</v>
      </c>
      <c r="T1290" s="94">
        <v>0</v>
      </c>
      <c r="U1290" s="94">
        <v>0</v>
      </c>
      <c r="V1290" s="94">
        <v>0</v>
      </c>
      <c r="W1290" s="94">
        <v>0</v>
      </c>
      <c r="X1290" s="94">
        <v>0</v>
      </c>
      <c r="Y1290" s="94">
        <v>0</v>
      </c>
      <c r="Z1290" s="94">
        <v>0</v>
      </c>
      <c r="AA1290" s="94">
        <v>0</v>
      </c>
      <c r="AB1290" s="94">
        <v>0</v>
      </c>
      <c r="AC1290" s="94">
        <v>0</v>
      </c>
      <c r="AD1290" s="94">
        <v>0</v>
      </c>
      <c r="AE1290" s="94">
        <v>0</v>
      </c>
      <c r="AF1290" s="94">
        <v>0</v>
      </c>
      <c r="AG1290" s="94">
        <v>0</v>
      </c>
      <c r="AH1290" s="94">
        <v>0</v>
      </c>
      <c r="AI1290" s="94">
        <v>0</v>
      </c>
      <c r="AJ1290" s="94">
        <v>0</v>
      </c>
      <c r="AK1290" s="94">
        <v>0</v>
      </c>
      <c r="AL1290" s="94">
        <v>0</v>
      </c>
      <c r="AM1290" s="94">
        <v>0</v>
      </c>
      <c r="AN1290" s="94">
        <v>0</v>
      </c>
      <c r="AO1290" s="94">
        <v>0</v>
      </c>
      <c r="AP1290" s="94">
        <v>0</v>
      </c>
      <c r="AQ1290" s="94">
        <v>0</v>
      </c>
      <c r="AR1290" s="94">
        <v>0</v>
      </c>
      <c r="AS1290" s="94">
        <v>0</v>
      </c>
      <c r="AT1290" s="94">
        <v>0</v>
      </c>
      <c r="AU1290" s="94">
        <v>0</v>
      </c>
      <c r="AV1290" s="94">
        <v>0</v>
      </c>
      <c r="AW1290" s="94">
        <v>0</v>
      </c>
      <c r="AX1290" s="94">
        <v>0</v>
      </c>
      <c r="AY1290" s="94">
        <v>0</v>
      </c>
      <c r="AZ1290" s="94">
        <v>0</v>
      </c>
      <c r="BA1290" s="94">
        <v>0</v>
      </c>
      <c r="BB1290" s="94">
        <v>0</v>
      </c>
      <c r="BC1290" s="94">
        <v>0</v>
      </c>
      <c r="BD1290" s="94">
        <v>0</v>
      </c>
      <c r="BE1290" s="94">
        <v>0</v>
      </c>
      <c r="BF1290" s="94">
        <v>0</v>
      </c>
      <c r="BG1290" s="94">
        <v>0</v>
      </c>
      <c r="BH1290" s="94">
        <v>0</v>
      </c>
      <c r="BI1290" s="94">
        <v>0</v>
      </c>
      <c r="BJ1290" s="94">
        <v>0</v>
      </c>
      <c r="BK1290" s="94">
        <v>0</v>
      </c>
      <c r="BL1290" s="94">
        <v>0</v>
      </c>
      <c r="BM1290" s="94">
        <v>0</v>
      </c>
      <c r="BN1290" s="94">
        <v>0</v>
      </c>
      <c r="BO1290" s="94">
        <v>0</v>
      </c>
      <c r="BP1290" s="94">
        <v>0</v>
      </c>
      <c r="BQ1290" s="94">
        <v>0</v>
      </c>
      <c r="BR1290" s="94">
        <v>0</v>
      </c>
      <c r="BS1290" s="94">
        <v>0</v>
      </c>
      <c r="BT1290" s="94">
        <v>0</v>
      </c>
      <c r="BU1290" s="94">
        <v>0</v>
      </c>
      <c r="BV1290" s="94">
        <v>0</v>
      </c>
      <c r="BW1290" s="94">
        <v>0</v>
      </c>
      <c r="BX1290" s="94">
        <v>0</v>
      </c>
      <c r="BY1290" s="94">
        <v>0</v>
      </c>
      <c r="BZ1290" s="94">
        <v>0</v>
      </c>
      <c r="CA1290" s="94">
        <v>0</v>
      </c>
      <c r="CB1290" s="94">
        <v>0</v>
      </c>
      <c r="CC1290" s="95">
        <v>0</v>
      </c>
    </row>
    <row r="1291" spans="1:81" x14ac:dyDescent="0.3">
      <c r="A1291" s="82" t="s">
        <v>1632</v>
      </c>
      <c r="B1291" s="94">
        <v>0</v>
      </c>
      <c r="C1291" s="94">
        <v>0</v>
      </c>
      <c r="D1291" s="94">
        <v>0</v>
      </c>
      <c r="E1291" s="94">
        <v>0</v>
      </c>
      <c r="F1291" s="94">
        <v>0</v>
      </c>
      <c r="G1291" s="94">
        <v>0</v>
      </c>
      <c r="H1291" s="94">
        <v>0</v>
      </c>
      <c r="I1291" s="94">
        <v>0</v>
      </c>
      <c r="J1291" s="94">
        <v>0</v>
      </c>
      <c r="K1291" s="94">
        <v>0</v>
      </c>
      <c r="L1291" s="94">
        <v>0</v>
      </c>
      <c r="M1291" s="94">
        <v>0</v>
      </c>
      <c r="N1291" s="94">
        <v>0</v>
      </c>
      <c r="O1291" s="94">
        <v>0</v>
      </c>
      <c r="P1291" s="94">
        <v>0</v>
      </c>
      <c r="Q1291" s="94">
        <v>0</v>
      </c>
      <c r="R1291" s="94">
        <v>0</v>
      </c>
      <c r="S1291" s="94">
        <v>0</v>
      </c>
      <c r="T1291" s="94">
        <v>0</v>
      </c>
      <c r="U1291" s="94">
        <v>0</v>
      </c>
      <c r="V1291" s="94">
        <v>0</v>
      </c>
      <c r="W1291" s="94">
        <v>0</v>
      </c>
      <c r="X1291" s="94">
        <v>0</v>
      </c>
      <c r="Y1291" s="94">
        <v>0</v>
      </c>
      <c r="Z1291" s="94">
        <v>0</v>
      </c>
      <c r="AA1291" s="94">
        <v>0</v>
      </c>
      <c r="AB1291" s="94">
        <v>0</v>
      </c>
      <c r="AC1291" s="94">
        <v>0</v>
      </c>
      <c r="AD1291" s="94">
        <v>0</v>
      </c>
      <c r="AE1291" s="94">
        <v>0</v>
      </c>
      <c r="AF1291" s="94">
        <v>0</v>
      </c>
      <c r="AG1291" s="94">
        <v>0</v>
      </c>
      <c r="AH1291" s="94">
        <v>0</v>
      </c>
      <c r="AI1291" s="94">
        <v>0</v>
      </c>
      <c r="AJ1291" s="94">
        <v>0</v>
      </c>
      <c r="AK1291" s="94">
        <v>0</v>
      </c>
      <c r="AL1291" s="94">
        <v>0</v>
      </c>
      <c r="AM1291" s="94">
        <v>0</v>
      </c>
      <c r="AN1291" s="94">
        <v>0</v>
      </c>
      <c r="AO1291" s="94">
        <v>0</v>
      </c>
      <c r="AP1291" s="94">
        <v>0</v>
      </c>
      <c r="AQ1291" s="94">
        <v>0</v>
      </c>
      <c r="AR1291" s="94">
        <v>0</v>
      </c>
      <c r="AS1291" s="94">
        <v>0</v>
      </c>
      <c r="AT1291" s="94">
        <v>0</v>
      </c>
      <c r="AU1291" s="94">
        <v>0</v>
      </c>
      <c r="AV1291" s="94">
        <v>0</v>
      </c>
      <c r="AW1291" s="94">
        <v>0</v>
      </c>
      <c r="AX1291" s="94">
        <v>0</v>
      </c>
      <c r="AY1291" s="94">
        <v>0</v>
      </c>
      <c r="AZ1291" s="94">
        <v>0</v>
      </c>
      <c r="BA1291" s="94">
        <v>0</v>
      </c>
      <c r="BB1291" s="94">
        <v>0</v>
      </c>
      <c r="BC1291" s="94">
        <v>0</v>
      </c>
      <c r="BD1291" s="94">
        <v>0</v>
      </c>
      <c r="BE1291" s="94">
        <v>0</v>
      </c>
      <c r="BF1291" s="94">
        <v>0</v>
      </c>
      <c r="BG1291" s="94">
        <v>0</v>
      </c>
      <c r="BH1291" s="94">
        <v>0</v>
      </c>
      <c r="BI1291" s="94">
        <v>0</v>
      </c>
      <c r="BJ1291" s="94">
        <v>0</v>
      </c>
      <c r="BK1291" s="94">
        <v>0</v>
      </c>
      <c r="BL1291" s="94">
        <v>0</v>
      </c>
      <c r="BM1291" s="94">
        <v>0</v>
      </c>
      <c r="BN1291" s="94">
        <v>0</v>
      </c>
      <c r="BO1291" s="94">
        <v>0</v>
      </c>
      <c r="BP1291" s="94">
        <v>0</v>
      </c>
      <c r="BQ1291" s="94">
        <v>0</v>
      </c>
      <c r="BR1291" s="94">
        <v>0</v>
      </c>
      <c r="BS1291" s="94">
        <v>0</v>
      </c>
      <c r="BT1291" s="94">
        <v>0</v>
      </c>
      <c r="BU1291" s="94">
        <v>0</v>
      </c>
      <c r="BV1291" s="94">
        <v>0</v>
      </c>
      <c r="BW1291" s="94">
        <v>0</v>
      </c>
      <c r="BX1291" s="94">
        <v>0</v>
      </c>
      <c r="BY1291" s="94">
        <v>0</v>
      </c>
      <c r="BZ1291" s="94">
        <v>0</v>
      </c>
      <c r="CA1291" s="94">
        <v>0</v>
      </c>
      <c r="CB1291" s="94">
        <v>0</v>
      </c>
      <c r="CC1291" s="95">
        <v>0</v>
      </c>
    </row>
    <row r="1292" spans="1:81" x14ac:dyDescent="0.3">
      <c r="A1292" s="82" t="s">
        <v>1633</v>
      </c>
      <c r="B1292" s="94">
        <v>0</v>
      </c>
      <c r="C1292" s="94">
        <v>0</v>
      </c>
      <c r="D1292" s="94">
        <v>0</v>
      </c>
      <c r="E1292" s="94">
        <v>0</v>
      </c>
      <c r="F1292" s="94">
        <v>0</v>
      </c>
      <c r="G1292" s="94">
        <v>0</v>
      </c>
      <c r="H1292" s="94">
        <v>0</v>
      </c>
      <c r="I1292" s="94">
        <v>0</v>
      </c>
      <c r="J1292" s="94">
        <v>0</v>
      </c>
      <c r="K1292" s="94">
        <v>0</v>
      </c>
      <c r="L1292" s="94">
        <v>0</v>
      </c>
      <c r="M1292" s="94">
        <v>0</v>
      </c>
      <c r="N1292" s="94">
        <v>0</v>
      </c>
      <c r="O1292" s="94">
        <v>0</v>
      </c>
      <c r="P1292" s="94">
        <v>0</v>
      </c>
      <c r="Q1292" s="94">
        <v>0</v>
      </c>
      <c r="R1292" s="94">
        <v>0</v>
      </c>
      <c r="S1292" s="94">
        <v>0</v>
      </c>
      <c r="T1292" s="94">
        <v>0</v>
      </c>
      <c r="U1292" s="94">
        <v>0</v>
      </c>
      <c r="V1292" s="94">
        <v>0</v>
      </c>
      <c r="W1292" s="94">
        <v>0</v>
      </c>
      <c r="X1292" s="94">
        <v>0</v>
      </c>
      <c r="Y1292" s="94">
        <v>0</v>
      </c>
      <c r="Z1292" s="94">
        <v>0</v>
      </c>
      <c r="AA1292" s="94">
        <v>0</v>
      </c>
      <c r="AB1292" s="94">
        <v>0</v>
      </c>
      <c r="AC1292" s="94">
        <v>0</v>
      </c>
      <c r="AD1292" s="94">
        <v>0</v>
      </c>
      <c r="AE1292" s="94">
        <v>0</v>
      </c>
      <c r="AF1292" s="94">
        <v>0</v>
      </c>
      <c r="AG1292" s="94">
        <v>0</v>
      </c>
      <c r="AH1292" s="94">
        <v>0</v>
      </c>
      <c r="AI1292" s="94">
        <v>0</v>
      </c>
      <c r="AJ1292" s="94">
        <v>0</v>
      </c>
      <c r="AK1292" s="94">
        <v>0</v>
      </c>
      <c r="AL1292" s="94">
        <v>0</v>
      </c>
      <c r="AM1292" s="94">
        <v>0</v>
      </c>
      <c r="AN1292" s="94">
        <v>0</v>
      </c>
      <c r="AO1292" s="94">
        <v>0</v>
      </c>
      <c r="AP1292" s="94">
        <v>0</v>
      </c>
      <c r="AQ1292" s="94">
        <v>0</v>
      </c>
      <c r="AR1292" s="94">
        <v>0</v>
      </c>
      <c r="AS1292" s="94">
        <v>0</v>
      </c>
      <c r="AT1292" s="94">
        <v>0</v>
      </c>
      <c r="AU1292" s="94">
        <v>0</v>
      </c>
      <c r="AV1292" s="94">
        <v>0</v>
      </c>
      <c r="AW1292" s="94">
        <v>0</v>
      </c>
      <c r="AX1292" s="94">
        <v>0</v>
      </c>
      <c r="AY1292" s="94">
        <v>0</v>
      </c>
      <c r="AZ1292" s="94">
        <v>0</v>
      </c>
      <c r="BA1292" s="94">
        <v>0</v>
      </c>
      <c r="BB1292" s="94">
        <v>0</v>
      </c>
      <c r="BC1292" s="94">
        <v>0</v>
      </c>
      <c r="BD1292" s="94">
        <v>0</v>
      </c>
      <c r="BE1292" s="94">
        <v>0</v>
      </c>
      <c r="BF1292" s="94">
        <v>0</v>
      </c>
      <c r="BG1292" s="94">
        <v>0</v>
      </c>
      <c r="BH1292" s="94">
        <v>0</v>
      </c>
      <c r="BI1292" s="94">
        <v>0</v>
      </c>
      <c r="BJ1292" s="94">
        <v>0</v>
      </c>
      <c r="BK1292" s="94">
        <v>0</v>
      </c>
      <c r="BL1292" s="94">
        <v>0</v>
      </c>
      <c r="BM1292" s="94">
        <v>0</v>
      </c>
      <c r="BN1292" s="94">
        <v>0</v>
      </c>
      <c r="BO1292" s="94">
        <v>0</v>
      </c>
      <c r="BP1292" s="94">
        <v>0</v>
      </c>
      <c r="BQ1292" s="94">
        <v>0</v>
      </c>
      <c r="BR1292" s="94">
        <v>0</v>
      </c>
      <c r="BS1292" s="94">
        <v>0</v>
      </c>
      <c r="BT1292" s="94">
        <v>0</v>
      </c>
      <c r="BU1292" s="94">
        <v>0</v>
      </c>
      <c r="BV1292" s="94">
        <v>0</v>
      </c>
      <c r="BW1292" s="94">
        <v>0</v>
      </c>
      <c r="BX1292" s="94">
        <v>0</v>
      </c>
      <c r="BY1292" s="94">
        <v>0</v>
      </c>
      <c r="BZ1292" s="94">
        <v>0</v>
      </c>
      <c r="CA1292" s="94">
        <v>0</v>
      </c>
      <c r="CB1292" s="94">
        <v>0</v>
      </c>
      <c r="CC1292" s="95">
        <v>0</v>
      </c>
    </row>
    <row r="1293" spans="1:81" x14ac:dyDescent="0.3">
      <c r="A1293" s="82" t="s">
        <v>1634</v>
      </c>
      <c r="B1293" s="94">
        <v>0</v>
      </c>
      <c r="C1293" s="94">
        <v>0</v>
      </c>
      <c r="D1293" s="94">
        <v>0</v>
      </c>
      <c r="E1293" s="94">
        <v>0</v>
      </c>
      <c r="F1293" s="94">
        <v>0</v>
      </c>
      <c r="G1293" s="94">
        <v>0</v>
      </c>
      <c r="H1293" s="94">
        <v>0</v>
      </c>
      <c r="I1293" s="94">
        <v>0</v>
      </c>
      <c r="J1293" s="94">
        <v>0</v>
      </c>
      <c r="K1293" s="94">
        <v>0</v>
      </c>
      <c r="L1293" s="94">
        <v>0</v>
      </c>
      <c r="M1293" s="94">
        <v>0</v>
      </c>
      <c r="N1293" s="94">
        <v>0</v>
      </c>
      <c r="O1293" s="94">
        <v>0</v>
      </c>
      <c r="P1293" s="94">
        <v>0</v>
      </c>
      <c r="Q1293" s="94">
        <v>0</v>
      </c>
      <c r="R1293" s="94">
        <v>0</v>
      </c>
      <c r="S1293" s="94">
        <v>0</v>
      </c>
      <c r="T1293" s="94">
        <v>0</v>
      </c>
      <c r="U1293" s="94">
        <v>0</v>
      </c>
      <c r="V1293" s="94">
        <v>0</v>
      </c>
      <c r="W1293" s="94">
        <v>0</v>
      </c>
      <c r="X1293" s="94">
        <v>0</v>
      </c>
      <c r="Y1293" s="94">
        <v>0</v>
      </c>
      <c r="Z1293" s="94">
        <v>0</v>
      </c>
      <c r="AA1293" s="94">
        <v>0</v>
      </c>
      <c r="AB1293" s="94">
        <v>0</v>
      </c>
      <c r="AC1293" s="94">
        <v>0</v>
      </c>
      <c r="AD1293" s="94">
        <v>0</v>
      </c>
      <c r="AE1293" s="94">
        <v>0</v>
      </c>
      <c r="AF1293" s="94">
        <v>0</v>
      </c>
      <c r="AG1293" s="94">
        <v>0</v>
      </c>
      <c r="AH1293" s="94">
        <v>0</v>
      </c>
      <c r="AI1293" s="94">
        <v>0</v>
      </c>
      <c r="AJ1293" s="94">
        <v>0</v>
      </c>
      <c r="AK1293" s="94">
        <v>0</v>
      </c>
      <c r="AL1293" s="94">
        <v>0</v>
      </c>
      <c r="AM1293" s="94">
        <v>0</v>
      </c>
      <c r="AN1293" s="94">
        <v>0</v>
      </c>
      <c r="AO1293" s="94">
        <v>0</v>
      </c>
      <c r="AP1293" s="94">
        <v>0</v>
      </c>
      <c r="AQ1293" s="94">
        <v>0</v>
      </c>
      <c r="AR1293" s="94">
        <v>0</v>
      </c>
      <c r="AS1293" s="94">
        <v>0</v>
      </c>
      <c r="AT1293" s="94">
        <v>0</v>
      </c>
      <c r="AU1293" s="94">
        <v>0</v>
      </c>
      <c r="AV1293" s="94">
        <v>0</v>
      </c>
      <c r="AW1293" s="94">
        <v>0</v>
      </c>
      <c r="AX1293" s="94">
        <v>0</v>
      </c>
      <c r="AY1293" s="94">
        <v>0</v>
      </c>
      <c r="AZ1293" s="94">
        <v>0</v>
      </c>
      <c r="BA1293" s="94">
        <v>0</v>
      </c>
      <c r="BB1293" s="94">
        <v>0</v>
      </c>
      <c r="BC1293" s="94">
        <v>0</v>
      </c>
      <c r="BD1293" s="94">
        <v>0</v>
      </c>
      <c r="BE1293" s="94">
        <v>0</v>
      </c>
      <c r="BF1293" s="94">
        <v>0</v>
      </c>
      <c r="BG1293" s="94">
        <v>0</v>
      </c>
      <c r="BH1293" s="94">
        <v>0</v>
      </c>
      <c r="BI1293" s="94">
        <v>0</v>
      </c>
      <c r="BJ1293" s="94">
        <v>0</v>
      </c>
      <c r="BK1293" s="94">
        <v>0</v>
      </c>
      <c r="BL1293" s="94">
        <v>0</v>
      </c>
      <c r="BM1293" s="94">
        <v>0</v>
      </c>
      <c r="BN1293" s="94">
        <v>0</v>
      </c>
      <c r="BO1293" s="94">
        <v>0</v>
      </c>
      <c r="BP1293" s="94">
        <v>0</v>
      </c>
      <c r="BQ1293" s="94">
        <v>0</v>
      </c>
      <c r="BR1293" s="94">
        <v>0</v>
      </c>
      <c r="BS1293" s="94">
        <v>0</v>
      </c>
      <c r="BT1293" s="94">
        <v>0</v>
      </c>
      <c r="BU1293" s="94">
        <v>0</v>
      </c>
      <c r="BV1293" s="94">
        <v>0</v>
      </c>
      <c r="BW1293" s="94">
        <v>0</v>
      </c>
      <c r="BX1293" s="94">
        <v>0</v>
      </c>
      <c r="BY1293" s="94">
        <v>0</v>
      </c>
      <c r="BZ1293" s="94">
        <v>0</v>
      </c>
      <c r="CA1293" s="94">
        <v>0</v>
      </c>
      <c r="CB1293" s="94">
        <v>0</v>
      </c>
      <c r="CC1293" s="95">
        <v>0</v>
      </c>
    </row>
    <row r="1294" spans="1:81" x14ac:dyDescent="0.3">
      <c r="A1294" s="82" t="s">
        <v>1635</v>
      </c>
      <c r="B1294" s="94">
        <v>0</v>
      </c>
      <c r="C1294" s="94">
        <v>0</v>
      </c>
      <c r="D1294" s="94">
        <v>0</v>
      </c>
      <c r="E1294" s="94">
        <v>0</v>
      </c>
      <c r="F1294" s="94">
        <v>0</v>
      </c>
      <c r="G1294" s="94">
        <v>0</v>
      </c>
      <c r="H1294" s="94">
        <v>0</v>
      </c>
      <c r="I1294" s="94">
        <v>0</v>
      </c>
      <c r="J1294" s="94">
        <v>0</v>
      </c>
      <c r="K1294" s="94">
        <v>0</v>
      </c>
      <c r="L1294" s="94">
        <v>0</v>
      </c>
      <c r="M1294" s="94">
        <v>0</v>
      </c>
      <c r="N1294" s="94">
        <v>0</v>
      </c>
      <c r="O1294" s="94">
        <v>0</v>
      </c>
      <c r="P1294" s="94">
        <v>0</v>
      </c>
      <c r="Q1294" s="94">
        <v>0</v>
      </c>
      <c r="R1294" s="94">
        <v>0</v>
      </c>
      <c r="S1294" s="94">
        <v>0</v>
      </c>
      <c r="T1294" s="94">
        <v>0</v>
      </c>
      <c r="U1294" s="94">
        <v>0</v>
      </c>
      <c r="V1294" s="94">
        <v>0</v>
      </c>
      <c r="W1294" s="94">
        <v>0</v>
      </c>
      <c r="X1294" s="94">
        <v>0</v>
      </c>
      <c r="Y1294" s="94">
        <v>0</v>
      </c>
      <c r="Z1294" s="94">
        <v>0</v>
      </c>
      <c r="AA1294" s="94">
        <v>0</v>
      </c>
      <c r="AB1294" s="94">
        <v>0</v>
      </c>
      <c r="AC1294" s="94">
        <v>0</v>
      </c>
      <c r="AD1294" s="94">
        <v>0</v>
      </c>
      <c r="AE1294" s="94">
        <v>0</v>
      </c>
      <c r="AF1294" s="94">
        <v>0</v>
      </c>
      <c r="AG1294" s="94">
        <v>0</v>
      </c>
      <c r="AH1294" s="94">
        <v>0</v>
      </c>
      <c r="AI1294" s="94">
        <v>0</v>
      </c>
      <c r="AJ1294" s="94">
        <v>0</v>
      </c>
      <c r="AK1294" s="94">
        <v>0</v>
      </c>
      <c r="AL1294" s="94">
        <v>0</v>
      </c>
      <c r="AM1294" s="94">
        <v>0</v>
      </c>
      <c r="AN1294" s="94">
        <v>0</v>
      </c>
      <c r="AO1294" s="94">
        <v>0</v>
      </c>
      <c r="AP1294" s="94">
        <v>0</v>
      </c>
      <c r="AQ1294" s="94">
        <v>0</v>
      </c>
      <c r="AR1294" s="94">
        <v>0</v>
      </c>
      <c r="AS1294" s="94">
        <v>0</v>
      </c>
      <c r="AT1294" s="94">
        <v>0</v>
      </c>
      <c r="AU1294" s="94">
        <v>0</v>
      </c>
      <c r="AV1294" s="94">
        <v>0</v>
      </c>
      <c r="AW1294" s="94">
        <v>0</v>
      </c>
      <c r="AX1294" s="94">
        <v>0</v>
      </c>
      <c r="AY1294" s="94">
        <v>0</v>
      </c>
      <c r="AZ1294" s="94">
        <v>0</v>
      </c>
      <c r="BA1294" s="94">
        <v>0</v>
      </c>
      <c r="BB1294" s="94">
        <v>0</v>
      </c>
      <c r="BC1294" s="94">
        <v>0</v>
      </c>
      <c r="BD1294" s="94">
        <v>0</v>
      </c>
      <c r="BE1294" s="94">
        <v>0</v>
      </c>
      <c r="BF1294" s="94">
        <v>0</v>
      </c>
      <c r="BG1294" s="94">
        <v>0</v>
      </c>
      <c r="BH1294" s="94">
        <v>0</v>
      </c>
      <c r="BI1294" s="94">
        <v>0</v>
      </c>
      <c r="BJ1294" s="94">
        <v>0</v>
      </c>
      <c r="BK1294" s="94">
        <v>0</v>
      </c>
      <c r="BL1294" s="94">
        <v>0</v>
      </c>
      <c r="BM1294" s="94">
        <v>0</v>
      </c>
      <c r="BN1294" s="94">
        <v>0</v>
      </c>
      <c r="BO1294" s="94">
        <v>0</v>
      </c>
      <c r="BP1294" s="94">
        <v>0</v>
      </c>
      <c r="BQ1294" s="94">
        <v>0</v>
      </c>
      <c r="BR1294" s="94">
        <v>0</v>
      </c>
      <c r="BS1294" s="94">
        <v>0</v>
      </c>
      <c r="BT1294" s="94">
        <v>0</v>
      </c>
      <c r="BU1294" s="94">
        <v>0</v>
      </c>
      <c r="BV1294" s="94">
        <v>0</v>
      </c>
      <c r="BW1294" s="94">
        <v>0</v>
      </c>
      <c r="BX1294" s="94">
        <v>0</v>
      </c>
      <c r="BY1294" s="94">
        <v>0</v>
      </c>
      <c r="BZ1294" s="94">
        <v>0</v>
      </c>
      <c r="CA1294" s="94">
        <v>0</v>
      </c>
      <c r="CB1294" s="94">
        <v>0</v>
      </c>
      <c r="CC1294" s="95">
        <v>0</v>
      </c>
    </row>
    <row r="1295" spans="1:81" x14ac:dyDescent="0.3">
      <c r="A1295" s="82" t="s">
        <v>1636</v>
      </c>
      <c r="B1295" s="94">
        <v>0</v>
      </c>
      <c r="C1295" s="94">
        <v>0</v>
      </c>
      <c r="D1295" s="94">
        <v>0</v>
      </c>
      <c r="E1295" s="94">
        <v>0</v>
      </c>
      <c r="F1295" s="94">
        <v>0</v>
      </c>
      <c r="G1295" s="94">
        <v>0</v>
      </c>
      <c r="H1295" s="94">
        <v>0</v>
      </c>
      <c r="I1295" s="94">
        <v>0</v>
      </c>
      <c r="J1295" s="94">
        <v>0</v>
      </c>
      <c r="K1295" s="94">
        <v>0</v>
      </c>
      <c r="L1295" s="94">
        <v>0</v>
      </c>
      <c r="M1295" s="94">
        <v>0</v>
      </c>
      <c r="N1295" s="94">
        <v>0</v>
      </c>
      <c r="O1295" s="94">
        <v>0</v>
      </c>
      <c r="P1295" s="94">
        <v>0</v>
      </c>
      <c r="Q1295" s="94">
        <v>0</v>
      </c>
      <c r="R1295" s="94">
        <v>0</v>
      </c>
      <c r="S1295" s="94">
        <v>0</v>
      </c>
      <c r="T1295" s="94">
        <v>0</v>
      </c>
      <c r="U1295" s="94">
        <v>0</v>
      </c>
      <c r="V1295" s="94">
        <v>0</v>
      </c>
      <c r="W1295" s="94">
        <v>0</v>
      </c>
      <c r="X1295" s="94">
        <v>0</v>
      </c>
      <c r="Y1295" s="94">
        <v>0</v>
      </c>
      <c r="Z1295" s="94">
        <v>0</v>
      </c>
      <c r="AA1295" s="94">
        <v>0</v>
      </c>
      <c r="AB1295" s="94">
        <v>0</v>
      </c>
      <c r="AC1295" s="94">
        <v>0</v>
      </c>
      <c r="AD1295" s="94">
        <v>0</v>
      </c>
      <c r="AE1295" s="94">
        <v>0</v>
      </c>
      <c r="AF1295" s="94">
        <v>0</v>
      </c>
      <c r="AG1295" s="94">
        <v>0</v>
      </c>
      <c r="AH1295" s="94">
        <v>0</v>
      </c>
      <c r="AI1295" s="94">
        <v>0</v>
      </c>
      <c r="AJ1295" s="94">
        <v>0</v>
      </c>
      <c r="AK1295" s="94">
        <v>0</v>
      </c>
      <c r="AL1295" s="94">
        <v>0</v>
      </c>
      <c r="AM1295" s="94">
        <v>0</v>
      </c>
      <c r="AN1295" s="94">
        <v>0</v>
      </c>
      <c r="AO1295" s="94">
        <v>0</v>
      </c>
      <c r="AP1295" s="94">
        <v>0</v>
      </c>
      <c r="AQ1295" s="94">
        <v>0</v>
      </c>
      <c r="AR1295" s="94">
        <v>0</v>
      </c>
      <c r="AS1295" s="94">
        <v>0</v>
      </c>
      <c r="AT1295" s="94">
        <v>0</v>
      </c>
      <c r="AU1295" s="94">
        <v>0</v>
      </c>
      <c r="AV1295" s="94">
        <v>0</v>
      </c>
      <c r="AW1295" s="94">
        <v>0</v>
      </c>
      <c r="AX1295" s="94">
        <v>0</v>
      </c>
      <c r="AY1295" s="94">
        <v>0</v>
      </c>
      <c r="AZ1295" s="94">
        <v>0</v>
      </c>
      <c r="BA1295" s="94">
        <v>0</v>
      </c>
      <c r="BB1295" s="94">
        <v>0</v>
      </c>
      <c r="BC1295" s="94">
        <v>0</v>
      </c>
      <c r="BD1295" s="94">
        <v>0</v>
      </c>
      <c r="BE1295" s="94">
        <v>0</v>
      </c>
      <c r="BF1295" s="94">
        <v>0</v>
      </c>
      <c r="BG1295" s="94">
        <v>0</v>
      </c>
      <c r="BH1295" s="94">
        <v>0</v>
      </c>
      <c r="BI1295" s="94">
        <v>0</v>
      </c>
      <c r="BJ1295" s="94">
        <v>0</v>
      </c>
      <c r="BK1295" s="94">
        <v>0</v>
      </c>
      <c r="BL1295" s="94">
        <v>0</v>
      </c>
      <c r="BM1295" s="94">
        <v>0</v>
      </c>
      <c r="BN1295" s="94">
        <v>0</v>
      </c>
      <c r="BO1295" s="94">
        <v>0</v>
      </c>
      <c r="BP1295" s="94">
        <v>0</v>
      </c>
      <c r="BQ1295" s="94">
        <v>0</v>
      </c>
      <c r="BR1295" s="94">
        <v>0</v>
      </c>
      <c r="BS1295" s="94">
        <v>0</v>
      </c>
      <c r="BT1295" s="94">
        <v>0</v>
      </c>
      <c r="BU1295" s="94">
        <v>0</v>
      </c>
      <c r="BV1295" s="94">
        <v>0</v>
      </c>
      <c r="BW1295" s="94">
        <v>0</v>
      </c>
      <c r="BX1295" s="94">
        <v>0</v>
      </c>
      <c r="BY1295" s="94">
        <v>0</v>
      </c>
      <c r="BZ1295" s="94">
        <v>0</v>
      </c>
      <c r="CA1295" s="94">
        <v>0</v>
      </c>
      <c r="CB1295" s="94">
        <v>0</v>
      </c>
      <c r="CC1295" s="95">
        <v>0</v>
      </c>
    </row>
    <row r="1296" spans="1:81" x14ac:dyDescent="0.3">
      <c r="A1296" s="82" t="s">
        <v>1637</v>
      </c>
      <c r="B1296" s="94">
        <v>0</v>
      </c>
      <c r="C1296" s="94">
        <v>0</v>
      </c>
      <c r="D1296" s="94">
        <v>0</v>
      </c>
      <c r="E1296" s="94">
        <v>0</v>
      </c>
      <c r="F1296" s="94">
        <v>0</v>
      </c>
      <c r="G1296" s="94">
        <v>0</v>
      </c>
      <c r="H1296" s="94">
        <v>0</v>
      </c>
      <c r="I1296" s="94">
        <v>0</v>
      </c>
      <c r="J1296" s="94">
        <v>0</v>
      </c>
      <c r="K1296" s="94">
        <v>0</v>
      </c>
      <c r="L1296" s="94">
        <v>0</v>
      </c>
      <c r="M1296" s="94">
        <v>0</v>
      </c>
      <c r="N1296" s="94">
        <v>0</v>
      </c>
      <c r="O1296" s="94">
        <v>0</v>
      </c>
      <c r="P1296" s="94">
        <v>0</v>
      </c>
      <c r="Q1296" s="94">
        <v>0</v>
      </c>
      <c r="R1296" s="94">
        <v>0</v>
      </c>
      <c r="S1296" s="94">
        <v>0</v>
      </c>
      <c r="T1296" s="94">
        <v>0</v>
      </c>
      <c r="U1296" s="94">
        <v>0</v>
      </c>
      <c r="V1296" s="94">
        <v>0</v>
      </c>
      <c r="W1296" s="94">
        <v>0</v>
      </c>
      <c r="X1296" s="94">
        <v>0</v>
      </c>
      <c r="Y1296" s="94">
        <v>0</v>
      </c>
      <c r="Z1296" s="94">
        <v>0</v>
      </c>
      <c r="AA1296" s="94">
        <v>0</v>
      </c>
      <c r="AB1296" s="94">
        <v>0</v>
      </c>
      <c r="AC1296" s="94">
        <v>0</v>
      </c>
      <c r="AD1296" s="94">
        <v>0</v>
      </c>
      <c r="AE1296" s="94">
        <v>0</v>
      </c>
      <c r="AF1296" s="94">
        <v>0</v>
      </c>
      <c r="AG1296" s="94">
        <v>0</v>
      </c>
      <c r="AH1296" s="94">
        <v>0</v>
      </c>
      <c r="AI1296" s="94">
        <v>1</v>
      </c>
      <c r="AJ1296" s="94">
        <v>0</v>
      </c>
      <c r="AK1296" s="94">
        <v>0</v>
      </c>
      <c r="AL1296" s="94">
        <v>0</v>
      </c>
      <c r="AM1296" s="94">
        <v>0</v>
      </c>
      <c r="AN1296" s="94">
        <v>0</v>
      </c>
      <c r="AO1296" s="94">
        <v>0</v>
      </c>
      <c r="AP1296" s="94">
        <v>0</v>
      </c>
      <c r="AQ1296" s="94">
        <v>0</v>
      </c>
      <c r="AR1296" s="94">
        <v>0</v>
      </c>
      <c r="AS1296" s="94">
        <v>0</v>
      </c>
      <c r="AT1296" s="94">
        <v>0</v>
      </c>
      <c r="AU1296" s="94">
        <v>0</v>
      </c>
      <c r="AV1296" s="94">
        <v>0</v>
      </c>
      <c r="AW1296" s="94">
        <v>0</v>
      </c>
      <c r="AX1296" s="94">
        <v>0</v>
      </c>
      <c r="AY1296" s="94">
        <v>0</v>
      </c>
      <c r="AZ1296" s="94">
        <v>0</v>
      </c>
      <c r="BA1296" s="94">
        <v>0</v>
      </c>
      <c r="BB1296" s="94">
        <v>0</v>
      </c>
      <c r="BC1296" s="94">
        <v>0</v>
      </c>
      <c r="BD1296" s="94">
        <v>0</v>
      </c>
      <c r="BE1296" s="94">
        <v>0</v>
      </c>
      <c r="BF1296" s="94">
        <v>0</v>
      </c>
      <c r="BG1296" s="94">
        <v>0</v>
      </c>
      <c r="BH1296" s="94">
        <v>0</v>
      </c>
      <c r="BI1296" s="94">
        <v>0</v>
      </c>
      <c r="BJ1296" s="94">
        <v>0</v>
      </c>
      <c r="BK1296" s="94">
        <v>0</v>
      </c>
      <c r="BL1296" s="94">
        <v>0</v>
      </c>
      <c r="BM1296" s="94">
        <v>0</v>
      </c>
      <c r="BN1296" s="94">
        <v>0</v>
      </c>
      <c r="BO1296" s="94">
        <v>0</v>
      </c>
      <c r="BP1296" s="94">
        <v>0</v>
      </c>
      <c r="BQ1296" s="94">
        <v>0</v>
      </c>
      <c r="BR1296" s="94">
        <v>0</v>
      </c>
      <c r="BS1296" s="94">
        <v>0</v>
      </c>
      <c r="BT1296" s="94">
        <v>0</v>
      </c>
      <c r="BU1296" s="94">
        <v>0</v>
      </c>
      <c r="BV1296" s="94">
        <v>0</v>
      </c>
      <c r="BW1296" s="94">
        <v>0</v>
      </c>
      <c r="BX1296" s="94">
        <v>0</v>
      </c>
      <c r="BY1296" s="94">
        <v>0</v>
      </c>
      <c r="BZ1296" s="94">
        <v>0</v>
      </c>
      <c r="CA1296" s="94">
        <v>0</v>
      </c>
      <c r="CB1296" s="94">
        <v>0</v>
      </c>
      <c r="CC1296" s="95">
        <v>0</v>
      </c>
    </row>
    <row r="1297" spans="1:81" x14ac:dyDescent="0.3">
      <c r="A1297" s="82" t="s">
        <v>1638</v>
      </c>
      <c r="B1297" s="94">
        <v>0</v>
      </c>
      <c r="C1297" s="94">
        <v>0</v>
      </c>
      <c r="D1297" s="94">
        <v>0</v>
      </c>
      <c r="E1297" s="94">
        <v>0</v>
      </c>
      <c r="F1297" s="94">
        <v>0</v>
      </c>
      <c r="G1297" s="94">
        <v>0</v>
      </c>
      <c r="H1297" s="94">
        <v>0</v>
      </c>
      <c r="I1297" s="94">
        <v>0</v>
      </c>
      <c r="J1297" s="94">
        <v>0</v>
      </c>
      <c r="K1297" s="94">
        <v>0</v>
      </c>
      <c r="L1297" s="94">
        <v>0</v>
      </c>
      <c r="M1297" s="94">
        <v>0</v>
      </c>
      <c r="N1297" s="94">
        <v>0</v>
      </c>
      <c r="O1297" s="94">
        <v>0</v>
      </c>
      <c r="P1297" s="94">
        <v>0</v>
      </c>
      <c r="Q1297" s="94">
        <v>0</v>
      </c>
      <c r="R1297" s="94">
        <v>0</v>
      </c>
      <c r="S1297" s="94">
        <v>0</v>
      </c>
      <c r="T1297" s="94">
        <v>0</v>
      </c>
      <c r="U1297" s="94">
        <v>0</v>
      </c>
      <c r="V1297" s="94">
        <v>0</v>
      </c>
      <c r="W1297" s="94">
        <v>0</v>
      </c>
      <c r="X1297" s="94">
        <v>0</v>
      </c>
      <c r="Y1297" s="94">
        <v>0</v>
      </c>
      <c r="Z1297" s="94">
        <v>0</v>
      </c>
      <c r="AA1297" s="94">
        <v>0</v>
      </c>
      <c r="AB1297" s="94">
        <v>0</v>
      </c>
      <c r="AC1297" s="94">
        <v>0</v>
      </c>
      <c r="AD1297" s="94">
        <v>0</v>
      </c>
      <c r="AE1297" s="94">
        <v>0</v>
      </c>
      <c r="AF1297" s="94">
        <v>0</v>
      </c>
      <c r="AG1297" s="94">
        <v>0</v>
      </c>
      <c r="AH1297" s="94">
        <v>0</v>
      </c>
      <c r="AI1297" s="94">
        <v>0</v>
      </c>
      <c r="AJ1297" s="94">
        <v>0</v>
      </c>
      <c r="AK1297" s="94">
        <v>0</v>
      </c>
      <c r="AL1297" s="94">
        <v>0</v>
      </c>
      <c r="AM1297" s="94">
        <v>0</v>
      </c>
      <c r="AN1297" s="94">
        <v>0</v>
      </c>
      <c r="AO1297" s="94">
        <v>0</v>
      </c>
      <c r="AP1297" s="94">
        <v>0</v>
      </c>
      <c r="AQ1297" s="94">
        <v>0</v>
      </c>
      <c r="AR1297" s="94">
        <v>0</v>
      </c>
      <c r="AS1297" s="94">
        <v>0</v>
      </c>
      <c r="AT1297" s="94">
        <v>0</v>
      </c>
      <c r="AU1297" s="94">
        <v>0</v>
      </c>
      <c r="AV1297" s="94">
        <v>0</v>
      </c>
      <c r="AW1297" s="94">
        <v>0</v>
      </c>
      <c r="AX1297" s="94">
        <v>0</v>
      </c>
      <c r="AY1297" s="94">
        <v>0</v>
      </c>
      <c r="AZ1297" s="94">
        <v>0</v>
      </c>
      <c r="BA1297" s="94">
        <v>0</v>
      </c>
      <c r="BB1297" s="94">
        <v>0</v>
      </c>
      <c r="BC1297" s="94">
        <v>0</v>
      </c>
      <c r="BD1297" s="94">
        <v>0</v>
      </c>
      <c r="BE1297" s="94">
        <v>0</v>
      </c>
      <c r="BF1297" s="94">
        <v>0</v>
      </c>
      <c r="BG1297" s="94">
        <v>0</v>
      </c>
      <c r="BH1297" s="94">
        <v>0</v>
      </c>
      <c r="BI1297" s="94">
        <v>0</v>
      </c>
      <c r="BJ1297" s="94">
        <v>0</v>
      </c>
      <c r="BK1297" s="94">
        <v>0</v>
      </c>
      <c r="BL1297" s="94">
        <v>0</v>
      </c>
      <c r="BM1297" s="94">
        <v>0</v>
      </c>
      <c r="BN1297" s="94">
        <v>0</v>
      </c>
      <c r="BO1297" s="94">
        <v>0</v>
      </c>
      <c r="BP1297" s="94">
        <v>0</v>
      </c>
      <c r="BQ1297" s="94">
        <v>0</v>
      </c>
      <c r="BR1297" s="94">
        <v>0</v>
      </c>
      <c r="BS1297" s="94">
        <v>0</v>
      </c>
      <c r="BT1297" s="94">
        <v>0</v>
      </c>
      <c r="BU1297" s="94">
        <v>0</v>
      </c>
      <c r="BV1297" s="94">
        <v>0</v>
      </c>
      <c r="BW1297" s="94">
        <v>0</v>
      </c>
      <c r="BX1297" s="94">
        <v>0</v>
      </c>
      <c r="BY1297" s="94">
        <v>0</v>
      </c>
      <c r="BZ1297" s="94">
        <v>0</v>
      </c>
      <c r="CA1297" s="94">
        <v>0</v>
      </c>
      <c r="CB1297" s="94">
        <v>0</v>
      </c>
      <c r="CC1297" s="95">
        <v>0</v>
      </c>
    </row>
    <row r="1298" spans="1:81" x14ac:dyDescent="0.3">
      <c r="A1298" s="82" t="s">
        <v>1639</v>
      </c>
      <c r="B1298" s="94">
        <v>0</v>
      </c>
      <c r="C1298" s="94">
        <v>0</v>
      </c>
      <c r="D1298" s="94">
        <v>0</v>
      </c>
      <c r="E1298" s="94">
        <v>0</v>
      </c>
      <c r="F1298" s="94">
        <v>0</v>
      </c>
      <c r="G1298" s="94">
        <v>0</v>
      </c>
      <c r="H1298" s="94">
        <v>0</v>
      </c>
      <c r="I1298" s="94">
        <v>0</v>
      </c>
      <c r="J1298" s="94">
        <v>0</v>
      </c>
      <c r="K1298" s="94">
        <v>0</v>
      </c>
      <c r="L1298" s="94">
        <v>0</v>
      </c>
      <c r="M1298" s="94">
        <v>0</v>
      </c>
      <c r="N1298" s="94">
        <v>0</v>
      </c>
      <c r="O1298" s="94">
        <v>0</v>
      </c>
      <c r="P1298" s="94">
        <v>0</v>
      </c>
      <c r="Q1298" s="94">
        <v>0</v>
      </c>
      <c r="R1298" s="94">
        <v>0</v>
      </c>
      <c r="S1298" s="94">
        <v>0</v>
      </c>
      <c r="T1298" s="94">
        <v>0</v>
      </c>
      <c r="U1298" s="94">
        <v>0</v>
      </c>
      <c r="V1298" s="94">
        <v>0</v>
      </c>
      <c r="W1298" s="94">
        <v>0</v>
      </c>
      <c r="X1298" s="94">
        <v>0</v>
      </c>
      <c r="Y1298" s="94">
        <v>0</v>
      </c>
      <c r="Z1298" s="94">
        <v>0</v>
      </c>
      <c r="AA1298" s="94">
        <v>0</v>
      </c>
      <c r="AB1298" s="94">
        <v>0</v>
      </c>
      <c r="AC1298" s="94">
        <v>0</v>
      </c>
      <c r="AD1298" s="94">
        <v>0</v>
      </c>
      <c r="AE1298" s="94">
        <v>0</v>
      </c>
      <c r="AF1298" s="94">
        <v>0</v>
      </c>
      <c r="AG1298" s="94">
        <v>0</v>
      </c>
      <c r="AH1298" s="94">
        <v>0</v>
      </c>
      <c r="AI1298" s="94">
        <v>0</v>
      </c>
      <c r="AJ1298" s="94">
        <v>0</v>
      </c>
      <c r="AK1298" s="94">
        <v>0</v>
      </c>
      <c r="AL1298" s="94">
        <v>0</v>
      </c>
      <c r="AM1298" s="94">
        <v>0</v>
      </c>
      <c r="AN1298" s="94">
        <v>0</v>
      </c>
      <c r="AO1298" s="94">
        <v>0</v>
      </c>
      <c r="AP1298" s="94">
        <v>0</v>
      </c>
      <c r="AQ1298" s="94">
        <v>0</v>
      </c>
      <c r="AR1298" s="94">
        <v>0</v>
      </c>
      <c r="AS1298" s="94">
        <v>0</v>
      </c>
      <c r="AT1298" s="94">
        <v>0</v>
      </c>
      <c r="AU1298" s="94">
        <v>0</v>
      </c>
      <c r="AV1298" s="94">
        <v>0</v>
      </c>
      <c r="AW1298" s="94">
        <v>0</v>
      </c>
      <c r="AX1298" s="94">
        <v>0</v>
      </c>
      <c r="AY1298" s="94">
        <v>0</v>
      </c>
      <c r="AZ1298" s="94">
        <v>0</v>
      </c>
      <c r="BA1298" s="94">
        <v>0</v>
      </c>
      <c r="BB1298" s="94">
        <v>0</v>
      </c>
      <c r="BC1298" s="94">
        <v>0</v>
      </c>
      <c r="BD1298" s="94">
        <v>0</v>
      </c>
      <c r="BE1298" s="94">
        <v>0</v>
      </c>
      <c r="BF1298" s="94">
        <v>0</v>
      </c>
      <c r="BG1298" s="94">
        <v>0</v>
      </c>
      <c r="BH1298" s="94">
        <v>0</v>
      </c>
      <c r="BI1298" s="94">
        <v>0</v>
      </c>
      <c r="BJ1298" s="94">
        <v>0</v>
      </c>
      <c r="BK1298" s="94">
        <v>0</v>
      </c>
      <c r="BL1298" s="94">
        <v>1</v>
      </c>
      <c r="BM1298" s="94">
        <v>0</v>
      </c>
      <c r="BN1298" s="94">
        <v>0</v>
      </c>
      <c r="BO1298" s="94">
        <v>0</v>
      </c>
      <c r="BP1298" s="94">
        <v>0</v>
      </c>
      <c r="BQ1298" s="94">
        <v>0</v>
      </c>
      <c r="BR1298" s="94">
        <v>0</v>
      </c>
      <c r="BS1298" s="94">
        <v>0</v>
      </c>
      <c r="BT1298" s="94">
        <v>0</v>
      </c>
      <c r="BU1298" s="94">
        <v>0</v>
      </c>
      <c r="BV1298" s="94">
        <v>0</v>
      </c>
      <c r="BW1298" s="94">
        <v>0</v>
      </c>
      <c r="BX1298" s="94">
        <v>0</v>
      </c>
      <c r="BY1298" s="94">
        <v>0</v>
      </c>
      <c r="BZ1298" s="94">
        <v>0</v>
      </c>
      <c r="CA1298" s="94">
        <v>0</v>
      </c>
      <c r="CB1298" s="94">
        <v>0</v>
      </c>
      <c r="CC1298" s="95">
        <v>0</v>
      </c>
    </row>
    <row r="1299" spans="1:81" x14ac:dyDescent="0.3">
      <c r="A1299" s="82" t="s">
        <v>1640</v>
      </c>
      <c r="B1299" s="94">
        <v>0</v>
      </c>
      <c r="C1299" s="94">
        <v>0</v>
      </c>
      <c r="D1299" s="94">
        <v>0</v>
      </c>
      <c r="E1299" s="94">
        <v>0</v>
      </c>
      <c r="F1299" s="94">
        <v>0</v>
      </c>
      <c r="G1299" s="94">
        <v>0</v>
      </c>
      <c r="H1299" s="94">
        <v>0</v>
      </c>
      <c r="I1299" s="94">
        <v>0</v>
      </c>
      <c r="J1299" s="94">
        <v>0</v>
      </c>
      <c r="K1299" s="94">
        <v>0</v>
      </c>
      <c r="L1299" s="94">
        <v>0</v>
      </c>
      <c r="M1299" s="94">
        <v>0</v>
      </c>
      <c r="N1299" s="94">
        <v>0</v>
      </c>
      <c r="O1299" s="94">
        <v>0</v>
      </c>
      <c r="P1299" s="94">
        <v>0</v>
      </c>
      <c r="Q1299" s="94">
        <v>0</v>
      </c>
      <c r="R1299" s="94">
        <v>0</v>
      </c>
      <c r="S1299" s="94">
        <v>0</v>
      </c>
      <c r="T1299" s="94">
        <v>0</v>
      </c>
      <c r="U1299" s="94">
        <v>0</v>
      </c>
      <c r="V1299" s="94">
        <v>0</v>
      </c>
      <c r="W1299" s="94">
        <v>0</v>
      </c>
      <c r="X1299" s="94">
        <v>0</v>
      </c>
      <c r="Y1299" s="94">
        <v>0</v>
      </c>
      <c r="Z1299" s="94">
        <v>0</v>
      </c>
      <c r="AA1299" s="94">
        <v>0</v>
      </c>
      <c r="AB1299" s="94">
        <v>0</v>
      </c>
      <c r="AC1299" s="94">
        <v>0</v>
      </c>
      <c r="AD1299" s="94">
        <v>0</v>
      </c>
      <c r="AE1299" s="94">
        <v>0</v>
      </c>
      <c r="AF1299" s="94">
        <v>0</v>
      </c>
      <c r="AG1299" s="94">
        <v>0</v>
      </c>
      <c r="AH1299" s="94">
        <v>0</v>
      </c>
      <c r="AI1299" s="94">
        <v>0</v>
      </c>
      <c r="AJ1299" s="94">
        <v>0</v>
      </c>
      <c r="AK1299" s="94">
        <v>0</v>
      </c>
      <c r="AL1299" s="94">
        <v>0</v>
      </c>
      <c r="AM1299" s="94">
        <v>0</v>
      </c>
      <c r="AN1299" s="94">
        <v>0</v>
      </c>
      <c r="AO1299" s="94">
        <v>0</v>
      </c>
      <c r="AP1299" s="94">
        <v>0</v>
      </c>
      <c r="AQ1299" s="94">
        <v>0</v>
      </c>
      <c r="AR1299" s="94">
        <v>0</v>
      </c>
      <c r="AS1299" s="94">
        <v>0</v>
      </c>
      <c r="AT1299" s="94">
        <v>0</v>
      </c>
      <c r="AU1299" s="94">
        <v>0</v>
      </c>
      <c r="AV1299" s="94">
        <v>0</v>
      </c>
      <c r="AW1299" s="94">
        <v>0</v>
      </c>
      <c r="AX1299" s="94">
        <v>0</v>
      </c>
      <c r="AY1299" s="94">
        <v>0</v>
      </c>
      <c r="AZ1299" s="94">
        <v>0</v>
      </c>
      <c r="BA1299" s="94">
        <v>0</v>
      </c>
      <c r="BB1299" s="94">
        <v>0</v>
      </c>
      <c r="BC1299" s="94">
        <v>0</v>
      </c>
      <c r="BD1299" s="94">
        <v>0</v>
      </c>
      <c r="BE1299" s="94">
        <v>0</v>
      </c>
      <c r="BF1299" s="94">
        <v>0</v>
      </c>
      <c r="BG1299" s="94">
        <v>0</v>
      </c>
      <c r="BH1299" s="94">
        <v>0</v>
      </c>
      <c r="BI1299" s="94">
        <v>0</v>
      </c>
      <c r="BJ1299" s="94">
        <v>0</v>
      </c>
      <c r="BK1299" s="94">
        <v>0</v>
      </c>
      <c r="BL1299" s="94">
        <v>0</v>
      </c>
      <c r="BM1299" s="94">
        <v>0</v>
      </c>
      <c r="BN1299" s="94">
        <v>0</v>
      </c>
      <c r="BO1299" s="94">
        <v>0</v>
      </c>
      <c r="BP1299" s="94">
        <v>0</v>
      </c>
      <c r="BQ1299" s="94">
        <v>0</v>
      </c>
      <c r="BR1299" s="94">
        <v>0</v>
      </c>
      <c r="BS1299" s="94">
        <v>0</v>
      </c>
      <c r="BT1299" s="94">
        <v>0</v>
      </c>
      <c r="BU1299" s="94">
        <v>0</v>
      </c>
      <c r="BV1299" s="94">
        <v>0</v>
      </c>
      <c r="BW1299" s="94">
        <v>0</v>
      </c>
      <c r="BX1299" s="94">
        <v>0</v>
      </c>
      <c r="BY1299" s="94">
        <v>0</v>
      </c>
      <c r="BZ1299" s="94">
        <v>0</v>
      </c>
      <c r="CA1299" s="94">
        <v>0</v>
      </c>
      <c r="CB1299" s="94">
        <v>0</v>
      </c>
      <c r="CC1299" s="95">
        <v>0</v>
      </c>
    </row>
    <row r="1300" spans="1:81" x14ac:dyDescent="0.3">
      <c r="A1300" s="82" t="s">
        <v>1641</v>
      </c>
      <c r="B1300" s="94">
        <v>0</v>
      </c>
      <c r="C1300" s="94">
        <v>0</v>
      </c>
      <c r="D1300" s="94">
        <v>0</v>
      </c>
      <c r="E1300" s="94">
        <v>0</v>
      </c>
      <c r="F1300" s="94">
        <v>0</v>
      </c>
      <c r="G1300" s="94">
        <v>0</v>
      </c>
      <c r="H1300" s="94">
        <v>0</v>
      </c>
      <c r="I1300" s="94">
        <v>0</v>
      </c>
      <c r="J1300" s="94">
        <v>0</v>
      </c>
      <c r="K1300" s="94">
        <v>0</v>
      </c>
      <c r="L1300" s="94">
        <v>0</v>
      </c>
      <c r="M1300" s="94">
        <v>0</v>
      </c>
      <c r="N1300" s="94">
        <v>0</v>
      </c>
      <c r="O1300" s="94">
        <v>0</v>
      </c>
      <c r="P1300" s="94">
        <v>0</v>
      </c>
      <c r="Q1300" s="94">
        <v>0</v>
      </c>
      <c r="R1300" s="94">
        <v>0</v>
      </c>
      <c r="S1300" s="94">
        <v>0</v>
      </c>
      <c r="T1300" s="94">
        <v>0</v>
      </c>
      <c r="U1300" s="94">
        <v>0</v>
      </c>
      <c r="V1300" s="94">
        <v>0</v>
      </c>
      <c r="W1300" s="94">
        <v>0</v>
      </c>
      <c r="X1300" s="94">
        <v>0</v>
      </c>
      <c r="Y1300" s="94">
        <v>0</v>
      </c>
      <c r="Z1300" s="94">
        <v>0</v>
      </c>
      <c r="AA1300" s="94">
        <v>0</v>
      </c>
      <c r="AB1300" s="94">
        <v>0</v>
      </c>
      <c r="AC1300" s="94">
        <v>0</v>
      </c>
      <c r="AD1300" s="94">
        <v>0</v>
      </c>
      <c r="AE1300" s="94">
        <v>0</v>
      </c>
      <c r="AF1300" s="94">
        <v>0</v>
      </c>
      <c r="AG1300" s="94">
        <v>0</v>
      </c>
      <c r="AH1300" s="94">
        <v>0</v>
      </c>
      <c r="AI1300" s="94">
        <v>0</v>
      </c>
      <c r="AJ1300" s="94">
        <v>0</v>
      </c>
      <c r="AK1300" s="94">
        <v>0</v>
      </c>
      <c r="AL1300" s="94">
        <v>0</v>
      </c>
      <c r="AM1300" s="94">
        <v>0</v>
      </c>
      <c r="AN1300" s="94">
        <v>0</v>
      </c>
      <c r="AO1300" s="94">
        <v>0</v>
      </c>
      <c r="AP1300" s="94">
        <v>0</v>
      </c>
      <c r="AQ1300" s="94">
        <v>0</v>
      </c>
      <c r="AR1300" s="94">
        <v>0</v>
      </c>
      <c r="AS1300" s="94">
        <v>0</v>
      </c>
      <c r="AT1300" s="94">
        <v>0</v>
      </c>
      <c r="AU1300" s="94">
        <v>0</v>
      </c>
      <c r="AV1300" s="94">
        <v>0</v>
      </c>
      <c r="AW1300" s="94">
        <v>0</v>
      </c>
      <c r="AX1300" s="94">
        <v>0</v>
      </c>
      <c r="AY1300" s="94">
        <v>0</v>
      </c>
      <c r="AZ1300" s="94">
        <v>0</v>
      </c>
      <c r="BA1300" s="94">
        <v>0</v>
      </c>
      <c r="BB1300" s="94">
        <v>0</v>
      </c>
      <c r="BC1300" s="94">
        <v>0</v>
      </c>
      <c r="BD1300" s="94">
        <v>0</v>
      </c>
      <c r="BE1300" s="94">
        <v>0</v>
      </c>
      <c r="BF1300" s="94">
        <v>0</v>
      </c>
      <c r="BG1300" s="94">
        <v>0</v>
      </c>
      <c r="BH1300" s="94">
        <v>0</v>
      </c>
      <c r="BI1300" s="94">
        <v>0</v>
      </c>
      <c r="BJ1300" s="94">
        <v>0</v>
      </c>
      <c r="BK1300" s="94">
        <v>0</v>
      </c>
      <c r="BL1300" s="94">
        <v>1</v>
      </c>
      <c r="BM1300" s="94">
        <v>0</v>
      </c>
      <c r="BN1300" s="94">
        <v>0</v>
      </c>
      <c r="BO1300" s="94">
        <v>0</v>
      </c>
      <c r="BP1300" s="94">
        <v>0</v>
      </c>
      <c r="BQ1300" s="94">
        <v>0</v>
      </c>
      <c r="BR1300" s="94">
        <v>0</v>
      </c>
      <c r="BS1300" s="94">
        <v>0</v>
      </c>
      <c r="BT1300" s="94">
        <v>0</v>
      </c>
      <c r="BU1300" s="94">
        <v>0</v>
      </c>
      <c r="BV1300" s="94">
        <v>1</v>
      </c>
      <c r="BW1300" s="94">
        <v>0</v>
      </c>
      <c r="BX1300" s="94">
        <v>0</v>
      </c>
      <c r="BY1300" s="94">
        <v>0</v>
      </c>
      <c r="BZ1300" s="94">
        <v>0</v>
      </c>
      <c r="CA1300" s="94">
        <v>0</v>
      </c>
      <c r="CB1300" s="94">
        <v>0</v>
      </c>
      <c r="CC1300" s="95">
        <v>0</v>
      </c>
    </row>
    <row r="1301" spans="1:81" x14ac:dyDescent="0.3">
      <c r="A1301" s="82" t="s">
        <v>1642</v>
      </c>
      <c r="B1301" s="94">
        <v>0</v>
      </c>
      <c r="C1301" s="94">
        <v>0</v>
      </c>
      <c r="D1301" s="94">
        <v>0</v>
      </c>
      <c r="E1301" s="94">
        <v>0</v>
      </c>
      <c r="F1301" s="94">
        <v>0</v>
      </c>
      <c r="G1301" s="94">
        <v>0</v>
      </c>
      <c r="H1301" s="94">
        <v>0</v>
      </c>
      <c r="I1301" s="94">
        <v>0</v>
      </c>
      <c r="J1301" s="94">
        <v>0</v>
      </c>
      <c r="K1301" s="94">
        <v>0</v>
      </c>
      <c r="L1301" s="94">
        <v>0</v>
      </c>
      <c r="M1301" s="94">
        <v>0</v>
      </c>
      <c r="N1301" s="94">
        <v>0</v>
      </c>
      <c r="O1301" s="94">
        <v>0</v>
      </c>
      <c r="P1301" s="94">
        <v>0</v>
      </c>
      <c r="Q1301" s="94">
        <v>0</v>
      </c>
      <c r="R1301" s="94">
        <v>0</v>
      </c>
      <c r="S1301" s="94">
        <v>0</v>
      </c>
      <c r="T1301" s="94">
        <v>0</v>
      </c>
      <c r="U1301" s="94">
        <v>0</v>
      </c>
      <c r="V1301" s="94">
        <v>0</v>
      </c>
      <c r="W1301" s="94">
        <v>0</v>
      </c>
      <c r="X1301" s="94">
        <v>0</v>
      </c>
      <c r="Y1301" s="94">
        <v>0</v>
      </c>
      <c r="Z1301" s="94">
        <v>0</v>
      </c>
      <c r="AA1301" s="94">
        <v>0</v>
      </c>
      <c r="AB1301" s="94">
        <v>0</v>
      </c>
      <c r="AC1301" s="94">
        <v>0</v>
      </c>
      <c r="AD1301" s="94">
        <v>0</v>
      </c>
      <c r="AE1301" s="94">
        <v>0</v>
      </c>
      <c r="AF1301" s="94">
        <v>0</v>
      </c>
      <c r="AG1301" s="94">
        <v>0</v>
      </c>
      <c r="AH1301" s="94">
        <v>0</v>
      </c>
      <c r="AI1301" s="94">
        <v>0</v>
      </c>
      <c r="AJ1301" s="94">
        <v>0</v>
      </c>
      <c r="AK1301" s="94">
        <v>0</v>
      </c>
      <c r="AL1301" s="94">
        <v>0</v>
      </c>
      <c r="AM1301" s="94">
        <v>0</v>
      </c>
      <c r="AN1301" s="94">
        <v>0</v>
      </c>
      <c r="AO1301" s="94">
        <v>0</v>
      </c>
      <c r="AP1301" s="94">
        <v>0</v>
      </c>
      <c r="AQ1301" s="94">
        <v>0</v>
      </c>
      <c r="AR1301" s="94">
        <v>0</v>
      </c>
      <c r="AS1301" s="94">
        <v>0</v>
      </c>
      <c r="AT1301" s="94">
        <v>0</v>
      </c>
      <c r="AU1301" s="94">
        <v>0</v>
      </c>
      <c r="AV1301" s="94">
        <v>0</v>
      </c>
      <c r="AW1301" s="94">
        <v>0</v>
      </c>
      <c r="AX1301" s="94">
        <v>0</v>
      </c>
      <c r="AY1301" s="94">
        <v>0</v>
      </c>
      <c r="AZ1301" s="94">
        <v>0</v>
      </c>
      <c r="BA1301" s="94">
        <v>0</v>
      </c>
      <c r="BB1301" s="94">
        <v>0</v>
      </c>
      <c r="BC1301" s="94">
        <v>0</v>
      </c>
      <c r="BD1301" s="94">
        <v>0</v>
      </c>
      <c r="BE1301" s="94">
        <v>0</v>
      </c>
      <c r="BF1301" s="94">
        <v>0</v>
      </c>
      <c r="BG1301" s="94">
        <v>0</v>
      </c>
      <c r="BH1301" s="94">
        <v>0</v>
      </c>
      <c r="BI1301" s="94">
        <v>0</v>
      </c>
      <c r="BJ1301" s="94">
        <v>0</v>
      </c>
      <c r="BK1301" s="94">
        <v>0</v>
      </c>
      <c r="BL1301" s="94">
        <v>0</v>
      </c>
      <c r="BM1301" s="94">
        <v>0</v>
      </c>
      <c r="BN1301" s="94">
        <v>0</v>
      </c>
      <c r="BO1301" s="94">
        <v>0</v>
      </c>
      <c r="BP1301" s="94">
        <v>0</v>
      </c>
      <c r="BQ1301" s="94">
        <v>0</v>
      </c>
      <c r="BR1301" s="94">
        <v>0</v>
      </c>
      <c r="BS1301" s="94">
        <v>0</v>
      </c>
      <c r="BT1301" s="94">
        <v>0</v>
      </c>
      <c r="BU1301" s="94">
        <v>0</v>
      </c>
      <c r="BV1301" s="94">
        <v>0</v>
      </c>
      <c r="BW1301" s="94">
        <v>0</v>
      </c>
      <c r="BX1301" s="94">
        <v>0</v>
      </c>
      <c r="BY1301" s="94">
        <v>0</v>
      </c>
      <c r="BZ1301" s="94">
        <v>0</v>
      </c>
      <c r="CA1301" s="94">
        <v>0</v>
      </c>
      <c r="CB1301" s="94">
        <v>0</v>
      </c>
      <c r="CC1301" s="95">
        <v>0</v>
      </c>
    </row>
    <row r="1302" spans="1:81" x14ac:dyDescent="0.3">
      <c r="A1302" s="82" t="s">
        <v>1643</v>
      </c>
      <c r="B1302" s="94">
        <v>0</v>
      </c>
      <c r="C1302" s="94">
        <v>0</v>
      </c>
      <c r="D1302" s="94">
        <v>0</v>
      </c>
      <c r="E1302" s="94">
        <v>0</v>
      </c>
      <c r="F1302" s="94">
        <v>0</v>
      </c>
      <c r="G1302" s="94">
        <v>0</v>
      </c>
      <c r="H1302" s="94">
        <v>0</v>
      </c>
      <c r="I1302" s="94">
        <v>0</v>
      </c>
      <c r="J1302" s="94">
        <v>0</v>
      </c>
      <c r="K1302" s="94">
        <v>0</v>
      </c>
      <c r="L1302" s="94">
        <v>0</v>
      </c>
      <c r="M1302" s="94">
        <v>0</v>
      </c>
      <c r="N1302" s="94">
        <v>0</v>
      </c>
      <c r="O1302" s="94">
        <v>0</v>
      </c>
      <c r="P1302" s="94">
        <v>0</v>
      </c>
      <c r="Q1302" s="94">
        <v>0</v>
      </c>
      <c r="R1302" s="94">
        <v>0</v>
      </c>
      <c r="S1302" s="94">
        <v>0</v>
      </c>
      <c r="T1302" s="94">
        <v>0</v>
      </c>
      <c r="U1302" s="94">
        <v>0</v>
      </c>
      <c r="V1302" s="94">
        <v>0</v>
      </c>
      <c r="W1302" s="94">
        <v>0</v>
      </c>
      <c r="X1302" s="94">
        <v>0</v>
      </c>
      <c r="Y1302" s="94">
        <v>0</v>
      </c>
      <c r="Z1302" s="94">
        <v>0</v>
      </c>
      <c r="AA1302" s="94">
        <v>0</v>
      </c>
      <c r="AB1302" s="94">
        <v>0</v>
      </c>
      <c r="AC1302" s="94">
        <v>0</v>
      </c>
      <c r="AD1302" s="94">
        <v>0</v>
      </c>
      <c r="AE1302" s="94">
        <v>0</v>
      </c>
      <c r="AF1302" s="94">
        <v>0</v>
      </c>
      <c r="AG1302" s="94">
        <v>0</v>
      </c>
      <c r="AH1302" s="94">
        <v>0</v>
      </c>
      <c r="AI1302" s="94">
        <v>0</v>
      </c>
      <c r="AJ1302" s="94">
        <v>0</v>
      </c>
      <c r="AK1302" s="94">
        <v>0</v>
      </c>
      <c r="AL1302" s="94">
        <v>0</v>
      </c>
      <c r="AM1302" s="94">
        <v>0</v>
      </c>
      <c r="AN1302" s="94">
        <v>0</v>
      </c>
      <c r="AO1302" s="94">
        <v>0</v>
      </c>
      <c r="AP1302" s="94">
        <v>0</v>
      </c>
      <c r="AQ1302" s="94">
        <v>0</v>
      </c>
      <c r="AR1302" s="94">
        <v>0</v>
      </c>
      <c r="AS1302" s="94">
        <v>0</v>
      </c>
      <c r="AT1302" s="94">
        <v>0</v>
      </c>
      <c r="AU1302" s="94">
        <v>0</v>
      </c>
      <c r="AV1302" s="94">
        <v>0</v>
      </c>
      <c r="AW1302" s="94">
        <v>0</v>
      </c>
      <c r="AX1302" s="94">
        <v>0</v>
      </c>
      <c r="AY1302" s="94">
        <v>0</v>
      </c>
      <c r="AZ1302" s="94">
        <v>0</v>
      </c>
      <c r="BA1302" s="94">
        <v>0</v>
      </c>
      <c r="BB1302" s="94">
        <v>0</v>
      </c>
      <c r="BC1302" s="94">
        <v>0</v>
      </c>
      <c r="BD1302" s="94">
        <v>0</v>
      </c>
      <c r="BE1302" s="94">
        <v>0</v>
      </c>
      <c r="BF1302" s="94">
        <v>0</v>
      </c>
      <c r="BG1302" s="94">
        <v>0</v>
      </c>
      <c r="BH1302" s="94">
        <v>0</v>
      </c>
      <c r="BI1302" s="94">
        <v>0</v>
      </c>
      <c r="BJ1302" s="94">
        <v>0</v>
      </c>
      <c r="BK1302" s="94">
        <v>0</v>
      </c>
      <c r="BL1302" s="94">
        <v>0</v>
      </c>
      <c r="BM1302" s="94">
        <v>0</v>
      </c>
      <c r="BN1302" s="94">
        <v>0</v>
      </c>
      <c r="BO1302" s="94">
        <v>0</v>
      </c>
      <c r="BP1302" s="94">
        <v>0</v>
      </c>
      <c r="BQ1302" s="94">
        <v>0</v>
      </c>
      <c r="BR1302" s="94">
        <v>0</v>
      </c>
      <c r="BS1302" s="94">
        <v>0</v>
      </c>
      <c r="BT1302" s="94">
        <v>0</v>
      </c>
      <c r="BU1302" s="94">
        <v>0</v>
      </c>
      <c r="BV1302" s="94">
        <v>0</v>
      </c>
      <c r="BW1302" s="94">
        <v>0</v>
      </c>
      <c r="BX1302" s="94">
        <v>0</v>
      </c>
      <c r="BY1302" s="94">
        <v>0</v>
      </c>
      <c r="BZ1302" s="94">
        <v>0</v>
      </c>
      <c r="CA1302" s="94">
        <v>0</v>
      </c>
      <c r="CB1302" s="94">
        <v>0</v>
      </c>
      <c r="CC1302" s="95">
        <v>0</v>
      </c>
    </row>
    <row r="1303" spans="1:81" x14ac:dyDescent="0.3">
      <c r="A1303" s="82" t="s">
        <v>1644</v>
      </c>
      <c r="B1303" s="94">
        <v>0</v>
      </c>
      <c r="C1303" s="94">
        <v>0</v>
      </c>
      <c r="D1303" s="94">
        <v>0</v>
      </c>
      <c r="E1303" s="94">
        <v>0</v>
      </c>
      <c r="F1303" s="94">
        <v>0</v>
      </c>
      <c r="G1303" s="94">
        <v>0</v>
      </c>
      <c r="H1303" s="94">
        <v>0</v>
      </c>
      <c r="I1303" s="94">
        <v>0</v>
      </c>
      <c r="J1303" s="94">
        <v>0</v>
      </c>
      <c r="K1303" s="94">
        <v>0</v>
      </c>
      <c r="L1303" s="94">
        <v>0</v>
      </c>
      <c r="M1303" s="94">
        <v>0</v>
      </c>
      <c r="N1303" s="94">
        <v>0</v>
      </c>
      <c r="O1303" s="94">
        <v>0</v>
      </c>
      <c r="P1303" s="94">
        <v>0</v>
      </c>
      <c r="Q1303" s="94">
        <v>0</v>
      </c>
      <c r="R1303" s="94">
        <v>0</v>
      </c>
      <c r="S1303" s="94">
        <v>0</v>
      </c>
      <c r="T1303" s="94">
        <v>0</v>
      </c>
      <c r="U1303" s="94">
        <v>0</v>
      </c>
      <c r="V1303" s="94">
        <v>0</v>
      </c>
      <c r="W1303" s="94">
        <v>0</v>
      </c>
      <c r="X1303" s="94">
        <v>0</v>
      </c>
      <c r="Y1303" s="94">
        <v>0</v>
      </c>
      <c r="Z1303" s="94">
        <v>0</v>
      </c>
      <c r="AA1303" s="94">
        <v>0</v>
      </c>
      <c r="AB1303" s="94">
        <v>0</v>
      </c>
      <c r="AC1303" s="94">
        <v>0</v>
      </c>
      <c r="AD1303" s="94">
        <v>0</v>
      </c>
      <c r="AE1303" s="94">
        <v>0</v>
      </c>
      <c r="AF1303" s="94">
        <v>0</v>
      </c>
      <c r="AG1303" s="94">
        <v>0</v>
      </c>
      <c r="AH1303" s="94">
        <v>0</v>
      </c>
      <c r="AI1303" s="94">
        <v>0</v>
      </c>
      <c r="AJ1303" s="94">
        <v>0</v>
      </c>
      <c r="AK1303" s="94">
        <v>0</v>
      </c>
      <c r="AL1303" s="94">
        <v>0</v>
      </c>
      <c r="AM1303" s="94">
        <v>0</v>
      </c>
      <c r="AN1303" s="94">
        <v>0</v>
      </c>
      <c r="AO1303" s="94">
        <v>0</v>
      </c>
      <c r="AP1303" s="94">
        <v>0</v>
      </c>
      <c r="AQ1303" s="94">
        <v>0</v>
      </c>
      <c r="AR1303" s="94">
        <v>0</v>
      </c>
      <c r="AS1303" s="94">
        <v>0</v>
      </c>
      <c r="AT1303" s="94">
        <v>0</v>
      </c>
      <c r="AU1303" s="94">
        <v>0</v>
      </c>
      <c r="AV1303" s="94">
        <v>0</v>
      </c>
      <c r="AW1303" s="94">
        <v>0</v>
      </c>
      <c r="AX1303" s="94">
        <v>0</v>
      </c>
      <c r="AY1303" s="94">
        <v>0</v>
      </c>
      <c r="AZ1303" s="94">
        <v>0</v>
      </c>
      <c r="BA1303" s="94">
        <v>0</v>
      </c>
      <c r="BB1303" s="94">
        <v>0</v>
      </c>
      <c r="BC1303" s="94">
        <v>0</v>
      </c>
      <c r="BD1303" s="94">
        <v>0</v>
      </c>
      <c r="BE1303" s="94">
        <v>0</v>
      </c>
      <c r="BF1303" s="94">
        <v>0</v>
      </c>
      <c r="BG1303" s="94">
        <v>0</v>
      </c>
      <c r="BH1303" s="94">
        <v>0</v>
      </c>
      <c r="BI1303" s="94">
        <v>0</v>
      </c>
      <c r="BJ1303" s="94">
        <v>0</v>
      </c>
      <c r="BK1303" s="94">
        <v>0</v>
      </c>
      <c r="BL1303" s="94">
        <v>2</v>
      </c>
      <c r="BM1303" s="94">
        <v>0</v>
      </c>
      <c r="BN1303" s="94">
        <v>0</v>
      </c>
      <c r="BO1303" s="94">
        <v>0</v>
      </c>
      <c r="BP1303" s="94">
        <v>0</v>
      </c>
      <c r="BQ1303" s="94">
        <v>0</v>
      </c>
      <c r="BR1303" s="94">
        <v>0</v>
      </c>
      <c r="BS1303" s="94">
        <v>0</v>
      </c>
      <c r="BT1303" s="94">
        <v>0</v>
      </c>
      <c r="BU1303" s="94">
        <v>0</v>
      </c>
      <c r="BV1303" s="94">
        <v>0</v>
      </c>
      <c r="BW1303" s="94">
        <v>0</v>
      </c>
      <c r="BX1303" s="94">
        <v>0</v>
      </c>
      <c r="BY1303" s="94">
        <v>0</v>
      </c>
      <c r="BZ1303" s="94">
        <v>0</v>
      </c>
      <c r="CA1303" s="94">
        <v>0</v>
      </c>
      <c r="CB1303" s="94">
        <v>0</v>
      </c>
      <c r="CC1303" s="95">
        <v>0</v>
      </c>
    </row>
    <row r="1304" spans="1:81" x14ac:dyDescent="0.3">
      <c r="A1304" s="82" t="s">
        <v>1645</v>
      </c>
      <c r="B1304" s="94">
        <v>0</v>
      </c>
      <c r="C1304" s="94">
        <v>0</v>
      </c>
      <c r="D1304" s="94">
        <v>0</v>
      </c>
      <c r="E1304" s="94">
        <v>0</v>
      </c>
      <c r="F1304" s="94">
        <v>0</v>
      </c>
      <c r="G1304" s="94">
        <v>0</v>
      </c>
      <c r="H1304" s="94">
        <v>0</v>
      </c>
      <c r="I1304" s="94">
        <v>0</v>
      </c>
      <c r="J1304" s="94">
        <v>0</v>
      </c>
      <c r="K1304" s="94">
        <v>0</v>
      </c>
      <c r="L1304" s="94">
        <v>0</v>
      </c>
      <c r="M1304" s="94">
        <v>0</v>
      </c>
      <c r="N1304" s="94">
        <v>0</v>
      </c>
      <c r="O1304" s="94">
        <v>0</v>
      </c>
      <c r="P1304" s="94">
        <v>0</v>
      </c>
      <c r="Q1304" s="94">
        <v>0</v>
      </c>
      <c r="R1304" s="94">
        <v>0</v>
      </c>
      <c r="S1304" s="94">
        <v>0</v>
      </c>
      <c r="T1304" s="94">
        <v>0</v>
      </c>
      <c r="U1304" s="94">
        <v>0</v>
      </c>
      <c r="V1304" s="94">
        <v>0</v>
      </c>
      <c r="W1304" s="94">
        <v>0</v>
      </c>
      <c r="X1304" s="94">
        <v>0</v>
      </c>
      <c r="Y1304" s="94">
        <v>0</v>
      </c>
      <c r="Z1304" s="94">
        <v>0</v>
      </c>
      <c r="AA1304" s="94">
        <v>0</v>
      </c>
      <c r="AB1304" s="94">
        <v>0</v>
      </c>
      <c r="AC1304" s="94">
        <v>0</v>
      </c>
      <c r="AD1304" s="94">
        <v>0</v>
      </c>
      <c r="AE1304" s="94">
        <v>0</v>
      </c>
      <c r="AF1304" s="94">
        <v>0</v>
      </c>
      <c r="AG1304" s="94">
        <v>0</v>
      </c>
      <c r="AH1304" s="94">
        <v>0</v>
      </c>
      <c r="AI1304" s="94">
        <v>0</v>
      </c>
      <c r="AJ1304" s="94">
        <v>0</v>
      </c>
      <c r="AK1304" s="94">
        <v>0</v>
      </c>
      <c r="AL1304" s="94">
        <v>0</v>
      </c>
      <c r="AM1304" s="94">
        <v>0</v>
      </c>
      <c r="AN1304" s="94">
        <v>0</v>
      </c>
      <c r="AO1304" s="94">
        <v>0</v>
      </c>
      <c r="AP1304" s="94">
        <v>0</v>
      </c>
      <c r="AQ1304" s="94">
        <v>0</v>
      </c>
      <c r="AR1304" s="94">
        <v>0</v>
      </c>
      <c r="AS1304" s="94">
        <v>0</v>
      </c>
      <c r="AT1304" s="94">
        <v>0</v>
      </c>
      <c r="AU1304" s="94">
        <v>0</v>
      </c>
      <c r="AV1304" s="94">
        <v>0</v>
      </c>
      <c r="AW1304" s="94">
        <v>0</v>
      </c>
      <c r="AX1304" s="94">
        <v>0</v>
      </c>
      <c r="AY1304" s="94">
        <v>0</v>
      </c>
      <c r="AZ1304" s="94">
        <v>0</v>
      </c>
      <c r="BA1304" s="94">
        <v>0</v>
      </c>
      <c r="BB1304" s="94">
        <v>0</v>
      </c>
      <c r="BC1304" s="94">
        <v>0</v>
      </c>
      <c r="BD1304" s="94">
        <v>0</v>
      </c>
      <c r="BE1304" s="94">
        <v>0</v>
      </c>
      <c r="BF1304" s="94">
        <v>0</v>
      </c>
      <c r="BG1304" s="94">
        <v>0</v>
      </c>
      <c r="BH1304" s="94">
        <v>0</v>
      </c>
      <c r="BI1304" s="94">
        <v>0</v>
      </c>
      <c r="BJ1304" s="94">
        <v>0</v>
      </c>
      <c r="BK1304" s="94">
        <v>0</v>
      </c>
      <c r="BL1304" s="94">
        <v>0</v>
      </c>
      <c r="BM1304" s="94">
        <v>0</v>
      </c>
      <c r="BN1304" s="94">
        <v>0</v>
      </c>
      <c r="BO1304" s="94">
        <v>0</v>
      </c>
      <c r="BP1304" s="94">
        <v>0</v>
      </c>
      <c r="BQ1304" s="94">
        <v>0</v>
      </c>
      <c r="BR1304" s="94">
        <v>0</v>
      </c>
      <c r="BS1304" s="94">
        <v>0</v>
      </c>
      <c r="BT1304" s="94">
        <v>0</v>
      </c>
      <c r="BU1304" s="94">
        <v>0</v>
      </c>
      <c r="BV1304" s="94">
        <v>0</v>
      </c>
      <c r="BW1304" s="94">
        <v>0</v>
      </c>
      <c r="BX1304" s="94">
        <v>0</v>
      </c>
      <c r="BY1304" s="94">
        <v>0</v>
      </c>
      <c r="BZ1304" s="94">
        <v>0</v>
      </c>
      <c r="CA1304" s="94">
        <v>0</v>
      </c>
      <c r="CB1304" s="94">
        <v>0</v>
      </c>
      <c r="CC1304" s="95">
        <v>0</v>
      </c>
    </row>
    <row r="1305" spans="1:81" x14ac:dyDescent="0.3">
      <c r="A1305" s="82" t="s">
        <v>1646</v>
      </c>
      <c r="B1305" s="94">
        <v>0</v>
      </c>
      <c r="C1305" s="94">
        <v>0</v>
      </c>
      <c r="D1305" s="94">
        <v>0</v>
      </c>
      <c r="E1305" s="94">
        <v>0</v>
      </c>
      <c r="F1305" s="94">
        <v>0</v>
      </c>
      <c r="G1305" s="94">
        <v>0</v>
      </c>
      <c r="H1305" s="94">
        <v>0</v>
      </c>
      <c r="I1305" s="94">
        <v>0</v>
      </c>
      <c r="J1305" s="94">
        <v>0</v>
      </c>
      <c r="K1305" s="94">
        <v>0</v>
      </c>
      <c r="L1305" s="94">
        <v>0</v>
      </c>
      <c r="M1305" s="94">
        <v>0</v>
      </c>
      <c r="N1305" s="94">
        <v>0</v>
      </c>
      <c r="O1305" s="94">
        <v>0</v>
      </c>
      <c r="P1305" s="94">
        <v>0</v>
      </c>
      <c r="Q1305" s="94">
        <v>0</v>
      </c>
      <c r="R1305" s="94">
        <v>0</v>
      </c>
      <c r="S1305" s="94">
        <v>0</v>
      </c>
      <c r="T1305" s="94">
        <v>0</v>
      </c>
      <c r="U1305" s="94">
        <v>0</v>
      </c>
      <c r="V1305" s="94">
        <v>0</v>
      </c>
      <c r="W1305" s="94">
        <v>0</v>
      </c>
      <c r="X1305" s="94">
        <v>0</v>
      </c>
      <c r="Y1305" s="94">
        <v>0</v>
      </c>
      <c r="Z1305" s="94">
        <v>0</v>
      </c>
      <c r="AA1305" s="94">
        <v>0</v>
      </c>
      <c r="AB1305" s="94">
        <v>0</v>
      </c>
      <c r="AC1305" s="94">
        <v>0</v>
      </c>
      <c r="AD1305" s="94">
        <v>0</v>
      </c>
      <c r="AE1305" s="94">
        <v>0</v>
      </c>
      <c r="AF1305" s="94">
        <v>0</v>
      </c>
      <c r="AG1305" s="94">
        <v>0</v>
      </c>
      <c r="AH1305" s="94">
        <v>0</v>
      </c>
      <c r="AI1305" s="94">
        <v>0</v>
      </c>
      <c r="AJ1305" s="94">
        <v>0</v>
      </c>
      <c r="AK1305" s="94">
        <v>0</v>
      </c>
      <c r="AL1305" s="94">
        <v>0</v>
      </c>
      <c r="AM1305" s="94">
        <v>0</v>
      </c>
      <c r="AN1305" s="94">
        <v>0</v>
      </c>
      <c r="AO1305" s="94">
        <v>0</v>
      </c>
      <c r="AP1305" s="94">
        <v>0</v>
      </c>
      <c r="AQ1305" s="94">
        <v>0</v>
      </c>
      <c r="AR1305" s="94">
        <v>0</v>
      </c>
      <c r="AS1305" s="94">
        <v>0</v>
      </c>
      <c r="AT1305" s="94">
        <v>0</v>
      </c>
      <c r="AU1305" s="94">
        <v>0</v>
      </c>
      <c r="AV1305" s="94">
        <v>0</v>
      </c>
      <c r="AW1305" s="94">
        <v>0</v>
      </c>
      <c r="AX1305" s="94">
        <v>0</v>
      </c>
      <c r="AY1305" s="94">
        <v>0</v>
      </c>
      <c r="AZ1305" s="94">
        <v>0</v>
      </c>
      <c r="BA1305" s="94">
        <v>0</v>
      </c>
      <c r="BB1305" s="94">
        <v>0</v>
      </c>
      <c r="BC1305" s="94">
        <v>0</v>
      </c>
      <c r="BD1305" s="94">
        <v>0</v>
      </c>
      <c r="BE1305" s="94">
        <v>0</v>
      </c>
      <c r="BF1305" s="94">
        <v>0</v>
      </c>
      <c r="BG1305" s="94">
        <v>0</v>
      </c>
      <c r="BH1305" s="94">
        <v>0</v>
      </c>
      <c r="BI1305" s="94">
        <v>0</v>
      </c>
      <c r="BJ1305" s="94">
        <v>0</v>
      </c>
      <c r="BK1305" s="94">
        <v>0</v>
      </c>
      <c r="BL1305" s="94">
        <v>0</v>
      </c>
      <c r="BM1305" s="94">
        <v>0</v>
      </c>
      <c r="BN1305" s="94">
        <v>0</v>
      </c>
      <c r="BO1305" s="94">
        <v>0</v>
      </c>
      <c r="BP1305" s="94">
        <v>0</v>
      </c>
      <c r="BQ1305" s="94">
        <v>0</v>
      </c>
      <c r="BR1305" s="94">
        <v>0</v>
      </c>
      <c r="BS1305" s="94">
        <v>0</v>
      </c>
      <c r="BT1305" s="94">
        <v>0</v>
      </c>
      <c r="BU1305" s="94">
        <v>0</v>
      </c>
      <c r="BV1305" s="94">
        <v>0</v>
      </c>
      <c r="BW1305" s="94">
        <v>0</v>
      </c>
      <c r="BX1305" s="94">
        <v>0</v>
      </c>
      <c r="BY1305" s="94">
        <v>0</v>
      </c>
      <c r="BZ1305" s="94">
        <v>0</v>
      </c>
      <c r="CA1305" s="94">
        <v>0</v>
      </c>
      <c r="CB1305" s="94">
        <v>0</v>
      </c>
      <c r="CC1305" s="95">
        <v>0</v>
      </c>
    </row>
    <row r="1306" spans="1:81" x14ac:dyDescent="0.3">
      <c r="A1306" s="82" t="s">
        <v>1647</v>
      </c>
      <c r="B1306" s="94">
        <v>0</v>
      </c>
      <c r="C1306" s="94">
        <v>0</v>
      </c>
      <c r="D1306" s="94">
        <v>0</v>
      </c>
      <c r="E1306" s="94">
        <v>0</v>
      </c>
      <c r="F1306" s="94">
        <v>0</v>
      </c>
      <c r="G1306" s="94">
        <v>0</v>
      </c>
      <c r="H1306" s="94">
        <v>0</v>
      </c>
      <c r="I1306" s="94">
        <v>0</v>
      </c>
      <c r="J1306" s="94">
        <v>0</v>
      </c>
      <c r="K1306" s="94">
        <v>0</v>
      </c>
      <c r="L1306" s="94">
        <v>0</v>
      </c>
      <c r="M1306" s="94">
        <v>0</v>
      </c>
      <c r="N1306" s="94">
        <v>0</v>
      </c>
      <c r="O1306" s="94">
        <v>0</v>
      </c>
      <c r="P1306" s="94">
        <v>0</v>
      </c>
      <c r="Q1306" s="94">
        <v>0</v>
      </c>
      <c r="R1306" s="94">
        <v>0</v>
      </c>
      <c r="S1306" s="94">
        <v>0</v>
      </c>
      <c r="T1306" s="94">
        <v>0</v>
      </c>
      <c r="U1306" s="94">
        <v>0</v>
      </c>
      <c r="V1306" s="94">
        <v>0</v>
      </c>
      <c r="W1306" s="94">
        <v>0</v>
      </c>
      <c r="X1306" s="94">
        <v>0</v>
      </c>
      <c r="Y1306" s="94">
        <v>0</v>
      </c>
      <c r="Z1306" s="94">
        <v>0</v>
      </c>
      <c r="AA1306" s="94">
        <v>0</v>
      </c>
      <c r="AB1306" s="94">
        <v>0</v>
      </c>
      <c r="AC1306" s="94">
        <v>0</v>
      </c>
      <c r="AD1306" s="94">
        <v>0</v>
      </c>
      <c r="AE1306" s="94">
        <v>0</v>
      </c>
      <c r="AF1306" s="94">
        <v>0</v>
      </c>
      <c r="AG1306" s="94">
        <v>0</v>
      </c>
      <c r="AH1306" s="94">
        <v>0</v>
      </c>
      <c r="AI1306" s="94">
        <v>0</v>
      </c>
      <c r="AJ1306" s="94">
        <v>0</v>
      </c>
      <c r="AK1306" s="94">
        <v>0</v>
      </c>
      <c r="AL1306" s="94">
        <v>0</v>
      </c>
      <c r="AM1306" s="94">
        <v>0</v>
      </c>
      <c r="AN1306" s="94">
        <v>0</v>
      </c>
      <c r="AO1306" s="94">
        <v>0</v>
      </c>
      <c r="AP1306" s="94">
        <v>0</v>
      </c>
      <c r="AQ1306" s="94">
        <v>0</v>
      </c>
      <c r="AR1306" s="94">
        <v>0</v>
      </c>
      <c r="AS1306" s="94">
        <v>0</v>
      </c>
      <c r="AT1306" s="94">
        <v>0</v>
      </c>
      <c r="AU1306" s="94">
        <v>0</v>
      </c>
      <c r="AV1306" s="94">
        <v>0</v>
      </c>
      <c r="AW1306" s="94">
        <v>0</v>
      </c>
      <c r="AX1306" s="94">
        <v>0</v>
      </c>
      <c r="AY1306" s="94">
        <v>0</v>
      </c>
      <c r="AZ1306" s="94">
        <v>0</v>
      </c>
      <c r="BA1306" s="94">
        <v>0</v>
      </c>
      <c r="BB1306" s="94">
        <v>0</v>
      </c>
      <c r="BC1306" s="94">
        <v>0</v>
      </c>
      <c r="BD1306" s="94">
        <v>0</v>
      </c>
      <c r="BE1306" s="94">
        <v>0</v>
      </c>
      <c r="BF1306" s="94">
        <v>0</v>
      </c>
      <c r="BG1306" s="94">
        <v>0</v>
      </c>
      <c r="BH1306" s="94">
        <v>0</v>
      </c>
      <c r="BI1306" s="94">
        <v>0</v>
      </c>
      <c r="BJ1306" s="94">
        <v>0</v>
      </c>
      <c r="BK1306" s="94">
        <v>0</v>
      </c>
      <c r="BL1306" s="94">
        <v>0</v>
      </c>
      <c r="BM1306" s="94">
        <v>0</v>
      </c>
      <c r="BN1306" s="94">
        <v>0</v>
      </c>
      <c r="BO1306" s="94">
        <v>0</v>
      </c>
      <c r="BP1306" s="94">
        <v>0</v>
      </c>
      <c r="BQ1306" s="94">
        <v>0</v>
      </c>
      <c r="BR1306" s="94">
        <v>0</v>
      </c>
      <c r="BS1306" s="94">
        <v>0</v>
      </c>
      <c r="BT1306" s="94">
        <v>0</v>
      </c>
      <c r="BU1306" s="94">
        <v>0</v>
      </c>
      <c r="BV1306" s="94">
        <v>0</v>
      </c>
      <c r="BW1306" s="94">
        <v>0</v>
      </c>
      <c r="BX1306" s="94">
        <v>0</v>
      </c>
      <c r="BY1306" s="94">
        <v>0</v>
      </c>
      <c r="BZ1306" s="94">
        <v>0</v>
      </c>
      <c r="CA1306" s="94">
        <v>0</v>
      </c>
      <c r="CB1306" s="94">
        <v>0</v>
      </c>
      <c r="CC1306" s="95">
        <v>0</v>
      </c>
    </row>
    <row r="1307" spans="1:81" x14ac:dyDescent="0.3">
      <c r="A1307" s="82" t="s">
        <v>1648</v>
      </c>
      <c r="B1307" s="94">
        <v>0</v>
      </c>
      <c r="C1307" s="94">
        <v>0</v>
      </c>
      <c r="D1307" s="94">
        <v>0</v>
      </c>
      <c r="E1307" s="94">
        <v>0</v>
      </c>
      <c r="F1307" s="94">
        <v>0</v>
      </c>
      <c r="G1307" s="94">
        <v>0</v>
      </c>
      <c r="H1307" s="94">
        <v>0</v>
      </c>
      <c r="I1307" s="94">
        <v>0</v>
      </c>
      <c r="J1307" s="94">
        <v>0</v>
      </c>
      <c r="K1307" s="94">
        <v>0</v>
      </c>
      <c r="L1307" s="94">
        <v>0</v>
      </c>
      <c r="M1307" s="94">
        <v>0</v>
      </c>
      <c r="N1307" s="94">
        <v>0</v>
      </c>
      <c r="O1307" s="94">
        <v>0</v>
      </c>
      <c r="P1307" s="94">
        <v>0</v>
      </c>
      <c r="Q1307" s="94">
        <v>0</v>
      </c>
      <c r="R1307" s="94">
        <v>0</v>
      </c>
      <c r="S1307" s="94">
        <v>0</v>
      </c>
      <c r="T1307" s="94">
        <v>0</v>
      </c>
      <c r="U1307" s="94">
        <v>0</v>
      </c>
      <c r="V1307" s="94">
        <v>0</v>
      </c>
      <c r="W1307" s="94">
        <v>0</v>
      </c>
      <c r="X1307" s="94">
        <v>0</v>
      </c>
      <c r="Y1307" s="94">
        <v>0</v>
      </c>
      <c r="Z1307" s="94">
        <v>0</v>
      </c>
      <c r="AA1307" s="94">
        <v>0</v>
      </c>
      <c r="AB1307" s="94">
        <v>0</v>
      </c>
      <c r="AC1307" s="94">
        <v>0</v>
      </c>
      <c r="AD1307" s="94">
        <v>0</v>
      </c>
      <c r="AE1307" s="94">
        <v>0</v>
      </c>
      <c r="AF1307" s="94">
        <v>0</v>
      </c>
      <c r="AG1307" s="94">
        <v>0</v>
      </c>
      <c r="AH1307" s="94">
        <v>0</v>
      </c>
      <c r="AI1307" s="94">
        <v>0</v>
      </c>
      <c r="AJ1307" s="94">
        <v>0</v>
      </c>
      <c r="AK1307" s="94">
        <v>0</v>
      </c>
      <c r="AL1307" s="94">
        <v>0</v>
      </c>
      <c r="AM1307" s="94">
        <v>0</v>
      </c>
      <c r="AN1307" s="94">
        <v>0</v>
      </c>
      <c r="AO1307" s="94">
        <v>0</v>
      </c>
      <c r="AP1307" s="94">
        <v>0</v>
      </c>
      <c r="AQ1307" s="94">
        <v>0</v>
      </c>
      <c r="AR1307" s="94">
        <v>0</v>
      </c>
      <c r="AS1307" s="94">
        <v>0</v>
      </c>
      <c r="AT1307" s="94">
        <v>0</v>
      </c>
      <c r="AU1307" s="94">
        <v>0</v>
      </c>
      <c r="AV1307" s="94">
        <v>0</v>
      </c>
      <c r="AW1307" s="94">
        <v>0</v>
      </c>
      <c r="AX1307" s="94">
        <v>0</v>
      </c>
      <c r="AY1307" s="94">
        <v>0</v>
      </c>
      <c r="AZ1307" s="94">
        <v>0</v>
      </c>
      <c r="BA1307" s="94">
        <v>0</v>
      </c>
      <c r="BB1307" s="94">
        <v>0</v>
      </c>
      <c r="BC1307" s="94">
        <v>0</v>
      </c>
      <c r="BD1307" s="94">
        <v>0</v>
      </c>
      <c r="BE1307" s="94">
        <v>0</v>
      </c>
      <c r="BF1307" s="94">
        <v>0</v>
      </c>
      <c r="BG1307" s="94">
        <v>0</v>
      </c>
      <c r="BH1307" s="94">
        <v>0</v>
      </c>
      <c r="BI1307" s="94">
        <v>0</v>
      </c>
      <c r="BJ1307" s="94">
        <v>0</v>
      </c>
      <c r="BK1307" s="94">
        <v>0</v>
      </c>
      <c r="BL1307" s="94">
        <v>0</v>
      </c>
      <c r="BM1307" s="94">
        <v>0</v>
      </c>
      <c r="BN1307" s="94">
        <v>0</v>
      </c>
      <c r="BO1307" s="94">
        <v>0</v>
      </c>
      <c r="BP1307" s="94">
        <v>0</v>
      </c>
      <c r="BQ1307" s="94">
        <v>0</v>
      </c>
      <c r="BR1307" s="94">
        <v>0</v>
      </c>
      <c r="BS1307" s="94">
        <v>0</v>
      </c>
      <c r="BT1307" s="94">
        <v>0</v>
      </c>
      <c r="BU1307" s="94">
        <v>0</v>
      </c>
      <c r="BV1307" s="94">
        <v>0</v>
      </c>
      <c r="BW1307" s="94">
        <v>0</v>
      </c>
      <c r="BX1307" s="94">
        <v>0</v>
      </c>
      <c r="BY1307" s="94">
        <v>0</v>
      </c>
      <c r="BZ1307" s="94">
        <v>0</v>
      </c>
      <c r="CA1307" s="94">
        <v>0</v>
      </c>
      <c r="CB1307" s="94">
        <v>0</v>
      </c>
      <c r="CC1307" s="95">
        <v>0</v>
      </c>
    </row>
    <row r="1308" spans="1:81" x14ac:dyDescent="0.3">
      <c r="A1308" s="82" t="s">
        <v>1649</v>
      </c>
      <c r="B1308" s="94">
        <v>0</v>
      </c>
      <c r="C1308" s="94">
        <v>0</v>
      </c>
      <c r="D1308" s="94">
        <v>0</v>
      </c>
      <c r="E1308" s="94">
        <v>0</v>
      </c>
      <c r="F1308" s="94">
        <v>0</v>
      </c>
      <c r="G1308" s="94">
        <v>0</v>
      </c>
      <c r="H1308" s="94">
        <v>0</v>
      </c>
      <c r="I1308" s="94">
        <v>0</v>
      </c>
      <c r="J1308" s="94">
        <v>0</v>
      </c>
      <c r="K1308" s="94">
        <v>0</v>
      </c>
      <c r="L1308" s="94">
        <v>0</v>
      </c>
      <c r="M1308" s="94">
        <v>0</v>
      </c>
      <c r="N1308" s="94">
        <v>0</v>
      </c>
      <c r="O1308" s="94">
        <v>0</v>
      </c>
      <c r="P1308" s="94">
        <v>0</v>
      </c>
      <c r="Q1308" s="94">
        <v>0</v>
      </c>
      <c r="R1308" s="94">
        <v>0</v>
      </c>
      <c r="S1308" s="94">
        <v>0</v>
      </c>
      <c r="T1308" s="94">
        <v>0</v>
      </c>
      <c r="U1308" s="94">
        <v>0</v>
      </c>
      <c r="V1308" s="94">
        <v>0</v>
      </c>
      <c r="W1308" s="94">
        <v>0</v>
      </c>
      <c r="X1308" s="94">
        <v>0</v>
      </c>
      <c r="Y1308" s="94">
        <v>0</v>
      </c>
      <c r="Z1308" s="94">
        <v>0</v>
      </c>
      <c r="AA1308" s="94">
        <v>0</v>
      </c>
      <c r="AB1308" s="94">
        <v>0</v>
      </c>
      <c r="AC1308" s="94">
        <v>0</v>
      </c>
      <c r="AD1308" s="94">
        <v>0</v>
      </c>
      <c r="AE1308" s="94">
        <v>0</v>
      </c>
      <c r="AF1308" s="94">
        <v>0</v>
      </c>
      <c r="AG1308" s="94">
        <v>0</v>
      </c>
      <c r="AH1308" s="94">
        <v>0</v>
      </c>
      <c r="AI1308" s="94">
        <v>0</v>
      </c>
      <c r="AJ1308" s="94">
        <v>0</v>
      </c>
      <c r="AK1308" s="94">
        <v>0</v>
      </c>
      <c r="AL1308" s="94">
        <v>0</v>
      </c>
      <c r="AM1308" s="94">
        <v>0</v>
      </c>
      <c r="AN1308" s="94">
        <v>0</v>
      </c>
      <c r="AO1308" s="94">
        <v>0</v>
      </c>
      <c r="AP1308" s="94">
        <v>0</v>
      </c>
      <c r="AQ1308" s="94">
        <v>0</v>
      </c>
      <c r="AR1308" s="94">
        <v>0</v>
      </c>
      <c r="AS1308" s="94">
        <v>0</v>
      </c>
      <c r="AT1308" s="94">
        <v>0</v>
      </c>
      <c r="AU1308" s="94">
        <v>0</v>
      </c>
      <c r="AV1308" s="94">
        <v>0</v>
      </c>
      <c r="AW1308" s="94">
        <v>0</v>
      </c>
      <c r="AX1308" s="94">
        <v>0</v>
      </c>
      <c r="AY1308" s="94">
        <v>0</v>
      </c>
      <c r="AZ1308" s="94">
        <v>0</v>
      </c>
      <c r="BA1308" s="94">
        <v>0</v>
      </c>
      <c r="BB1308" s="94">
        <v>0</v>
      </c>
      <c r="BC1308" s="94">
        <v>0</v>
      </c>
      <c r="BD1308" s="94">
        <v>0</v>
      </c>
      <c r="BE1308" s="94">
        <v>0</v>
      </c>
      <c r="BF1308" s="94">
        <v>0</v>
      </c>
      <c r="BG1308" s="94">
        <v>0</v>
      </c>
      <c r="BH1308" s="94">
        <v>0</v>
      </c>
      <c r="BI1308" s="94">
        <v>0</v>
      </c>
      <c r="BJ1308" s="94">
        <v>0</v>
      </c>
      <c r="BK1308" s="94">
        <v>0</v>
      </c>
      <c r="BL1308" s="94">
        <v>0</v>
      </c>
      <c r="BM1308" s="94">
        <v>0</v>
      </c>
      <c r="BN1308" s="94">
        <v>0</v>
      </c>
      <c r="BO1308" s="94">
        <v>0</v>
      </c>
      <c r="BP1308" s="94">
        <v>0</v>
      </c>
      <c r="BQ1308" s="94">
        <v>0</v>
      </c>
      <c r="BR1308" s="94">
        <v>0</v>
      </c>
      <c r="BS1308" s="94">
        <v>0</v>
      </c>
      <c r="BT1308" s="94">
        <v>0</v>
      </c>
      <c r="BU1308" s="94">
        <v>0</v>
      </c>
      <c r="BV1308" s="94">
        <v>0</v>
      </c>
      <c r="BW1308" s="94">
        <v>0</v>
      </c>
      <c r="BX1308" s="94">
        <v>0</v>
      </c>
      <c r="BY1308" s="94">
        <v>0</v>
      </c>
      <c r="BZ1308" s="94">
        <v>0</v>
      </c>
      <c r="CA1308" s="94">
        <v>0</v>
      </c>
      <c r="CB1308" s="94">
        <v>0</v>
      </c>
      <c r="CC1308" s="95">
        <v>0</v>
      </c>
    </row>
    <row r="1309" spans="1:81" x14ac:dyDescent="0.3">
      <c r="A1309" s="82" t="s">
        <v>1650</v>
      </c>
      <c r="B1309" s="94">
        <v>0</v>
      </c>
      <c r="C1309" s="94">
        <v>0</v>
      </c>
      <c r="D1309" s="94">
        <v>0</v>
      </c>
      <c r="E1309" s="94">
        <v>0</v>
      </c>
      <c r="F1309" s="94">
        <v>0</v>
      </c>
      <c r="G1309" s="94">
        <v>0</v>
      </c>
      <c r="H1309" s="94">
        <v>0</v>
      </c>
      <c r="I1309" s="94">
        <v>0</v>
      </c>
      <c r="J1309" s="94">
        <v>0</v>
      </c>
      <c r="K1309" s="94">
        <v>0</v>
      </c>
      <c r="L1309" s="94">
        <v>0</v>
      </c>
      <c r="M1309" s="94">
        <v>0</v>
      </c>
      <c r="N1309" s="94">
        <v>0</v>
      </c>
      <c r="O1309" s="94">
        <v>0</v>
      </c>
      <c r="P1309" s="94">
        <v>0</v>
      </c>
      <c r="Q1309" s="94">
        <v>0</v>
      </c>
      <c r="R1309" s="94">
        <v>0</v>
      </c>
      <c r="S1309" s="94">
        <v>0</v>
      </c>
      <c r="T1309" s="94">
        <v>0</v>
      </c>
      <c r="U1309" s="94">
        <v>0</v>
      </c>
      <c r="V1309" s="94">
        <v>0</v>
      </c>
      <c r="W1309" s="94">
        <v>0</v>
      </c>
      <c r="X1309" s="94">
        <v>0</v>
      </c>
      <c r="Y1309" s="94">
        <v>0</v>
      </c>
      <c r="Z1309" s="94">
        <v>0</v>
      </c>
      <c r="AA1309" s="94">
        <v>0</v>
      </c>
      <c r="AB1309" s="94">
        <v>0</v>
      </c>
      <c r="AC1309" s="94">
        <v>0</v>
      </c>
      <c r="AD1309" s="94">
        <v>0</v>
      </c>
      <c r="AE1309" s="94">
        <v>0</v>
      </c>
      <c r="AF1309" s="94">
        <v>0</v>
      </c>
      <c r="AG1309" s="94">
        <v>0</v>
      </c>
      <c r="AH1309" s="94">
        <v>0</v>
      </c>
      <c r="AI1309" s="94">
        <v>0</v>
      </c>
      <c r="AJ1309" s="94">
        <v>0</v>
      </c>
      <c r="AK1309" s="94">
        <v>0</v>
      </c>
      <c r="AL1309" s="94">
        <v>0</v>
      </c>
      <c r="AM1309" s="94">
        <v>0</v>
      </c>
      <c r="AN1309" s="94">
        <v>0</v>
      </c>
      <c r="AO1309" s="94">
        <v>0</v>
      </c>
      <c r="AP1309" s="94">
        <v>0</v>
      </c>
      <c r="AQ1309" s="94">
        <v>0</v>
      </c>
      <c r="AR1309" s="94">
        <v>0</v>
      </c>
      <c r="AS1309" s="94">
        <v>0</v>
      </c>
      <c r="AT1309" s="94">
        <v>0</v>
      </c>
      <c r="AU1309" s="94">
        <v>0</v>
      </c>
      <c r="AV1309" s="94">
        <v>0</v>
      </c>
      <c r="AW1309" s="94">
        <v>0</v>
      </c>
      <c r="AX1309" s="94">
        <v>0</v>
      </c>
      <c r="AY1309" s="94">
        <v>0</v>
      </c>
      <c r="AZ1309" s="94">
        <v>0</v>
      </c>
      <c r="BA1309" s="94">
        <v>0</v>
      </c>
      <c r="BB1309" s="94">
        <v>0</v>
      </c>
      <c r="BC1309" s="94">
        <v>0</v>
      </c>
      <c r="BD1309" s="94">
        <v>0</v>
      </c>
      <c r="BE1309" s="94">
        <v>0</v>
      </c>
      <c r="BF1309" s="94">
        <v>0</v>
      </c>
      <c r="BG1309" s="94">
        <v>0</v>
      </c>
      <c r="BH1309" s="94">
        <v>0</v>
      </c>
      <c r="BI1309" s="94">
        <v>0</v>
      </c>
      <c r="BJ1309" s="94">
        <v>0</v>
      </c>
      <c r="BK1309" s="94">
        <v>0</v>
      </c>
      <c r="BL1309" s="94">
        <v>0</v>
      </c>
      <c r="BM1309" s="94">
        <v>0</v>
      </c>
      <c r="BN1309" s="94">
        <v>0</v>
      </c>
      <c r="BO1309" s="94">
        <v>0</v>
      </c>
      <c r="BP1309" s="94">
        <v>0</v>
      </c>
      <c r="BQ1309" s="94">
        <v>0</v>
      </c>
      <c r="BR1309" s="94">
        <v>0</v>
      </c>
      <c r="BS1309" s="94">
        <v>0</v>
      </c>
      <c r="BT1309" s="94">
        <v>0</v>
      </c>
      <c r="BU1309" s="94">
        <v>0</v>
      </c>
      <c r="BV1309" s="94">
        <v>0</v>
      </c>
      <c r="BW1309" s="94">
        <v>0</v>
      </c>
      <c r="BX1309" s="94">
        <v>0</v>
      </c>
      <c r="BY1309" s="94">
        <v>0</v>
      </c>
      <c r="BZ1309" s="94">
        <v>0</v>
      </c>
      <c r="CA1309" s="94">
        <v>0</v>
      </c>
      <c r="CB1309" s="94">
        <v>0</v>
      </c>
      <c r="CC1309" s="95">
        <v>0</v>
      </c>
    </row>
    <row r="1310" spans="1:81" x14ac:dyDescent="0.3">
      <c r="A1310" s="17"/>
    </row>
    <row r="1311" spans="1:81" x14ac:dyDescent="0.3">
      <c r="A1311" s="76" t="s">
        <v>1651</v>
      </c>
    </row>
    <row r="1312" spans="1:81" x14ac:dyDescent="0.3">
      <c r="A1312" s="77"/>
      <c r="B1312" s="105" t="s">
        <v>6</v>
      </c>
      <c r="C1312" s="106"/>
      <c r="D1312" s="106"/>
      <c r="E1312" s="106"/>
      <c r="F1312" s="106"/>
      <c r="G1312" s="106"/>
      <c r="H1312" s="106"/>
      <c r="I1312" s="106"/>
      <c r="J1312" s="106"/>
      <c r="K1312" s="106"/>
      <c r="L1312" s="106"/>
      <c r="M1312" s="106"/>
      <c r="N1312" s="106"/>
      <c r="O1312" s="106"/>
      <c r="P1312" s="106"/>
      <c r="Q1312" s="106"/>
      <c r="R1312" s="106"/>
      <c r="S1312" s="106"/>
      <c r="T1312" s="106"/>
      <c r="U1312" s="106"/>
      <c r="V1312" s="106"/>
      <c r="W1312" s="106"/>
      <c r="X1312" s="106"/>
      <c r="Y1312" s="106"/>
      <c r="Z1312" s="106"/>
      <c r="AA1312" s="106"/>
      <c r="AB1312" s="106"/>
      <c r="AC1312" s="106"/>
      <c r="AD1312" s="106"/>
      <c r="AE1312" s="106"/>
      <c r="AF1312" s="106"/>
      <c r="AG1312" s="106"/>
      <c r="AH1312" s="106"/>
      <c r="AI1312" s="106"/>
      <c r="AJ1312" s="106"/>
      <c r="AK1312" s="106"/>
      <c r="AL1312" s="106"/>
      <c r="AM1312" s="106"/>
      <c r="AN1312" s="106"/>
      <c r="AO1312" s="106"/>
      <c r="AP1312" s="106"/>
      <c r="AQ1312" s="106"/>
      <c r="AR1312" s="106"/>
      <c r="AS1312" s="106"/>
      <c r="AT1312" s="106"/>
      <c r="AU1312" s="106"/>
      <c r="AV1312" s="106"/>
      <c r="AW1312" s="106"/>
      <c r="AX1312" s="106"/>
      <c r="AY1312" s="106"/>
      <c r="AZ1312" s="106"/>
      <c r="BA1312" s="106"/>
      <c r="BB1312" s="106"/>
      <c r="BC1312" s="106"/>
      <c r="BD1312" s="106"/>
      <c r="BE1312" s="106"/>
      <c r="BF1312" s="106"/>
      <c r="BG1312" s="106"/>
      <c r="BH1312" s="106"/>
      <c r="BI1312" s="106"/>
      <c r="BJ1312" s="106"/>
      <c r="BK1312" s="106"/>
      <c r="BL1312" s="106"/>
      <c r="BM1312" s="106"/>
      <c r="BN1312" s="106"/>
      <c r="BO1312" s="106"/>
      <c r="BP1312" s="106"/>
      <c r="BQ1312" s="106"/>
      <c r="BR1312" s="106"/>
      <c r="BS1312" s="106"/>
      <c r="BT1312" s="106"/>
      <c r="BU1312" s="106"/>
      <c r="BV1312" s="106"/>
      <c r="BW1312" s="106"/>
      <c r="BX1312" s="106"/>
      <c r="BY1312" s="106"/>
      <c r="BZ1312" s="106"/>
      <c r="CA1312" s="106"/>
      <c r="CB1312" s="106"/>
      <c r="CC1312" s="135"/>
    </row>
    <row r="1313" spans="1:81" x14ac:dyDescent="0.3">
      <c r="A1313" s="79"/>
      <c r="B1313" s="105" t="s">
        <v>799</v>
      </c>
      <c r="C1313" s="106"/>
      <c r="D1313" s="106"/>
      <c r="E1313" s="106"/>
      <c r="F1313" s="106"/>
      <c r="G1313" s="106"/>
      <c r="H1313" s="106"/>
      <c r="I1313" s="106"/>
      <c r="J1313" s="106"/>
      <c r="K1313" s="106"/>
      <c r="L1313" s="105" t="s">
        <v>800</v>
      </c>
      <c r="M1313" s="106"/>
      <c r="N1313" s="106"/>
      <c r="O1313" s="106"/>
      <c r="P1313" s="106"/>
      <c r="Q1313" s="106"/>
      <c r="R1313" s="106"/>
      <c r="S1313" s="106"/>
      <c r="T1313" s="106"/>
      <c r="U1313" s="106"/>
      <c r="V1313" s="105" t="s">
        <v>801</v>
      </c>
      <c r="W1313" s="106"/>
      <c r="X1313" s="106"/>
      <c r="Y1313" s="106"/>
      <c r="Z1313" s="106"/>
      <c r="AA1313" s="106"/>
      <c r="AB1313" s="106"/>
      <c r="AC1313" s="106"/>
      <c r="AD1313" s="106"/>
      <c r="AE1313" s="106"/>
      <c r="AF1313" s="105" t="s">
        <v>802</v>
      </c>
      <c r="AG1313" s="106"/>
      <c r="AH1313" s="106"/>
      <c r="AI1313" s="106"/>
      <c r="AJ1313" s="106"/>
      <c r="AK1313" s="106"/>
      <c r="AL1313" s="106"/>
      <c r="AM1313" s="106"/>
      <c r="AN1313" s="106"/>
      <c r="AO1313" s="106"/>
      <c r="AP1313" s="105" t="s">
        <v>803</v>
      </c>
      <c r="AQ1313" s="106"/>
      <c r="AR1313" s="106"/>
      <c r="AS1313" s="106"/>
      <c r="AT1313" s="106"/>
      <c r="AU1313" s="106"/>
      <c r="AV1313" s="106"/>
      <c r="AW1313" s="106"/>
      <c r="AX1313" s="106"/>
      <c r="AY1313" s="106"/>
      <c r="AZ1313" s="105" t="s">
        <v>804</v>
      </c>
      <c r="BA1313" s="106"/>
      <c r="BB1313" s="106"/>
      <c r="BC1313" s="106"/>
      <c r="BD1313" s="106"/>
      <c r="BE1313" s="106"/>
      <c r="BF1313" s="106"/>
      <c r="BG1313" s="106"/>
      <c r="BH1313" s="106"/>
      <c r="BI1313" s="106"/>
      <c r="BJ1313" s="105" t="s">
        <v>805</v>
      </c>
      <c r="BK1313" s="106"/>
      <c r="BL1313" s="106"/>
      <c r="BM1313" s="106"/>
      <c r="BN1313" s="106"/>
      <c r="BO1313" s="106"/>
      <c r="BP1313" s="106"/>
      <c r="BQ1313" s="106"/>
      <c r="BR1313" s="106"/>
      <c r="BS1313" s="106"/>
      <c r="BT1313" s="105" t="s">
        <v>806</v>
      </c>
      <c r="BU1313" s="106"/>
      <c r="BV1313" s="106"/>
      <c r="BW1313" s="106"/>
      <c r="BX1313" s="106"/>
      <c r="BY1313" s="106"/>
      <c r="BZ1313" s="106"/>
      <c r="CA1313" s="106"/>
      <c r="CB1313" s="106"/>
      <c r="CC1313" s="135"/>
    </row>
    <row r="1314" spans="1:81" ht="30.6" x14ac:dyDescent="0.3">
      <c r="A1314" s="79"/>
      <c r="B1314" s="10" t="s">
        <v>1386</v>
      </c>
      <c r="C1314" s="10" t="s">
        <v>1387</v>
      </c>
      <c r="D1314" s="10" t="s">
        <v>1388</v>
      </c>
      <c r="E1314" s="10" t="s">
        <v>1389</v>
      </c>
      <c r="F1314" s="10" t="s">
        <v>1390</v>
      </c>
      <c r="G1314" s="10" t="s">
        <v>1391</v>
      </c>
      <c r="H1314" s="10" t="s">
        <v>1392</v>
      </c>
      <c r="I1314" s="10" t="s">
        <v>1393</v>
      </c>
      <c r="J1314" s="10" t="s">
        <v>1394</v>
      </c>
      <c r="K1314" s="10" t="s">
        <v>1395</v>
      </c>
      <c r="L1314" s="10" t="s">
        <v>1386</v>
      </c>
      <c r="M1314" s="10" t="s">
        <v>1387</v>
      </c>
      <c r="N1314" s="10" t="s">
        <v>1388</v>
      </c>
      <c r="O1314" s="10" t="s">
        <v>1389</v>
      </c>
      <c r="P1314" s="10" t="s">
        <v>1390</v>
      </c>
      <c r="Q1314" s="10" t="s">
        <v>1391</v>
      </c>
      <c r="R1314" s="10" t="s">
        <v>1392</v>
      </c>
      <c r="S1314" s="10" t="s">
        <v>1393</v>
      </c>
      <c r="T1314" s="10" t="s">
        <v>1394</v>
      </c>
      <c r="U1314" s="10" t="s">
        <v>1395</v>
      </c>
      <c r="V1314" s="10" t="s">
        <v>1386</v>
      </c>
      <c r="W1314" s="10" t="s">
        <v>1387</v>
      </c>
      <c r="X1314" s="10" t="s">
        <v>1388</v>
      </c>
      <c r="Y1314" s="10" t="s">
        <v>1389</v>
      </c>
      <c r="Z1314" s="10" t="s">
        <v>1390</v>
      </c>
      <c r="AA1314" s="10" t="s">
        <v>1391</v>
      </c>
      <c r="AB1314" s="10" t="s">
        <v>1392</v>
      </c>
      <c r="AC1314" s="10" t="s">
        <v>1393</v>
      </c>
      <c r="AD1314" s="10" t="s">
        <v>1394</v>
      </c>
      <c r="AE1314" s="10" t="s">
        <v>1395</v>
      </c>
      <c r="AF1314" s="10" t="s">
        <v>1386</v>
      </c>
      <c r="AG1314" s="10" t="s">
        <v>1387</v>
      </c>
      <c r="AH1314" s="10" t="s">
        <v>1388</v>
      </c>
      <c r="AI1314" s="10" t="s">
        <v>1389</v>
      </c>
      <c r="AJ1314" s="10" t="s">
        <v>1390</v>
      </c>
      <c r="AK1314" s="10" t="s">
        <v>1391</v>
      </c>
      <c r="AL1314" s="10" t="s">
        <v>1392</v>
      </c>
      <c r="AM1314" s="10" t="s">
        <v>1393</v>
      </c>
      <c r="AN1314" s="10" t="s">
        <v>1394</v>
      </c>
      <c r="AO1314" s="10" t="s">
        <v>1395</v>
      </c>
      <c r="AP1314" s="10" t="s">
        <v>1386</v>
      </c>
      <c r="AQ1314" s="10" t="s">
        <v>1387</v>
      </c>
      <c r="AR1314" s="10" t="s">
        <v>1388</v>
      </c>
      <c r="AS1314" s="10" t="s">
        <v>1389</v>
      </c>
      <c r="AT1314" s="10" t="s">
        <v>1390</v>
      </c>
      <c r="AU1314" s="10" t="s">
        <v>1391</v>
      </c>
      <c r="AV1314" s="10" t="s">
        <v>1392</v>
      </c>
      <c r="AW1314" s="10" t="s">
        <v>1393</v>
      </c>
      <c r="AX1314" s="10" t="s">
        <v>1394</v>
      </c>
      <c r="AY1314" s="10" t="s">
        <v>1395</v>
      </c>
      <c r="AZ1314" s="10" t="s">
        <v>1386</v>
      </c>
      <c r="BA1314" s="10" t="s">
        <v>1387</v>
      </c>
      <c r="BB1314" s="10" t="s">
        <v>1388</v>
      </c>
      <c r="BC1314" s="10" t="s">
        <v>1389</v>
      </c>
      <c r="BD1314" s="10" t="s">
        <v>1390</v>
      </c>
      <c r="BE1314" s="10" t="s">
        <v>1391</v>
      </c>
      <c r="BF1314" s="10" t="s">
        <v>1392</v>
      </c>
      <c r="BG1314" s="10" t="s">
        <v>1393</v>
      </c>
      <c r="BH1314" s="10" t="s">
        <v>1394</v>
      </c>
      <c r="BI1314" s="10" t="s">
        <v>1395</v>
      </c>
      <c r="BJ1314" s="10" t="s">
        <v>1386</v>
      </c>
      <c r="BK1314" s="10" t="s">
        <v>1387</v>
      </c>
      <c r="BL1314" s="10" t="s">
        <v>1388</v>
      </c>
      <c r="BM1314" s="10" t="s">
        <v>1389</v>
      </c>
      <c r="BN1314" s="10" t="s">
        <v>1390</v>
      </c>
      <c r="BO1314" s="10" t="s">
        <v>1391</v>
      </c>
      <c r="BP1314" s="10" t="s">
        <v>1392</v>
      </c>
      <c r="BQ1314" s="10" t="s">
        <v>1393</v>
      </c>
      <c r="BR1314" s="10" t="s">
        <v>1394</v>
      </c>
      <c r="BS1314" s="10" t="s">
        <v>1395</v>
      </c>
      <c r="BT1314" s="10" t="s">
        <v>1386</v>
      </c>
      <c r="BU1314" s="10" t="s">
        <v>1387</v>
      </c>
      <c r="BV1314" s="10" t="s">
        <v>1388</v>
      </c>
      <c r="BW1314" s="10" t="s">
        <v>1389</v>
      </c>
      <c r="BX1314" s="10" t="s">
        <v>1390</v>
      </c>
      <c r="BY1314" s="10" t="s">
        <v>1391</v>
      </c>
      <c r="BZ1314" s="10" t="s">
        <v>1392</v>
      </c>
      <c r="CA1314" s="10" t="s">
        <v>1393</v>
      </c>
      <c r="CB1314" s="10" t="s">
        <v>1394</v>
      </c>
      <c r="CC1314" s="11" t="s">
        <v>1395</v>
      </c>
    </row>
    <row r="1315" spans="1:81" x14ac:dyDescent="0.3">
      <c r="A1315" s="82" t="s">
        <v>1652</v>
      </c>
      <c r="B1315" s="94">
        <v>0</v>
      </c>
      <c r="C1315" s="94">
        <v>0</v>
      </c>
      <c r="D1315" s="94">
        <v>0</v>
      </c>
      <c r="E1315" s="94">
        <v>0</v>
      </c>
      <c r="F1315" s="94">
        <v>0</v>
      </c>
      <c r="G1315" s="94">
        <v>0</v>
      </c>
      <c r="H1315" s="94">
        <v>0</v>
      </c>
      <c r="I1315" s="94">
        <v>0</v>
      </c>
      <c r="J1315" s="94">
        <v>0</v>
      </c>
      <c r="K1315" s="94">
        <v>0</v>
      </c>
      <c r="L1315" s="94">
        <v>0</v>
      </c>
      <c r="M1315" s="94">
        <v>0</v>
      </c>
      <c r="N1315" s="94">
        <v>0</v>
      </c>
      <c r="O1315" s="94">
        <v>0</v>
      </c>
      <c r="P1315" s="94">
        <v>0</v>
      </c>
      <c r="Q1315" s="94">
        <v>0</v>
      </c>
      <c r="R1315" s="94">
        <v>0</v>
      </c>
      <c r="S1315" s="94">
        <v>0</v>
      </c>
      <c r="T1315" s="94">
        <v>0</v>
      </c>
      <c r="U1315" s="94">
        <v>0</v>
      </c>
      <c r="V1315" s="94">
        <v>0</v>
      </c>
      <c r="W1315" s="94">
        <v>0</v>
      </c>
      <c r="X1315" s="94">
        <v>0</v>
      </c>
      <c r="Y1315" s="94">
        <v>0</v>
      </c>
      <c r="Z1315" s="94">
        <v>0</v>
      </c>
      <c r="AA1315" s="94">
        <v>0</v>
      </c>
      <c r="AB1315" s="94">
        <v>0</v>
      </c>
      <c r="AC1315" s="94">
        <v>0</v>
      </c>
      <c r="AD1315" s="94">
        <v>0</v>
      </c>
      <c r="AE1315" s="94">
        <v>0</v>
      </c>
      <c r="AF1315" s="94">
        <v>0</v>
      </c>
      <c r="AG1315" s="94">
        <v>0</v>
      </c>
      <c r="AH1315" s="94">
        <v>0</v>
      </c>
      <c r="AI1315" s="94">
        <v>0</v>
      </c>
      <c r="AJ1315" s="94">
        <v>0</v>
      </c>
      <c r="AK1315" s="94">
        <v>0</v>
      </c>
      <c r="AL1315" s="94">
        <v>0</v>
      </c>
      <c r="AM1315" s="94">
        <v>0</v>
      </c>
      <c r="AN1315" s="94">
        <v>0</v>
      </c>
      <c r="AO1315" s="94">
        <v>0</v>
      </c>
      <c r="AP1315" s="94">
        <v>0</v>
      </c>
      <c r="AQ1315" s="94">
        <v>0</v>
      </c>
      <c r="AR1315" s="94">
        <v>0</v>
      </c>
      <c r="AS1315" s="94">
        <v>0</v>
      </c>
      <c r="AT1315" s="94">
        <v>0</v>
      </c>
      <c r="AU1315" s="94">
        <v>0</v>
      </c>
      <c r="AV1315" s="94">
        <v>0</v>
      </c>
      <c r="AW1315" s="94">
        <v>0</v>
      </c>
      <c r="AX1315" s="94">
        <v>0</v>
      </c>
      <c r="AY1315" s="94">
        <v>0</v>
      </c>
      <c r="AZ1315" s="94">
        <v>0</v>
      </c>
      <c r="BA1315" s="94">
        <v>0</v>
      </c>
      <c r="BB1315" s="94">
        <v>0</v>
      </c>
      <c r="BC1315" s="94">
        <v>0</v>
      </c>
      <c r="BD1315" s="94">
        <v>0</v>
      </c>
      <c r="BE1315" s="94">
        <v>0</v>
      </c>
      <c r="BF1315" s="94">
        <v>0</v>
      </c>
      <c r="BG1315" s="94">
        <v>0</v>
      </c>
      <c r="BH1315" s="94">
        <v>0</v>
      </c>
      <c r="BI1315" s="94">
        <v>0</v>
      </c>
      <c r="BJ1315" s="94">
        <v>80</v>
      </c>
      <c r="BK1315" s="94">
        <v>3</v>
      </c>
      <c r="BL1315" s="94">
        <v>134</v>
      </c>
      <c r="BM1315" s="94">
        <v>200</v>
      </c>
      <c r="BN1315" s="94">
        <v>0</v>
      </c>
      <c r="BO1315" s="94">
        <v>402</v>
      </c>
      <c r="BP1315" s="94">
        <v>0</v>
      </c>
      <c r="BQ1315" s="94">
        <v>37</v>
      </c>
      <c r="BR1315" s="94">
        <v>0</v>
      </c>
      <c r="BS1315" s="94">
        <v>2</v>
      </c>
      <c r="BT1315" s="94">
        <v>0</v>
      </c>
      <c r="BU1315" s="94">
        <v>0</v>
      </c>
      <c r="BV1315" s="94">
        <v>0</v>
      </c>
      <c r="BW1315" s="94">
        <v>0</v>
      </c>
      <c r="BX1315" s="94">
        <v>0</v>
      </c>
      <c r="BY1315" s="94">
        <v>0</v>
      </c>
      <c r="BZ1315" s="94">
        <v>0</v>
      </c>
      <c r="CA1315" s="94">
        <v>0</v>
      </c>
      <c r="CB1315" s="94">
        <v>0</v>
      </c>
      <c r="CC1315" s="95">
        <v>0</v>
      </c>
    </row>
    <row r="1316" spans="1:81" x14ac:dyDescent="0.3">
      <c r="A1316" s="82" t="s">
        <v>1653</v>
      </c>
      <c r="B1316" s="94">
        <v>0</v>
      </c>
      <c r="C1316" s="94">
        <v>0</v>
      </c>
      <c r="D1316" s="94">
        <v>1</v>
      </c>
      <c r="E1316" s="94">
        <v>0</v>
      </c>
      <c r="F1316" s="94">
        <v>0</v>
      </c>
      <c r="G1316" s="94">
        <v>0</v>
      </c>
      <c r="H1316" s="94">
        <v>0</v>
      </c>
      <c r="I1316" s="94">
        <v>0</v>
      </c>
      <c r="J1316" s="94">
        <v>0</v>
      </c>
      <c r="K1316" s="94">
        <v>0</v>
      </c>
      <c r="L1316" s="94">
        <v>2</v>
      </c>
      <c r="M1316" s="94">
        <v>0</v>
      </c>
      <c r="N1316" s="94">
        <v>1</v>
      </c>
      <c r="O1316" s="94">
        <v>0</v>
      </c>
      <c r="P1316" s="94">
        <v>0</v>
      </c>
      <c r="Q1316" s="94">
        <v>0</v>
      </c>
      <c r="R1316" s="94">
        <v>0</v>
      </c>
      <c r="S1316" s="94">
        <v>0</v>
      </c>
      <c r="T1316" s="94">
        <v>0</v>
      </c>
      <c r="U1316" s="94">
        <v>0</v>
      </c>
      <c r="V1316" s="94">
        <v>0</v>
      </c>
      <c r="W1316" s="94">
        <v>0</v>
      </c>
      <c r="X1316" s="94">
        <v>1</v>
      </c>
      <c r="Y1316" s="94">
        <v>0</v>
      </c>
      <c r="Z1316" s="94">
        <v>0</v>
      </c>
      <c r="AA1316" s="94">
        <v>0</v>
      </c>
      <c r="AB1316" s="94">
        <v>0</v>
      </c>
      <c r="AC1316" s="94">
        <v>0</v>
      </c>
      <c r="AD1316" s="94">
        <v>0</v>
      </c>
      <c r="AE1316" s="94">
        <v>0</v>
      </c>
      <c r="AF1316" s="94">
        <v>0</v>
      </c>
      <c r="AG1316" s="94">
        <v>0</v>
      </c>
      <c r="AH1316" s="94">
        <v>0</v>
      </c>
      <c r="AI1316" s="94">
        <v>0</v>
      </c>
      <c r="AJ1316" s="94">
        <v>0</v>
      </c>
      <c r="AK1316" s="94">
        <v>2</v>
      </c>
      <c r="AL1316" s="94">
        <v>0</v>
      </c>
      <c r="AM1316" s="94">
        <v>0</v>
      </c>
      <c r="AN1316" s="94">
        <v>0</v>
      </c>
      <c r="AO1316" s="94">
        <v>0</v>
      </c>
      <c r="AP1316" s="94">
        <v>0</v>
      </c>
      <c r="AQ1316" s="94">
        <v>0</v>
      </c>
      <c r="AR1316" s="94">
        <v>0</v>
      </c>
      <c r="AS1316" s="94">
        <v>0</v>
      </c>
      <c r="AT1316" s="94">
        <v>0</v>
      </c>
      <c r="AU1316" s="94">
        <v>0</v>
      </c>
      <c r="AV1316" s="94">
        <v>0</v>
      </c>
      <c r="AW1316" s="94">
        <v>0</v>
      </c>
      <c r="AX1316" s="94">
        <v>0</v>
      </c>
      <c r="AY1316" s="94">
        <v>0</v>
      </c>
      <c r="AZ1316" s="94">
        <v>0</v>
      </c>
      <c r="BA1316" s="94">
        <v>0</v>
      </c>
      <c r="BB1316" s="94">
        <v>0</v>
      </c>
      <c r="BC1316" s="94">
        <v>0</v>
      </c>
      <c r="BD1316" s="94">
        <v>0</v>
      </c>
      <c r="BE1316" s="94">
        <v>0</v>
      </c>
      <c r="BF1316" s="94">
        <v>0</v>
      </c>
      <c r="BG1316" s="94">
        <v>0</v>
      </c>
      <c r="BH1316" s="94">
        <v>0</v>
      </c>
      <c r="BI1316" s="94">
        <v>0</v>
      </c>
      <c r="BJ1316" s="94">
        <v>1</v>
      </c>
      <c r="BK1316" s="94">
        <v>0</v>
      </c>
      <c r="BL1316" s="94">
        <v>2</v>
      </c>
      <c r="BM1316" s="94">
        <v>4</v>
      </c>
      <c r="BN1316" s="94">
        <v>0</v>
      </c>
      <c r="BO1316" s="94">
        <v>10</v>
      </c>
      <c r="BP1316" s="94">
        <v>0</v>
      </c>
      <c r="BQ1316" s="94">
        <v>0</v>
      </c>
      <c r="BR1316" s="94">
        <v>0</v>
      </c>
      <c r="BS1316" s="94">
        <v>0</v>
      </c>
      <c r="BT1316" s="94">
        <v>0</v>
      </c>
      <c r="BU1316" s="94">
        <v>0</v>
      </c>
      <c r="BV1316" s="94">
        <v>0</v>
      </c>
      <c r="BW1316" s="94">
        <v>0</v>
      </c>
      <c r="BX1316" s="94">
        <v>0</v>
      </c>
      <c r="BY1316" s="94">
        <v>2</v>
      </c>
      <c r="BZ1316" s="94">
        <v>0</v>
      </c>
      <c r="CA1316" s="94">
        <v>0</v>
      </c>
      <c r="CB1316" s="94">
        <v>0</v>
      </c>
      <c r="CC1316" s="95">
        <v>0</v>
      </c>
    </row>
    <row r="1317" spans="1:81" x14ac:dyDescent="0.3">
      <c r="A1317" s="82" t="s">
        <v>1654</v>
      </c>
      <c r="B1317" s="94">
        <v>20</v>
      </c>
      <c r="C1317" s="94">
        <v>0</v>
      </c>
      <c r="D1317" s="94">
        <v>5</v>
      </c>
      <c r="E1317" s="94">
        <v>0</v>
      </c>
      <c r="F1317" s="94">
        <v>0</v>
      </c>
      <c r="G1317" s="94">
        <v>72</v>
      </c>
      <c r="H1317" s="94">
        <v>0</v>
      </c>
      <c r="I1317" s="94">
        <v>4</v>
      </c>
      <c r="J1317" s="94">
        <v>0</v>
      </c>
      <c r="K1317" s="94">
        <v>0</v>
      </c>
      <c r="L1317" s="94">
        <v>21</v>
      </c>
      <c r="M1317" s="94">
        <v>0</v>
      </c>
      <c r="N1317" s="94">
        <v>9</v>
      </c>
      <c r="O1317" s="94">
        <v>0</v>
      </c>
      <c r="P1317" s="94">
        <v>0</v>
      </c>
      <c r="Q1317" s="94">
        <v>17</v>
      </c>
      <c r="R1317" s="94">
        <v>0</v>
      </c>
      <c r="S1317" s="94">
        <v>0</v>
      </c>
      <c r="T1317" s="94">
        <v>0</v>
      </c>
      <c r="U1317" s="94">
        <v>0</v>
      </c>
      <c r="V1317" s="94">
        <v>13</v>
      </c>
      <c r="W1317" s="94">
        <v>0</v>
      </c>
      <c r="X1317" s="94">
        <v>2</v>
      </c>
      <c r="Y1317" s="94">
        <v>0</v>
      </c>
      <c r="Z1317" s="94">
        <v>0</v>
      </c>
      <c r="AA1317" s="94">
        <v>3</v>
      </c>
      <c r="AB1317" s="94">
        <v>0</v>
      </c>
      <c r="AC1317" s="94">
        <v>0</v>
      </c>
      <c r="AD1317" s="94">
        <v>0</v>
      </c>
      <c r="AE1317" s="94">
        <v>0</v>
      </c>
      <c r="AF1317" s="94">
        <v>25</v>
      </c>
      <c r="AG1317" s="94">
        <v>0</v>
      </c>
      <c r="AH1317" s="94">
        <v>5</v>
      </c>
      <c r="AI1317" s="94">
        <v>7</v>
      </c>
      <c r="AJ1317" s="94">
        <v>0</v>
      </c>
      <c r="AK1317" s="94">
        <v>23</v>
      </c>
      <c r="AL1317" s="94">
        <v>0</v>
      </c>
      <c r="AM1317" s="94">
        <v>0</v>
      </c>
      <c r="AN1317" s="94">
        <v>0</v>
      </c>
      <c r="AO1317" s="94">
        <v>0</v>
      </c>
      <c r="AP1317" s="94">
        <v>13</v>
      </c>
      <c r="AQ1317" s="94">
        <v>0</v>
      </c>
      <c r="AR1317" s="94">
        <v>2</v>
      </c>
      <c r="AS1317" s="94">
        <v>42</v>
      </c>
      <c r="AT1317" s="94">
        <v>0</v>
      </c>
      <c r="AU1317" s="94">
        <v>29</v>
      </c>
      <c r="AV1317" s="94">
        <v>0</v>
      </c>
      <c r="AW1317" s="94">
        <v>1</v>
      </c>
      <c r="AX1317" s="94">
        <v>0</v>
      </c>
      <c r="AY1317" s="94">
        <v>11</v>
      </c>
      <c r="AZ1317" s="94">
        <v>6</v>
      </c>
      <c r="BA1317" s="94">
        <v>0</v>
      </c>
      <c r="BB1317" s="94">
        <v>2</v>
      </c>
      <c r="BC1317" s="94">
        <v>0</v>
      </c>
      <c r="BD1317" s="94">
        <v>0</v>
      </c>
      <c r="BE1317" s="94">
        <v>12</v>
      </c>
      <c r="BF1317" s="94">
        <v>0</v>
      </c>
      <c r="BG1317" s="94">
        <v>0</v>
      </c>
      <c r="BH1317" s="94">
        <v>0</v>
      </c>
      <c r="BI1317" s="94">
        <v>0</v>
      </c>
      <c r="BJ1317" s="94">
        <v>78</v>
      </c>
      <c r="BK1317" s="94">
        <v>0</v>
      </c>
      <c r="BL1317" s="94">
        <v>54</v>
      </c>
      <c r="BM1317" s="94">
        <v>56</v>
      </c>
      <c r="BN1317" s="94">
        <v>0</v>
      </c>
      <c r="BO1317" s="94">
        <v>195</v>
      </c>
      <c r="BP1317" s="94">
        <v>0</v>
      </c>
      <c r="BQ1317" s="94">
        <v>15</v>
      </c>
      <c r="BR1317" s="94">
        <v>0</v>
      </c>
      <c r="BS1317" s="94">
        <v>1</v>
      </c>
      <c r="BT1317" s="94">
        <v>32</v>
      </c>
      <c r="BU1317" s="94">
        <v>0</v>
      </c>
      <c r="BV1317" s="94">
        <v>19</v>
      </c>
      <c r="BW1317" s="94">
        <v>59</v>
      </c>
      <c r="BX1317" s="94">
        <v>1</v>
      </c>
      <c r="BY1317" s="94">
        <v>56</v>
      </c>
      <c r="BZ1317" s="94">
        <v>0</v>
      </c>
      <c r="CA1317" s="94">
        <v>0</v>
      </c>
      <c r="CB1317" s="94">
        <v>0</v>
      </c>
      <c r="CC1317" s="95">
        <v>0</v>
      </c>
    </row>
    <row r="1318" spans="1:81" x14ac:dyDescent="0.3">
      <c r="A1318" s="82" t="s">
        <v>1655</v>
      </c>
      <c r="B1318" s="94">
        <v>0</v>
      </c>
      <c r="C1318" s="94">
        <v>0</v>
      </c>
      <c r="D1318" s="94">
        <v>0</v>
      </c>
      <c r="E1318" s="94">
        <v>0</v>
      </c>
      <c r="F1318" s="94">
        <v>0</v>
      </c>
      <c r="G1318" s="94">
        <v>0</v>
      </c>
      <c r="H1318" s="94">
        <v>0</v>
      </c>
      <c r="I1318" s="94">
        <v>0</v>
      </c>
      <c r="J1318" s="94">
        <v>0</v>
      </c>
      <c r="K1318" s="94">
        <v>0</v>
      </c>
      <c r="L1318" s="94">
        <v>0</v>
      </c>
      <c r="M1318" s="94">
        <v>0</v>
      </c>
      <c r="N1318" s="94">
        <v>0</v>
      </c>
      <c r="O1318" s="94">
        <v>0</v>
      </c>
      <c r="P1318" s="94">
        <v>0</v>
      </c>
      <c r="Q1318" s="94">
        <v>0</v>
      </c>
      <c r="R1318" s="94">
        <v>0</v>
      </c>
      <c r="S1318" s="94">
        <v>0</v>
      </c>
      <c r="T1318" s="94">
        <v>0</v>
      </c>
      <c r="U1318" s="94">
        <v>0</v>
      </c>
      <c r="V1318" s="94">
        <v>0</v>
      </c>
      <c r="W1318" s="94">
        <v>0</v>
      </c>
      <c r="X1318" s="94">
        <v>0</v>
      </c>
      <c r="Y1318" s="94">
        <v>0</v>
      </c>
      <c r="Z1318" s="94">
        <v>0</v>
      </c>
      <c r="AA1318" s="94">
        <v>0</v>
      </c>
      <c r="AB1318" s="94">
        <v>0</v>
      </c>
      <c r="AC1318" s="94">
        <v>0</v>
      </c>
      <c r="AD1318" s="94">
        <v>0</v>
      </c>
      <c r="AE1318" s="94">
        <v>0</v>
      </c>
      <c r="AF1318" s="94">
        <v>0</v>
      </c>
      <c r="AG1318" s="94">
        <v>0</v>
      </c>
      <c r="AH1318" s="94">
        <v>0</v>
      </c>
      <c r="AI1318" s="94">
        <v>0</v>
      </c>
      <c r="AJ1318" s="94">
        <v>0</v>
      </c>
      <c r="AK1318" s="94">
        <v>0</v>
      </c>
      <c r="AL1318" s="94">
        <v>0</v>
      </c>
      <c r="AM1318" s="94">
        <v>0</v>
      </c>
      <c r="AN1318" s="94">
        <v>0</v>
      </c>
      <c r="AO1318" s="94">
        <v>0</v>
      </c>
      <c r="AP1318" s="94">
        <v>0</v>
      </c>
      <c r="AQ1318" s="94">
        <v>0</v>
      </c>
      <c r="AR1318" s="94">
        <v>0</v>
      </c>
      <c r="AS1318" s="94">
        <v>0</v>
      </c>
      <c r="AT1318" s="94">
        <v>0</v>
      </c>
      <c r="AU1318" s="94">
        <v>1</v>
      </c>
      <c r="AV1318" s="94">
        <v>0</v>
      </c>
      <c r="AW1318" s="94">
        <v>0</v>
      </c>
      <c r="AX1318" s="94">
        <v>0</v>
      </c>
      <c r="AY1318" s="94">
        <v>0</v>
      </c>
      <c r="AZ1318" s="94">
        <v>0</v>
      </c>
      <c r="BA1318" s="94">
        <v>0</v>
      </c>
      <c r="BB1318" s="94">
        <v>0</v>
      </c>
      <c r="BC1318" s="94">
        <v>0</v>
      </c>
      <c r="BD1318" s="94">
        <v>0</v>
      </c>
      <c r="BE1318" s="94">
        <v>0</v>
      </c>
      <c r="BF1318" s="94">
        <v>0</v>
      </c>
      <c r="BG1318" s="94">
        <v>0</v>
      </c>
      <c r="BH1318" s="94">
        <v>0</v>
      </c>
      <c r="BI1318" s="94">
        <v>0</v>
      </c>
      <c r="BJ1318" s="94">
        <v>0</v>
      </c>
      <c r="BK1318" s="94">
        <v>0</v>
      </c>
      <c r="BL1318" s="94">
        <v>0</v>
      </c>
      <c r="BM1318" s="94">
        <v>3</v>
      </c>
      <c r="BN1318" s="94">
        <v>0</v>
      </c>
      <c r="BO1318" s="94">
        <v>2</v>
      </c>
      <c r="BP1318" s="94">
        <v>0</v>
      </c>
      <c r="BQ1318" s="94">
        <v>0</v>
      </c>
      <c r="BR1318" s="94">
        <v>0</v>
      </c>
      <c r="BS1318" s="94">
        <v>0</v>
      </c>
      <c r="BT1318" s="94">
        <v>0</v>
      </c>
      <c r="BU1318" s="94">
        <v>0</v>
      </c>
      <c r="BV1318" s="94">
        <v>0</v>
      </c>
      <c r="BW1318" s="94">
        <v>0</v>
      </c>
      <c r="BX1318" s="94">
        <v>0</v>
      </c>
      <c r="BY1318" s="94">
        <v>0</v>
      </c>
      <c r="BZ1318" s="94">
        <v>0</v>
      </c>
      <c r="CA1318" s="94">
        <v>0</v>
      </c>
      <c r="CB1318" s="94">
        <v>0</v>
      </c>
      <c r="CC1318" s="95">
        <v>0</v>
      </c>
    </row>
    <row r="1319" spans="1:81" x14ac:dyDescent="0.3">
      <c r="A1319" s="82" t="s">
        <v>1656</v>
      </c>
      <c r="B1319" s="94">
        <v>0</v>
      </c>
      <c r="C1319" s="94">
        <v>0</v>
      </c>
      <c r="D1319" s="94">
        <v>0</v>
      </c>
      <c r="E1319" s="94">
        <v>0</v>
      </c>
      <c r="F1319" s="94">
        <v>0</v>
      </c>
      <c r="G1319" s="94">
        <v>0</v>
      </c>
      <c r="H1319" s="94">
        <v>0</v>
      </c>
      <c r="I1319" s="94">
        <v>0</v>
      </c>
      <c r="J1319" s="94">
        <v>0</v>
      </c>
      <c r="K1319" s="94">
        <v>0</v>
      </c>
      <c r="L1319" s="94">
        <v>0</v>
      </c>
      <c r="M1319" s="94">
        <v>0</v>
      </c>
      <c r="N1319" s="94">
        <v>0</v>
      </c>
      <c r="O1319" s="94">
        <v>0</v>
      </c>
      <c r="P1319" s="94">
        <v>0</v>
      </c>
      <c r="Q1319" s="94">
        <v>0</v>
      </c>
      <c r="R1319" s="94">
        <v>0</v>
      </c>
      <c r="S1319" s="94">
        <v>0</v>
      </c>
      <c r="T1319" s="94">
        <v>0</v>
      </c>
      <c r="U1319" s="94">
        <v>0</v>
      </c>
      <c r="V1319" s="94">
        <v>0</v>
      </c>
      <c r="W1319" s="94">
        <v>0</v>
      </c>
      <c r="X1319" s="94">
        <v>0</v>
      </c>
      <c r="Y1319" s="94">
        <v>0</v>
      </c>
      <c r="Z1319" s="94">
        <v>0</v>
      </c>
      <c r="AA1319" s="94">
        <v>1</v>
      </c>
      <c r="AB1319" s="94">
        <v>0</v>
      </c>
      <c r="AC1319" s="94">
        <v>0</v>
      </c>
      <c r="AD1319" s="94">
        <v>0</v>
      </c>
      <c r="AE1319" s="94">
        <v>0</v>
      </c>
      <c r="AF1319" s="94">
        <v>0</v>
      </c>
      <c r="AG1319" s="94">
        <v>0</v>
      </c>
      <c r="AH1319" s="94">
        <v>0</v>
      </c>
      <c r="AI1319" s="94">
        <v>0</v>
      </c>
      <c r="AJ1319" s="94">
        <v>0</v>
      </c>
      <c r="AK1319" s="94">
        <v>0</v>
      </c>
      <c r="AL1319" s="94">
        <v>0</v>
      </c>
      <c r="AM1319" s="94">
        <v>0</v>
      </c>
      <c r="AN1319" s="94">
        <v>0</v>
      </c>
      <c r="AO1319" s="94">
        <v>0</v>
      </c>
      <c r="AP1319" s="94">
        <v>0</v>
      </c>
      <c r="AQ1319" s="94">
        <v>0</v>
      </c>
      <c r="AR1319" s="94">
        <v>0</v>
      </c>
      <c r="AS1319" s="94">
        <v>0</v>
      </c>
      <c r="AT1319" s="94">
        <v>0</v>
      </c>
      <c r="AU1319" s="94">
        <v>0</v>
      </c>
      <c r="AV1319" s="94">
        <v>0</v>
      </c>
      <c r="AW1319" s="94">
        <v>0</v>
      </c>
      <c r="AX1319" s="94">
        <v>0</v>
      </c>
      <c r="AY1319" s="94">
        <v>0</v>
      </c>
      <c r="AZ1319" s="94">
        <v>0</v>
      </c>
      <c r="BA1319" s="94">
        <v>0</v>
      </c>
      <c r="BB1319" s="94">
        <v>0</v>
      </c>
      <c r="BC1319" s="94">
        <v>0</v>
      </c>
      <c r="BD1319" s="94">
        <v>0</v>
      </c>
      <c r="BE1319" s="94">
        <v>0</v>
      </c>
      <c r="BF1319" s="94">
        <v>0</v>
      </c>
      <c r="BG1319" s="94">
        <v>0</v>
      </c>
      <c r="BH1319" s="94">
        <v>0</v>
      </c>
      <c r="BI1319" s="94">
        <v>0</v>
      </c>
      <c r="BJ1319" s="94">
        <v>1</v>
      </c>
      <c r="BK1319" s="94">
        <v>0</v>
      </c>
      <c r="BL1319" s="94">
        <v>1</v>
      </c>
      <c r="BM1319" s="94">
        <v>0</v>
      </c>
      <c r="BN1319" s="94">
        <v>0</v>
      </c>
      <c r="BO1319" s="94">
        <v>3</v>
      </c>
      <c r="BP1319" s="94">
        <v>0</v>
      </c>
      <c r="BQ1319" s="94">
        <v>0</v>
      </c>
      <c r="BR1319" s="94">
        <v>0</v>
      </c>
      <c r="BS1319" s="94">
        <v>0</v>
      </c>
      <c r="BT1319" s="94">
        <v>0</v>
      </c>
      <c r="BU1319" s="94">
        <v>0</v>
      </c>
      <c r="BV1319" s="94">
        <v>0</v>
      </c>
      <c r="BW1319" s="94">
        <v>0</v>
      </c>
      <c r="BX1319" s="94">
        <v>0</v>
      </c>
      <c r="BY1319" s="94">
        <v>0</v>
      </c>
      <c r="BZ1319" s="94">
        <v>0</v>
      </c>
      <c r="CA1319" s="94">
        <v>0</v>
      </c>
      <c r="CB1319" s="94">
        <v>0</v>
      </c>
      <c r="CC1319" s="95">
        <v>0</v>
      </c>
    </row>
    <row r="1320" spans="1:81" x14ac:dyDescent="0.3">
      <c r="A1320" s="82" t="s">
        <v>1657</v>
      </c>
      <c r="B1320" s="94">
        <v>0</v>
      </c>
      <c r="C1320" s="94">
        <v>0</v>
      </c>
      <c r="D1320" s="94">
        <v>0</v>
      </c>
      <c r="E1320" s="94">
        <v>0</v>
      </c>
      <c r="F1320" s="94">
        <v>0</v>
      </c>
      <c r="G1320" s="94">
        <v>0</v>
      </c>
      <c r="H1320" s="94">
        <v>0</v>
      </c>
      <c r="I1320" s="94">
        <v>0</v>
      </c>
      <c r="J1320" s="94">
        <v>0</v>
      </c>
      <c r="K1320" s="94">
        <v>0</v>
      </c>
      <c r="L1320" s="94">
        <v>0</v>
      </c>
      <c r="M1320" s="94">
        <v>0</v>
      </c>
      <c r="N1320" s="94">
        <v>0</v>
      </c>
      <c r="O1320" s="94">
        <v>0</v>
      </c>
      <c r="P1320" s="94">
        <v>0</v>
      </c>
      <c r="Q1320" s="94">
        <v>0</v>
      </c>
      <c r="R1320" s="94">
        <v>0</v>
      </c>
      <c r="S1320" s="94">
        <v>0</v>
      </c>
      <c r="T1320" s="94">
        <v>0</v>
      </c>
      <c r="U1320" s="94">
        <v>0</v>
      </c>
      <c r="V1320" s="94">
        <v>0</v>
      </c>
      <c r="W1320" s="94">
        <v>0</v>
      </c>
      <c r="X1320" s="94">
        <v>0</v>
      </c>
      <c r="Y1320" s="94">
        <v>0</v>
      </c>
      <c r="Z1320" s="94">
        <v>0</v>
      </c>
      <c r="AA1320" s="94">
        <v>0</v>
      </c>
      <c r="AB1320" s="94">
        <v>0</v>
      </c>
      <c r="AC1320" s="94">
        <v>0</v>
      </c>
      <c r="AD1320" s="94">
        <v>0</v>
      </c>
      <c r="AE1320" s="94">
        <v>0</v>
      </c>
      <c r="AF1320" s="94">
        <v>0</v>
      </c>
      <c r="AG1320" s="94">
        <v>0</v>
      </c>
      <c r="AH1320" s="94">
        <v>0</v>
      </c>
      <c r="AI1320" s="94">
        <v>0</v>
      </c>
      <c r="AJ1320" s="94">
        <v>0</v>
      </c>
      <c r="AK1320" s="94">
        <v>0</v>
      </c>
      <c r="AL1320" s="94">
        <v>0</v>
      </c>
      <c r="AM1320" s="94">
        <v>0</v>
      </c>
      <c r="AN1320" s="94">
        <v>0</v>
      </c>
      <c r="AO1320" s="94">
        <v>0</v>
      </c>
      <c r="AP1320" s="94">
        <v>0</v>
      </c>
      <c r="AQ1320" s="94">
        <v>0</v>
      </c>
      <c r="AR1320" s="94">
        <v>0</v>
      </c>
      <c r="AS1320" s="94">
        <v>0</v>
      </c>
      <c r="AT1320" s="94">
        <v>0</v>
      </c>
      <c r="AU1320" s="94">
        <v>0</v>
      </c>
      <c r="AV1320" s="94">
        <v>0</v>
      </c>
      <c r="AW1320" s="94">
        <v>0</v>
      </c>
      <c r="AX1320" s="94">
        <v>0</v>
      </c>
      <c r="AY1320" s="94">
        <v>0</v>
      </c>
      <c r="AZ1320" s="94">
        <v>0</v>
      </c>
      <c r="BA1320" s="94">
        <v>0</v>
      </c>
      <c r="BB1320" s="94">
        <v>0</v>
      </c>
      <c r="BC1320" s="94">
        <v>0</v>
      </c>
      <c r="BD1320" s="94">
        <v>0</v>
      </c>
      <c r="BE1320" s="94">
        <v>0</v>
      </c>
      <c r="BF1320" s="94">
        <v>0</v>
      </c>
      <c r="BG1320" s="94">
        <v>0</v>
      </c>
      <c r="BH1320" s="94">
        <v>0</v>
      </c>
      <c r="BI1320" s="94">
        <v>0</v>
      </c>
      <c r="BJ1320" s="94">
        <v>0</v>
      </c>
      <c r="BK1320" s="94">
        <v>0</v>
      </c>
      <c r="BL1320" s="94">
        <v>0</v>
      </c>
      <c r="BM1320" s="94">
        <v>0</v>
      </c>
      <c r="BN1320" s="94">
        <v>0</v>
      </c>
      <c r="BO1320" s="94">
        <v>0</v>
      </c>
      <c r="BP1320" s="94">
        <v>0</v>
      </c>
      <c r="BQ1320" s="94">
        <v>0</v>
      </c>
      <c r="BR1320" s="94">
        <v>0</v>
      </c>
      <c r="BS1320" s="94">
        <v>0</v>
      </c>
      <c r="BT1320" s="94">
        <v>0</v>
      </c>
      <c r="BU1320" s="94">
        <v>0</v>
      </c>
      <c r="BV1320" s="94">
        <v>0</v>
      </c>
      <c r="BW1320" s="94">
        <v>0</v>
      </c>
      <c r="BX1320" s="94">
        <v>0</v>
      </c>
      <c r="BY1320" s="94">
        <v>0</v>
      </c>
      <c r="BZ1320" s="94">
        <v>0</v>
      </c>
      <c r="CA1320" s="94">
        <v>0</v>
      </c>
      <c r="CB1320" s="94">
        <v>0</v>
      </c>
      <c r="CC1320" s="95">
        <v>0</v>
      </c>
    </row>
    <row r="1321" spans="1:81" x14ac:dyDescent="0.3">
      <c r="A1321" s="82" t="s">
        <v>1658</v>
      </c>
      <c r="B1321" s="94">
        <v>1</v>
      </c>
      <c r="C1321" s="94">
        <v>0</v>
      </c>
      <c r="D1321" s="94">
        <v>0</v>
      </c>
      <c r="E1321" s="94">
        <v>0</v>
      </c>
      <c r="F1321" s="94">
        <v>0</v>
      </c>
      <c r="G1321" s="94">
        <v>0</v>
      </c>
      <c r="H1321" s="94">
        <v>0</v>
      </c>
      <c r="I1321" s="94">
        <v>0</v>
      </c>
      <c r="J1321" s="94">
        <v>0</v>
      </c>
      <c r="K1321" s="94">
        <v>0</v>
      </c>
      <c r="L1321" s="94">
        <v>0</v>
      </c>
      <c r="M1321" s="94">
        <v>0</v>
      </c>
      <c r="N1321" s="94">
        <v>0</v>
      </c>
      <c r="O1321" s="94">
        <v>0</v>
      </c>
      <c r="P1321" s="94">
        <v>0</v>
      </c>
      <c r="Q1321" s="94">
        <v>1</v>
      </c>
      <c r="R1321" s="94">
        <v>0</v>
      </c>
      <c r="S1321" s="94">
        <v>0</v>
      </c>
      <c r="T1321" s="94">
        <v>0</v>
      </c>
      <c r="U1321" s="94">
        <v>0</v>
      </c>
      <c r="V1321" s="94">
        <v>0</v>
      </c>
      <c r="W1321" s="94">
        <v>0</v>
      </c>
      <c r="X1321" s="94">
        <v>0</v>
      </c>
      <c r="Y1321" s="94">
        <v>0</v>
      </c>
      <c r="Z1321" s="94">
        <v>0</v>
      </c>
      <c r="AA1321" s="94">
        <v>0</v>
      </c>
      <c r="AB1321" s="94">
        <v>0</v>
      </c>
      <c r="AC1321" s="94">
        <v>0</v>
      </c>
      <c r="AD1321" s="94">
        <v>0</v>
      </c>
      <c r="AE1321" s="94">
        <v>0</v>
      </c>
      <c r="AF1321" s="94">
        <v>0</v>
      </c>
      <c r="AG1321" s="94">
        <v>0</v>
      </c>
      <c r="AH1321" s="94">
        <v>0</v>
      </c>
      <c r="AI1321" s="94">
        <v>0</v>
      </c>
      <c r="AJ1321" s="94">
        <v>0</v>
      </c>
      <c r="AK1321" s="94">
        <v>0</v>
      </c>
      <c r="AL1321" s="94">
        <v>0</v>
      </c>
      <c r="AM1321" s="94">
        <v>0</v>
      </c>
      <c r="AN1321" s="94">
        <v>0</v>
      </c>
      <c r="AO1321" s="94">
        <v>0</v>
      </c>
      <c r="AP1321" s="94">
        <v>0</v>
      </c>
      <c r="AQ1321" s="94">
        <v>0</v>
      </c>
      <c r="AR1321" s="94">
        <v>0</v>
      </c>
      <c r="AS1321" s="94">
        <v>0</v>
      </c>
      <c r="AT1321" s="94">
        <v>0</v>
      </c>
      <c r="AU1321" s="94">
        <v>0</v>
      </c>
      <c r="AV1321" s="94">
        <v>0</v>
      </c>
      <c r="AW1321" s="94">
        <v>0</v>
      </c>
      <c r="AX1321" s="94">
        <v>0</v>
      </c>
      <c r="AY1321" s="94">
        <v>0</v>
      </c>
      <c r="AZ1321" s="94">
        <v>0</v>
      </c>
      <c r="BA1321" s="94">
        <v>0</v>
      </c>
      <c r="BB1321" s="94">
        <v>0</v>
      </c>
      <c r="BC1321" s="94">
        <v>0</v>
      </c>
      <c r="BD1321" s="94">
        <v>0</v>
      </c>
      <c r="BE1321" s="94">
        <v>0</v>
      </c>
      <c r="BF1321" s="94">
        <v>0</v>
      </c>
      <c r="BG1321" s="94">
        <v>0</v>
      </c>
      <c r="BH1321" s="94">
        <v>0</v>
      </c>
      <c r="BI1321" s="94">
        <v>0</v>
      </c>
      <c r="BJ1321" s="94">
        <v>0</v>
      </c>
      <c r="BK1321" s="94">
        <v>0</v>
      </c>
      <c r="BL1321" s="94">
        <v>0</v>
      </c>
      <c r="BM1321" s="94">
        <v>0</v>
      </c>
      <c r="BN1321" s="94">
        <v>0</v>
      </c>
      <c r="BO1321" s="94">
        <v>0</v>
      </c>
      <c r="BP1321" s="94">
        <v>0</v>
      </c>
      <c r="BQ1321" s="94">
        <v>0</v>
      </c>
      <c r="BR1321" s="94">
        <v>0</v>
      </c>
      <c r="BS1321" s="94">
        <v>0</v>
      </c>
      <c r="BT1321" s="94">
        <v>0</v>
      </c>
      <c r="BU1321" s="94">
        <v>0</v>
      </c>
      <c r="BV1321" s="94">
        <v>0</v>
      </c>
      <c r="BW1321" s="94">
        <v>0</v>
      </c>
      <c r="BX1321" s="94">
        <v>0</v>
      </c>
      <c r="BY1321" s="94">
        <v>0</v>
      </c>
      <c r="BZ1321" s="94">
        <v>0</v>
      </c>
      <c r="CA1321" s="94">
        <v>0</v>
      </c>
      <c r="CB1321" s="94">
        <v>0</v>
      </c>
      <c r="CC1321" s="95">
        <v>0</v>
      </c>
    </row>
    <row r="1322" spans="1:81" x14ac:dyDescent="0.3">
      <c r="A1322" s="82" t="s">
        <v>1659</v>
      </c>
      <c r="B1322" s="94">
        <v>1</v>
      </c>
      <c r="C1322" s="94">
        <v>0</v>
      </c>
      <c r="D1322" s="94">
        <v>0</v>
      </c>
      <c r="E1322" s="94">
        <v>0</v>
      </c>
      <c r="F1322" s="94">
        <v>0</v>
      </c>
      <c r="G1322" s="94">
        <v>0</v>
      </c>
      <c r="H1322" s="94">
        <v>0</v>
      </c>
      <c r="I1322" s="94">
        <v>0</v>
      </c>
      <c r="J1322" s="94">
        <v>0</v>
      </c>
      <c r="K1322" s="94">
        <v>0</v>
      </c>
      <c r="L1322" s="94">
        <v>0</v>
      </c>
      <c r="M1322" s="94">
        <v>0</v>
      </c>
      <c r="N1322" s="94">
        <v>0</v>
      </c>
      <c r="O1322" s="94">
        <v>0</v>
      </c>
      <c r="P1322" s="94">
        <v>0</v>
      </c>
      <c r="Q1322" s="94">
        <v>3</v>
      </c>
      <c r="R1322" s="94">
        <v>0</v>
      </c>
      <c r="S1322" s="94">
        <v>0</v>
      </c>
      <c r="T1322" s="94">
        <v>0</v>
      </c>
      <c r="U1322" s="94">
        <v>0</v>
      </c>
      <c r="V1322" s="94">
        <v>0</v>
      </c>
      <c r="W1322" s="94">
        <v>0</v>
      </c>
      <c r="X1322" s="94">
        <v>0</v>
      </c>
      <c r="Y1322" s="94">
        <v>0</v>
      </c>
      <c r="Z1322" s="94">
        <v>0</v>
      </c>
      <c r="AA1322" s="94">
        <v>0</v>
      </c>
      <c r="AB1322" s="94">
        <v>0</v>
      </c>
      <c r="AC1322" s="94">
        <v>0</v>
      </c>
      <c r="AD1322" s="94">
        <v>0</v>
      </c>
      <c r="AE1322" s="94">
        <v>0</v>
      </c>
      <c r="AF1322" s="94">
        <v>0</v>
      </c>
      <c r="AG1322" s="94">
        <v>0</v>
      </c>
      <c r="AH1322" s="94">
        <v>0</v>
      </c>
      <c r="AI1322" s="94">
        <v>0</v>
      </c>
      <c r="AJ1322" s="94">
        <v>0</v>
      </c>
      <c r="AK1322" s="94">
        <v>3</v>
      </c>
      <c r="AL1322" s="94">
        <v>0</v>
      </c>
      <c r="AM1322" s="94">
        <v>0</v>
      </c>
      <c r="AN1322" s="94">
        <v>0</v>
      </c>
      <c r="AO1322" s="94">
        <v>0</v>
      </c>
      <c r="AP1322" s="94">
        <v>0</v>
      </c>
      <c r="AQ1322" s="94">
        <v>0</v>
      </c>
      <c r="AR1322" s="94">
        <v>0</v>
      </c>
      <c r="AS1322" s="94">
        <v>0</v>
      </c>
      <c r="AT1322" s="94">
        <v>0</v>
      </c>
      <c r="AU1322" s="94">
        <v>1</v>
      </c>
      <c r="AV1322" s="94">
        <v>0</v>
      </c>
      <c r="AW1322" s="94">
        <v>0</v>
      </c>
      <c r="AX1322" s="94">
        <v>0</v>
      </c>
      <c r="AY1322" s="94">
        <v>0</v>
      </c>
      <c r="AZ1322" s="94">
        <v>0</v>
      </c>
      <c r="BA1322" s="94">
        <v>0</v>
      </c>
      <c r="BB1322" s="94">
        <v>0</v>
      </c>
      <c r="BC1322" s="94">
        <v>0</v>
      </c>
      <c r="BD1322" s="94">
        <v>0</v>
      </c>
      <c r="BE1322" s="94">
        <v>1</v>
      </c>
      <c r="BF1322" s="94">
        <v>0</v>
      </c>
      <c r="BG1322" s="94">
        <v>0</v>
      </c>
      <c r="BH1322" s="94">
        <v>0</v>
      </c>
      <c r="BI1322" s="94">
        <v>0</v>
      </c>
      <c r="BJ1322" s="94">
        <v>0</v>
      </c>
      <c r="BK1322" s="94">
        <v>0</v>
      </c>
      <c r="BL1322" s="94">
        <v>5</v>
      </c>
      <c r="BM1322" s="94">
        <v>0</v>
      </c>
      <c r="BN1322" s="94">
        <v>0</v>
      </c>
      <c r="BO1322" s="94">
        <v>14</v>
      </c>
      <c r="BP1322" s="94">
        <v>0</v>
      </c>
      <c r="BQ1322" s="94">
        <v>0</v>
      </c>
      <c r="BR1322" s="94">
        <v>0</v>
      </c>
      <c r="BS1322" s="94">
        <v>0</v>
      </c>
      <c r="BT1322" s="94">
        <v>0</v>
      </c>
      <c r="BU1322" s="94">
        <v>0</v>
      </c>
      <c r="BV1322" s="94">
        <v>0</v>
      </c>
      <c r="BW1322" s="94">
        <v>0</v>
      </c>
      <c r="BX1322" s="94">
        <v>0</v>
      </c>
      <c r="BY1322" s="94">
        <v>0</v>
      </c>
      <c r="BZ1322" s="94">
        <v>0</v>
      </c>
      <c r="CA1322" s="94">
        <v>0</v>
      </c>
      <c r="CB1322" s="94">
        <v>0</v>
      </c>
      <c r="CC1322" s="95">
        <v>0</v>
      </c>
    </row>
    <row r="1323" spans="1:81" x14ac:dyDescent="0.3">
      <c r="A1323" s="82" t="s">
        <v>1660</v>
      </c>
      <c r="B1323" s="94">
        <v>0</v>
      </c>
      <c r="C1323" s="94">
        <v>0</v>
      </c>
      <c r="D1323" s="94">
        <v>0</v>
      </c>
      <c r="E1323" s="94">
        <v>0</v>
      </c>
      <c r="F1323" s="94">
        <v>0</v>
      </c>
      <c r="G1323" s="94">
        <v>0</v>
      </c>
      <c r="H1323" s="94">
        <v>0</v>
      </c>
      <c r="I1323" s="94">
        <v>0</v>
      </c>
      <c r="J1323" s="94">
        <v>0</v>
      </c>
      <c r="K1323" s="94">
        <v>0</v>
      </c>
      <c r="L1323" s="94">
        <v>0</v>
      </c>
      <c r="M1323" s="94">
        <v>0</v>
      </c>
      <c r="N1323" s="94">
        <v>0</v>
      </c>
      <c r="O1323" s="94">
        <v>0</v>
      </c>
      <c r="P1323" s="94">
        <v>0</v>
      </c>
      <c r="Q1323" s="94">
        <v>0</v>
      </c>
      <c r="R1323" s="94">
        <v>0</v>
      </c>
      <c r="S1323" s="94">
        <v>0</v>
      </c>
      <c r="T1323" s="94">
        <v>0</v>
      </c>
      <c r="U1323" s="94">
        <v>0</v>
      </c>
      <c r="V1323" s="94">
        <v>0</v>
      </c>
      <c r="W1323" s="94">
        <v>0</v>
      </c>
      <c r="X1323" s="94">
        <v>0</v>
      </c>
      <c r="Y1323" s="94">
        <v>0</v>
      </c>
      <c r="Z1323" s="94">
        <v>0</v>
      </c>
      <c r="AA1323" s="94">
        <v>0</v>
      </c>
      <c r="AB1323" s="94">
        <v>0</v>
      </c>
      <c r="AC1323" s="94">
        <v>0</v>
      </c>
      <c r="AD1323" s="94">
        <v>0</v>
      </c>
      <c r="AE1323" s="94">
        <v>0</v>
      </c>
      <c r="AF1323" s="94">
        <v>0</v>
      </c>
      <c r="AG1323" s="94">
        <v>0</v>
      </c>
      <c r="AH1323" s="94">
        <v>0</v>
      </c>
      <c r="AI1323" s="94">
        <v>0</v>
      </c>
      <c r="AJ1323" s="94">
        <v>0</v>
      </c>
      <c r="AK1323" s="94">
        <v>0</v>
      </c>
      <c r="AL1323" s="94">
        <v>0</v>
      </c>
      <c r="AM1323" s="94">
        <v>0</v>
      </c>
      <c r="AN1323" s="94">
        <v>0</v>
      </c>
      <c r="AO1323" s="94">
        <v>0</v>
      </c>
      <c r="AP1323" s="94">
        <v>0</v>
      </c>
      <c r="AQ1323" s="94">
        <v>0</v>
      </c>
      <c r="AR1323" s="94">
        <v>0</v>
      </c>
      <c r="AS1323" s="94">
        <v>0</v>
      </c>
      <c r="AT1323" s="94">
        <v>0</v>
      </c>
      <c r="AU1323" s="94">
        <v>0</v>
      </c>
      <c r="AV1323" s="94">
        <v>0</v>
      </c>
      <c r="AW1323" s="94">
        <v>0</v>
      </c>
      <c r="AX1323" s="94">
        <v>0</v>
      </c>
      <c r="AY1323" s="94">
        <v>0</v>
      </c>
      <c r="AZ1323" s="94">
        <v>0</v>
      </c>
      <c r="BA1323" s="94">
        <v>0</v>
      </c>
      <c r="BB1323" s="94">
        <v>0</v>
      </c>
      <c r="BC1323" s="94">
        <v>0</v>
      </c>
      <c r="BD1323" s="94">
        <v>0</v>
      </c>
      <c r="BE1323" s="94">
        <v>0</v>
      </c>
      <c r="BF1323" s="94">
        <v>0</v>
      </c>
      <c r="BG1323" s="94">
        <v>0</v>
      </c>
      <c r="BH1323" s="94">
        <v>0</v>
      </c>
      <c r="BI1323" s="94">
        <v>0</v>
      </c>
      <c r="BJ1323" s="94">
        <v>0</v>
      </c>
      <c r="BK1323" s="94">
        <v>0</v>
      </c>
      <c r="BL1323" s="94">
        <v>1</v>
      </c>
      <c r="BM1323" s="94">
        <v>1</v>
      </c>
      <c r="BN1323" s="94">
        <v>0</v>
      </c>
      <c r="BO1323" s="94">
        <v>1</v>
      </c>
      <c r="BP1323" s="94">
        <v>0</v>
      </c>
      <c r="BQ1323" s="94">
        <v>0</v>
      </c>
      <c r="BR1323" s="94">
        <v>0</v>
      </c>
      <c r="BS1323" s="94">
        <v>0</v>
      </c>
      <c r="BT1323" s="94">
        <v>0</v>
      </c>
      <c r="BU1323" s="94">
        <v>0</v>
      </c>
      <c r="BV1323" s="94">
        <v>0</v>
      </c>
      <c r="BW1323" s="94">
        <v>0</v>
      </c>
      <c r="BX1323" s="94">
        <v>0</v>
      </c>
      <c r="BY1323" s="94">
        <v>0</v>
      </c>
      <c r="BZ1323" s="94">
        <v>0</v>
      </c>
      <c r="CA1323" s="94">
        <v>0</v>
      </c>
      <c r="CB1323" s="94">
        <v>0</v>
      </c>
      <c r="CC1323" s="95">
        <v>0</v>
      </c>
    </row>
    <row r="1324" spans="1:81" x14ac:dyDescent="0.3">
      <c r="A1324" s="82" t="s">
        <v>1661</v>
      </c>
      <c r="B1324" s="94">
        <v>0</v>
      </c>
      <c r="C1324" s="94">
        <v>0</v>
      </c>
      <c r="D1324" s="94">
        <v>2</v>
      </c>
      <c r="E1324" s="94">
        <v>0</v>
      </c>
      <c r="F1324" s="94">
        <v>0</v>
      </c>
      <c r="G1324" s="94">
        <v>1</v>
      </c>
      <c r="H1324" s="94">
        <v>0</v>
      </c>
      <c r="I1324" s="94">
        <v>0</v>
      </c>
      <c r="J1324" s="94">
        <v>0</v>
      </c>
      <c r="K1324" s="94">
        <v>0</v>
      </c>
      <c r="L1324" s="94">
        <v>0</v>
      </c>
      <c r="M1324" s="94">
        <v>0</v>
      </c>
      <c r="N1324" s="94">
        <v>1</v>
      </c>
      <c r="O1324" s="94">
        <v>0</v>
      </c>
      <c r="P1324" s="94">
        <v>0</v>
      </c>
      <c r="Q1324" s="94">
        <v>0</v>
      </c>
      <c r="R1324" s="94">
        <v>0</v>
      </c>
      <c r="S1324" s="94">
        <v>0</v>
      </c>
      <c r="T1324" s="94">
        <v>0</v>
      </c>
      <c r="U1324" s="94">
        <v>0</v>
      </c>
      <c r="V1324" s="94">
        <v>0</v>
      </c>
      <c r="W1324" s="94">
        <v>0</v>
      </c>
      <c r="X1324" s="94">
        <v>0</v>
      </c>
      <c r="Y1324" s="94">
        <v>0</v>
      </c>
      <c r="Z1324" s="94">
        <v>0</v>
      </c>
      <c r="AA1324" s="94">
        <v>0</v>
      </c>
      <c r="AB1324" s="94">
        <v>0</v>
      </c>
      <c r="AC1324" s="94">
        <v>0</v>
      </c>
      <c r="AD1324" s="94">
        <v>0</v>
      </c>
      <c r="AE1324" s="94">
        <v>0</v>
      </c>
      <c r="AF1324" s="94">
        <v>0</v>
      </c>
      <c r="AG1324" s="94">
        <v>0</v>
      </c>
      <c r="AH1324" s="94">
        <v>0</v>
      </c>
      <c r="AI1324" s="94">
        <v>0</v>
      </c>
      <c r="AJ1324" s="94">
        <v>0</v>
      </c>
      <c r="AK1324" s="94">
        <v>0</v>
      </c>
      <c r="AL1324" s="94">
        <v>0</v>
      </c>
      <c r="AM1324" s="94">
        <v>0</v>
      </c>
      <c r="AN1324" s="94">
        <v>0</v>
      </c>
      <c r="AO1324" s="94">
        <v>0</v>
      </c>
      <c r="AP1324" s="94">
        <v>0</v>
      </c>
      <c r="AQ1324" s="94">
        <v>0</v>
      </c>
      <c r="AR1324" s="94">
        <v>0</v>
      </c>
      <c r="AS1324" s="94">
        <v>0</v>
      </c>
      <c r="AT1324" s="94">
        <v>0</v>
      </c>
      <c r="AU1324" s="94">
        <v>0</v>
      </c>
      <c r="AV1324" s="94">
        <v>0</v>
      </c>
      <c r="AW1324" s="94">
        <v>0</v>
      </c>
      <c r="AX1324" s="94">
        <v>0</v>
      </c>
      <c r="AY1324" s="94">
        <v>0</v>
      </c>
      <c r="AZ1324" s="94">
        <v>0</v>
      </c>
      <c r="BA1324" s="94">
        <v>0</v>
      </c>
      <c r="BB1324" s="94">
        <v>0</v>
      </c>
      <c r="BC1324" s="94">
        <v>0</v>
      </c>
      <c r="BD1324" s="94">
        <v>0</v>
      </c>
      <c r="BE1324" s="94">
        <v>0</v>
      </c>
      <c r="BF1324" s="94">
        <v>0</v>
      </c>
      <c r="BG1324" s="94">
        <v>0</v>
      </c>
      <c r="BH1324" s="94">
        <v>0</v>
      </c>
      <c r="BI1324" s="94">
        <v>0</v>
      </c>
      <c r="BJ1324" s="94">
        <v>0</v>
      </c>
      <c r="BK1324" s="94">
        <v>0</v>
      </c>
      <c r="BL1324" s="94">
        <v>2</v>
      </c>
      <c r="BM1324" s="94">
        <v>2</v>
      </c>
      <c r="BN1324" s="94">
        <v>0</v>
      </c>
      <c r="BO1324" s="94">
        <v>11</v>
      </c>
      <c r="BP1324" s="94">
        <v>0</v>
      </c>
      <c r="BQ1324" s="94">
        <v>0</v>
      </c>
      <c r="BR1324" s="94">
        <v>0</v>
      </c>
      <c r="BS1324" s="94">
        <v>0</v>
      </c>
      <c r="BT1324" s="94">
        <v>0</v>
      </c>
      <c r="BU1324" s="94">
        <v>0</v>
      </c>
      <c r="BV1324" s="94">
        <v>0</v>
      </c>
      <c r="BW1324" s="94">
        <v>0</v>
      </c>
      <c r="BX1324" s="94">
        <v>0</v>
      </c>
      <c r="BY1324" s="94">
        <v>0</v>
      </c>
      <c r="BZ1324" s="94">
        <v>0</v>
      </c>
      <c r="CA1324" s="94">
        <v>0</v>
      </c>
      <c r="CB1324" s="94">
        <v>0</v>
      </c>
      <c r="CC1324" s="95">
        <v>0</v>
      </c>
    </row>
    <row r="1325" spans="1:81" x14ac:dyDescent="0.3">
      <c r="A1325" s="82" t="s">
        <v>1662</v>
      </c>
      <c r="B1325" s="94">
        <v>0</v>
      </c>
      <c r="C1325" s="94">
        <v>0</v>
      </c>
      <c r="D1325" s="94">
        <v>3</v>
      </c>
      <c r="E1325" s="94">
        <v>0</v>
      </c>
      <c r="F1325" s="94">
        <v>0</v>
      </c>
      <c r="G1325" s="94">
        <v>2</v>
      </c>
      <c r="H1325" s="94">
        <v>0</v>
      </c>
      <c r="I1325" s="94">
        <v>0</v>
      </c>
      <c r="J1325" s="94">
        <v>0</v>
      </c>
      <c r="K1325" s="94">
        <v>0</v>
      </c>
      <c r="L1325" s="94">
        <v>0</v>
      </c>
      <c r="M1325" s="94">
        <v>0</v>
      </c>
      <c r="N1325" s="94">
        <v>1</v>
      </c>
      <c r="O1325" s="94">
        <v>0</v>
      </c>
      <c r="P1325" s="94">
        <v>0</v>
      </c>
      <c r="Q1325" s="94">
        <v>1</v>
      </c>
      <c r="R1325" s="94">
        <v>0</v>
      </c>
      <c r="S1325" s="94">
        <v>0</v>
      </c>
      <c r="T1325" s="94">
        <v>0</v>
      </c>
      <c r="U1325" s="94">
        <v>0</v>
      </c>
      <c r="V1325" s="94">
        <v>1</v>
      </c>
      <c r="W1325" s="94">
        <v>0</v>
      </c>
      <c r="X1325" s="94">
        <v>1</v>
      </c>
      <c r="Y1325" s="94">
        <v>0</v>
      </c>
      <c r="Z1325" s="94">
        <v>0</v>
      </c>
      <c r="AA1325" s="94">
        <v>0</v>
      </c>
      <c r="AB1325" s="94">
        <v>0</v>
      </c>
      <c r="AC1325" s="94">
        <v>0</v>
      </c>
      <c r="AD1325" s="94">
        <v>0</v>
      </c>
      <c r="AE1325" s="94">
        <v>0</v>
      </c>
      <c r="AF1325" s="94">
        <v>0</v>
      </c>
      <c r="AG1325" s="94">
        <v>0</v>
      </c>
      <c r="AH1325" s="94">
        <v>1</v>
      </c>
      <c r="AI1325" s="94">
        <v>0</v>
      </c>
      <c r="AJ1325" s="94">
        <v>0</v>
      </c>
      <c r="AK1325" s="94">
        <v>0</v>
      </c>
      <c r="AL1325" s="94">
        <v>0</v>
      </c>
      <c r="AM1325" s="94">
        <v>0</v>
      </c>
      <c r="AN1325" s="94">
        <v>0</v>
      </c>
      <c r="AO1325" s="94">
        <v>0</v>
      </c>
      <c r="AP1325" s="94">
        <v>0</v>
      </c>
      <c r="AQ1325" s="94">
        <v>0</v>
      </c>
      <c r="AR1325" s="94">
        <v>1</v>
      </c>
      <c r="AS1325" s="94">
        <v>0</v>
      </c>
      <c r="AT1325" s="94">
        <v>0</v>
      </c>
      <c r="AU1325" s="94">
        <v>0</v>
      </c>
      <c r="AV1325" s="94">
        <v>0</v>
      </c>
      <c r="AW1325" s="94">
        <v>0</v>
      </c>
      <c r="AX1325" s="94">
        <v>0</v>
      </c>
      <c r="AY1325" s="94">
        <v>0</v>
      </c>
      <c r="AZ1325" s="94">
        <v>0</v>
      </c>
      <c r="BA1325" s="94">
        <v>0</v>
      </c>
      <c r="BB1325" s="94">
        <v>2</v>
      </c>
      <c r="BC1325" s="94">
        <v>0</v>
      </c>
      <c r="BD1325" s="94">
        <v>0</v>
      </c>
      <c r="BE1325" s="94">
        <v>1</v>
      </c>
      <c r="BF1325" s="94">
        <v>0</v>
      </c>
      <c r="BG1325" s="94">
        <v>0</v>
      </c>
      <c r="BH1325" s="94">
        <v>0</v>
      </c>
      <c r="BI1325" s="94">
        <v>0</v>
      </c>
      <c r="BJ1325" s="94">
        <v>0</v>
      </c>
      <c r="BK1325" s="94">
        <v>0</v>
      </c>
      <c r="BL1325" s="94">
        <v>6</v>
      </c>
      <c r="BM1325" s="94">
        <v>3</v>
      </c>
      <c r="BN1325" s="94">
        <v>0</v>
      </c>
      <c r="BO1325" s="94">
        <v>1</v>
      </c>
      <c r="BP1325" s="94">
        <v>0</v>
      </c>
      <c r="BQ1325" s="94">
        <v>0</v>
      </c>
      <c r="BR1325" s="94">
        <v>0</v>
      </c>
      <c r="BS1325" s="94">
        <v>0</v>
      </c>
      <c r="BT1325" s="94">
        <v>0</v>
      </c>
      <c r="BU1325" s="94">
        <v>0</v>
      </c>
      <c r="BV1325" s="94">
        <v>3</v>
      </c>
      <c r="BW1325" s="94">
        <v>0</v>
      </c>
      <c r="BX1325" s="94">
        <v>0</v>
      </c>
      <c r="BY1325" s="94">
        <v>3</v>
      </c>
      <c r="BZ1325" s="94">
        <v>0</v>
      </c>
      <c r="CA1325" s="94">
        <v>0</v>
      </c>
      <c r="CB1325" s="94">
        <v>0</v>
      </c>
      <c r="CC1325" s="95">
        <v>0</v>
      </c>
    </row>
    <row r="1326" spans="1:81" x14ac:dyDescent="0.3">
      <c r="A1326" s="82" t="s">
        <v>1081</v>
      </c>
      <c r="B1326" s="94">
        <v>1</v>
      </c>
      <c r="C1326" s="94">
        <v>0</v>
      </c>
      <c r="D1326" s="94">
        <v>2</v>
      </c>
      <c r="E1326" s="94">
        <v>0</v>
      </c>
      <c r="F1326" s="94">
        <v>0</v>
      </c>
      <c r="G1326" s="94">
        <v>8</v>
      </c>
      <c r="H1326" s="94">
        <v>0</v>
      </c>
      <c r="I1326" s="94">
        <v>0</v>
      </c>
      <c r="J1326" s="94">
        <v>0</v>
      </c>
      <c r="K1326" s="94">
        <v>0</v>
      </c>
      <c r="L1326" s="94">
        <v>3</v>
      </c>
      <c r="M1326" s="94">
        <v>0</v>
      </c>
      <c r="N1326" s="94">
        <v>2</v>
      </c>
      <c r="O1326" s="94">
        <v>0</v>
      </c>
      <c r="P1326" s="94">
        <v>0</v>
      </c>
      <c r="Q1326" s="94">
        <v>10</v>
      </c>
      <c r="R1326" s="94">
        <v>0</v>
      </c>
      <c r="S1326" s="94">
        <v>1</v>
      </c>
      <c r="T1326" s="94">
        <v>0</v>
      </c>
      <c r="U1326" s="94">
        <v>0</v>
      </c>
      <c r="V1326" s="94">
        <v>0</v>
      </c>
      <c r="W1326" s="94">
        <v>0</v>
      </c>
      <c r="X1326" s="94">
        <v>0</v>
      </c>
      <c r="Y1326" s="94">
        <v>0</v>
      </c>
      <c r="Z1326" s="94">
        <v>0</v>
      </c>
      <c r="AA1326" s="94">
        <v>1</v>
      </c>
      <c r="AB1326" s="94">
        <v>0</v>
      </c>
      <c r="AC1326" s="94">
        <v>0</v>
      </c>
      <c r="AD1326" s="94">
        <v>0</v>
      </c>
      <c r="AE1326" s="94">
        <v>0</v>
      </c>
      <c r="AF1326" s="94">
        <v>0</v>
      </c>
      <c r="AG1326" s="94">
        <v>0</v>
      </c>
      <c r="AH1326" s="94">
        <v>5</v>
      </c>
      <c r="AI1326" s="94">
        <v>4</v>
      </c>
      <c r="AJ1326" s="94">
        <v>0</v>
      </c>
      <c r="AK1326" s="94">
        <v>4</v>
      </c>
      <c r="AL1326" s="94">
        <v>0</v>
      </c>
      <c r="AM1326" s="94">
        <v>0</v>
      </c>
      <c r="AN1326" s="94">
        <v>0</v>
      </c>
      <c r="AO1326" s="94">
        <v>0</v>
      </c>
      <c r="AP1326" s="94">
        <v>0</v>
      </c>
      <c r="AQ1326" s="94">
        <v>0</v>
      </c>
      <c r="AR1326" s="94">
        <v>5</v>
      </c>
      <c r="AS1326" s="94">
        <v>1</v>
      </c>
      <c r="AT1326" s="94">
        <v>0</v>
      </c>
      <c r="AU1326" s="94">
        <v>2</v>
      </c>
      <c r="AV1326" s="94">
        <v>0</v>
      </c>
      <c r="AW1326" s="94">
        <v>0</v>
      </c>
      <c r="AX1326" s="94">
        <v>0</v>
      </c>
      <c r="AY1326" s="94">
        <v>0</v>
      </c>
      <c r="AZ1326" s="94">
        <v>0</v>
      </c>
      <c r="BA1326" s="94">
        <v>0</v>
      </c>
      <c r="BB1326" s="94">
        <v>0</v>
      </c>
      <c r="BC1326" s="94">
        <v>0</v>
      </c>
      <c r="BD1326" s="94">
        <v>0</v>
      </c>
      <c r="BE1326" s="94">
        <v>0</v>
      </c>
      <c r="BF1326" s="94">
        <v>0</v>
      </c>
      <c r="BG1326" s="94">
        <v>0</v>
      </c>
      <c r="BH1326" s="94">
        <v>0</v>
      </c>
      <c r="BI1326" s="94">
        <v>0</v>
      </c>
      <c r="BJ1326" s="94">
        <v>0</v>
      </c>
      <c r="BK1326" s="94">
        <v>0</v>
      </c>
      <c r="BL1326" s="94">
        <v>19</v>
      </c>
      <c r="BM1326" s="94">
        <v>39</v>
      </c>
      <c r="BN1326" s="94">
        <v>0</v>
      </c>
      <c r="BO1326" s="94">
        <v>133</v>
      </c>
      <c r="BP1326" s="94">
        <v>0</v>
      </c>
      <c r="BQ1326" s="94">
        <v>18</v>
      </c>
      <c r="BR1326" s="94">
        <v>0</v>
      </c>
      <c r="BS1326" s="94">
        <v>0</v>
      </c>
      <c r="BT1326" s="94">
        <v>0</v>
      </c>
      <c r="BU1326" s="94">
        <v>0</v>
      </c>
      <c r="BV1326" s="94">
        <v>3</v>
      </c>
      <c r="BW1326" s="94">
        <v>1</v>
      </c>
      <c r="BX1326" s="94">
        <v>0</v>
      </c>
      <c r="BY1326" s="94">
        <v>6</v>
      </c>
      <c r="BZ1326" s="94">
        <v>0</v>
      </c>
      <c r="CA1326" s="94">
        <v>0</v>
      </c>
      <c r="CB1326" s="94">
        <v>0</v>
      </c>
      <c r="CC1326" s="95">
        <v>0</v>
      </c>
    </row>
    <row r="1327" spans="1:81" x14ac:dyDescent="0.3">
      <c r="A1327" s="82" t="s">
        <v>1663</v>
      </c>
      <c r="B1327" s="94">
        <v>0</v>
      </c>
      <c r="C1327" s="94">
        <v>0</v>
      </c>
      <c r="D1327" s="94">
        <v>0</v>
      </c>
      <c r="E1327" s="94">
        <v>0</v>
      </c>
      <c r="F1327" s="94">
        <v>0</v>
      </c>
      <c r="G1327" s="94">
        <v>0</v>
      </c>
      <c r="H1327" s="94">
        <v>0</v>
      </c>
      <c r="I1327" s="94">
        <v>0</v>
      </c>
      <c r="J1327" s="94">
        <v>0</v>
      </c>
      <c r="K1327" s="94">
        <v>0</v>
      </c>
      <c r="L1327" s="94">
        <v>0</v>
      </c>
      <c r="M1327" s="94">
        <v>0</v>
      </c>
      <c r="N1327" s="94">
        <v>0</v>
      </c>
      <c r="O1327" s="94">
        <v>0</v>
      </c>
      <c r="P1327" s="94">
        <v>0</v>
      </c>
      <c r="Q1327" s="94">
        <v>0</v>
      </c>
      <c r="R1327" s="94">
        <v>0</v>
      </c>
      <c r="S1327" s="94">
        <v>0</v>
      </c>
      <c r="T1327" s="94">
        <v>0</v>
      </c>
      <c r="U1327" s="94">
        <v>0</v>
      </c>
      <c r="V1327" s="94">
        <v>0</v>
      </c>
      <c r="W1327" s="94">
        <v>0</v>
      </c>
      <c r="X1327" s="94">
        <v>0</v>
      </c>
      <c r="Y1327" s="94">
        <v>0</v>
      </c>
      <c r="Z1327" s="94">
        <v>0</v>
      </c>
      <c r="AA1327" s="94">
        <v>0</v>
      </c>
      <c r="AB1327" s="94">
        <v>0</v>
      </c>
      <c r="AC1327" s="94">
        <v>0</v>
      </c>
      <c r="AD1327" s="94">
        <v>0</v>
      </c>
      <c r="AE1327" s="94">
        <v>0</v>
      </c>
      <c r="AF1327" s="94">
        <v>0</v>
      </c>
      <c r="AG1327" s="94">
        <v>0</v>
      </c>
      <c r="AH1327" s="94">
        <v>0</v>
      </c>
      <c r="AI1327" s="94">
        <v>0</v>
      </c>
      <c r="AJ1327" s="94">
        <v>0</v>
      </c>
      <c r="AK1327" s="94">
        <v>0</v>
      </c>
      <c r="AL1327" s="94">
        <v>0</v>
      </c>
      <c r="AM1327" s="94">
        <v>0</v>
      </c>
      <c r="AN1327" s="94">
        <v>0</v>
      </c>
      <c r="AO1327" s="94">
        <v>0</v>
      </c>
      <c r="AP1327" s="94">
        <v>0</v>
      </c>
      <c r="AQ1327" s="94">
        <v>0</v>
      </c>
      <c r="AR1327" s="94">
        <v>0</v>
      </c>
      <c r="AS1327" s="94">
        <v>0</v>
      </c>
      <c r="AT1327" s="94">
        <v>0</v>
      </c>
      <c r="AU1327" s="94">
        <v>0</v>
      </c>
      <c r="AV1327" s="94">
        <v>0</v>
      </c>
      <c r="AW1327" s="94">
        <v>0</v>
      </c>
      <c r="AX1327" s="94">
        <v>0</v>
      </c>
      <c r="AY1327" s="94">
        <v>0</v>
      </c>
      <c r="AZ1327" s="94">
        <v>0</v>
      </c>
      <c r="BA1327" s="94">
        <v>0</v>
      </c>
      <c r="BB1327" s="94">
        <v>0</v>
      </c>
      <c r="BC1327" s="94">
        <v>0</v>
      </c>
      <c r="BD1327" s="94">
        <v>0</v>
      </c>
      <c r="BE1327" s="94">
        <v>0</v>
      </c>
      <c r="BF1327" s="94">
        <v>0</v>
      </c>
      <c r="BG1327" s="94">
        <v>0</v>
      </c>
      <c r="BH1327" s="94">
        <v>0</v>
      </c>
      <c r="BI1327" s="94">
        <v>0</v>
      </c>
      <c r="BJ1327" s="94">
        <v>0</v>
      </c>
      <c r="BK1327" s="94">
        <v>0</v>
      </c>
      <c r="BL1327" s="94">
        <v>0</v>
      </c>
      <c r="BM1327" s="94">
        <v>1</v>
      </c>
      <c r="BN1327" s="94">
        <v>0</v>
      </c>
      <c r="BO1327" s="94">
        <v>0</v>
      </c>
      <c r="BP1327" s="94">
        <v>0</v>
      </c>
      <c r="BQ1327" s="94">
        <v>0</v>
      </c>
      <c r="BR1327" s="94">
        <v>0</v>
      </c>
      <c r="BS1327" s="94">
        <v>0</v>
      </c>
      <c r="BT1327" s="94">
        <v>0</v>
      </c>
      <c r="BU1327" s="94">
        <v>0</v>
      </c>
      <c r="BV1327" s="94">
        <v>1</v>
      </c>
      <c r="BW1327" s="94">
        <v>0</v>
      </c>
      <c r="BX1327" s="94">
        <v>0</v>
      </c>
      <c r="BY1327" s="94">
        <v>1</v>
      </c>
      <c r="BZ1327" s="94">
        <v>0</v>
      </c>
      <c r="CA1327" s="94">
        <v>0</v>
      </c>
      <c r="CB1327" s="94">
        <v>0</v>
      </c>
      <c r="CC1327" s="95">
        <v>0</v>
      </c>
    </row>
    <row r="1328" spans="1:81" x14ac:dyDescent="0.3">
      <c r="A1328" s="82" t="s">
        <v>1664</v>
      </c>
      <c r="B1328" s="94">
        <v>0</v>
      </c>
      <c r="C1328" s="94">
        <v>0</v>
      </c>
      <c r="D1328" s="94">
        <v>0</v>
      </c>
      <c r="E1328" s="94">
        <v>0</v>
      </c>
      <c r="F1328" s="94">
        <v>0</v>
      </c>
      <c r="G1328" s="94">
        <v>1</v>
      </c>
      <c r="H1328" s="94">
        <v>0</v>
      </c>
      <c r="I1328" s="94">
        <v>1</v>
      </c>
      <c r="J1328" s="94">
        <v>0</v>
      </c>
      <c r="K1328" s="94">
        <v>0</v>
      </c>
      <c r="L1328" s="94">
        <v>0</v>
      </c>
      <c r="M1328" s="94">
        <v>0</v>
      </c>
      <c r="N1328" s="94">
        <v>9</v>
      </c>
      <c r="O1328" s="94">
        <v>0</v>
      </c>
      <c r="P1328" s="94">
        <v>0</v>
      </c>
      <c r="Q1328" s="94">
        <v>0</v>
      </c>
      <c r="R1328" s="94">
        <v>0</v>
      </c>
      <c r="S1328" s="94">
        <v>0</v>
      </c>
      <c r="T1328" s="94">
        <v>0</v>
      </c>
      <c r="U1328" s="94">
        <v>0</v>
      </c>
      <c r="V1328" s="94">
        <v>0</v>
      </c>
      <c r="W1328" s="94">
        <v>0</v>
      </c>
      <c r="X1328" s="94">
        <v>1</v>
      </c>
      <c r="Y1328" s="94">
        <v>0</v>
      </c>
      <c r="Z1328" s="94">
        <v>0</v>
      </c>
      <c r="AA1328" s="94">
        <v>0</v>
      </c>
      <c r="AB1328" s="94">
        <v>0</v>
      </c>
      <c r="AC1328" s="94">
        <v>0</v>
      </c>
      <c r="AD1328" s="94">
        <v>0</v>
      </c>
      <c r="AE1328" s="94">
        <v>0</v>
      </c>
      <c r="AF1328" s="94">
        <v>0</v>
      </c>
      <c r="AG1328" s="94">
        <v>0</v>
      </c>
      <c r="AH1328" s="94">
        <v>2</v>
      </c>
      <c r="AI1328" s="94">
        <v>0</v>
      </c>
      <c r="AJ1328" s="94">
        <v>0</v>
      </c>
      <c r="AK1328" s="94">
        <v>3</v>
      </c>
      <c r="AL1328" s="94">
        <v>0</v>
      </c>
      <c r="AM1328" s="94">
        <v>0</v>
      </c>
      <c r="AN1328" s="94">
        <v>0</v>
      </c>
      <c r="AO1328" s="94">
        <v>0</v>
      </c>
      <c r="AP1328" s="94">
        <v>0</v>
      </c>
      <c r="AQ1328" s="94">
        <v>0</v>
      </c>
      <c r="AR1328" s="94">
        <v>1</v>
      </c>
      <c r="AS1328" s="94">
        <v>0</v>
      </c>
      <c r="AT1328" s="94">
        <v>0</v>
      </c>
      <c r="AU1328" s="94">
        <v>0</v>
      </c>
      <c r="AV1328" s="94">
        <v>0</v>
      </c>
      <c r="AW1328" s="94">
        <v>1</v>
      </c>
      <c r="AX1328" s="94">
        <v>0</v>
      </c>
      <c r="AY1328" s="94">
        <v>0</v>
      </c>
      <c r="AZ1328" s="94">
        <v>0</v>
      </c>
      <c r="BA1328" s="94">
        <v>0</v>
      </c>
      <c r="BB1328" s="94">
        <v>0</v>
      </c>
      <c r="BC1328" s="94">
        <v>1</v>
      </c>
      <c r="BD1328" s="94">
        <v>0</v>
      </c>
      <c r="BE1328" s="94">
        <v>0</v>
      </c>
      <c r="BF1328" s="94">
        <v>0</v>
      </c>
      <c r="BG1328" s="94">
        <v>0</v>
      </c>
      <c r="BH1328" s="94">
        <v>0</v>
      </c>
      <c r="BI1328" s="94">
        <v>0</v>
      </c>
      <c r="BJ1328" s="94">
        <v>0</v>
      </c>
      <c r="BK1328" s="94">
        <v>0</v>
      </c>
      <c r="BL1328" s="94">
        <v>9</v>
      </c>
      <c r="BM1328" s="94">
        <v>4</v>
      </c>
      <c r="BN1328" s="94">
        <v>0</v>
      </c>
      <c r="BO1328" s="94">
        <v>5</v>
      </c>
      <c r="BP1328" s="94">
        <v>0</v>
      </c>
      <c r="BQ1328" s="94">
        <v>0</v>
      </c>
      <c r="BR1328" s="94">
        <v>0</v>
      </c>
      <c r="BS1328" s="94">
        <v>0</v>
      </c>
      <c r="BT1328" s="94">
        <v>0</v>
      </c>
      <c r="BU1328" s="94">
        <v>0</v>
      </c>
      <c r="BV1328" s="94">
        <v>0</v>
      </c>
      <c r="BW1328" s="94">
        <v>1</v>
      </c>
      <c r="BX1328" s="94">
        <v>0</v>
      </c>
      <c r="BY1328" s="94">
        <v>3</v>
      </c>
      <c r="BZ1328" s="94">
        <v>0</v>
      </c>
      <c r="CA1328" s="94">
        <v>0</v>
      </c>
      <c r="CB1328" s="94">
        <v>0</v>
      </c>
      <c r="CC1328" s="95">
        <v>0</v>
      </c>
    </row>
    <row r="1329" spans="1:81" x14ac:dyDescent="0.3">
      <c r="A1329" s="82" t="s">
        <v>1665</v>
      </c>
      <c r="B1329" s="94">
        <v>0</v>
      </c>
      <c r="C1329" s="94">
        <v>0</v>
      </c>
      <c r="D1329" s="94">
        <v>0</v>
      </c>
      <c r="E1329" s="94">
        <v>0</v>
      </c>
      <c r="F1329" s="94">
        <v>0</v>
      </c>
      <c r="G1329" s="94">
        <v>1</v>
      </c>
      <c r="H1329" s="94">
        <v>0</v>
      </c>
      <c r="I1329" s="94">
        <v>0</v>
      </c>
      <c r="J1329" s="94">
        <v>0</v>
      </c>
      <c r="K1329" s="94">
        <v>0</v>
      </c>
      <c r="L1329" s="94">
        <v>0</v>
      </c>
      <c r="M1329" s="94">
        <v>0</v>
      </c>
      <c r="N1329" s="94">
        <v>1</v>
      </c>
      <c r="O1329" s="94">
        <v>0</v>
      </c>
      <c r="P1329" s="94">
        <v>0</v>
      </c>
      <c r="Q1329" s="94">
        <v>1</v>
      </c>
      <c r="R1329" s="94">
        <v>0</v>
      </c>
      <c r="S1329" s="94">
        <v>0</v>
      </c>
      <c r="T1329" s="94">
        <v>0</v>
      </c>
      <c r="U1329" s="94">
        <v>0</v>
      </c>
      <c r="V1329" s="94">
        <v>0</v>
      </c>
      <c r="W1329" s="94">
        <v>0</v>
      </c>
      <c r="X1329" s="94">
        <v>0</v>
      </c>
      <c r="Y1329" s="94">
        <v>0</v>
      </c>
      <c r="Z1329" s="94">
        <v>0</v>
      </c>
      <c r="AA1329" s="94">
        <v>1</v>
      </c>
      <c r="AB1329" s="94">
        <v>0</v>
      </c>
      <c r="AC1329" s="94">
        <v>0</v>
      </c>
      <c r="AD1329" s="94">
        <v>0</v>
      </c>
      <c r="AE1329" s="94">
        <v>0</v>
      </c>
      <c r="AF1329" s="94">
        <v>0</v>
      </c>
      <c r="AG1329" s="94">
        <v>0</v>
      </c>
      <c r="AH1329" s="94">
        <v>0</v>
      </c>
      <c r="AI1329" s="94">
        <v>0</v>
      </c>
      <c r="AJ1329" s="94">
        <v>0</v>
      </c>
      <c r="AK1329" s="94">
        <v>0</v>
      </c>
      <c r="AL1329" s="94">
        <v>0</v>
      </c>
      <c r="AM1329" s="94">
        <v>0</v>
      </c>
      <c r="AN1329" s="94">
        <v>0</v>
      </c>
      <c r="AO1329" s="94">
        <v>0</v>
      </c>
      <c r="AP1329" s="94">
        <v>0</v>
      </c>
      <c r="AQ1329" s="94">
        <v>0</v>
      </c>
      <c r="AR1329" s="94">
        <v>0</v>
      </c>
      <c r="AS1329" s="94">
        <v>0</v>
      </c>
      <c r="AT1329" s="94">
        <v>0</v>
      </c>
      <c r="AU1329" s="94">
        <v>2</v>
      </c>
      <c r="AV1329" s="94">
        <v>0</v>
      </c>
      <c r="AW1329" s="94">
        <v>0</v>
      </c>
      <c r="AX1329" s="94">
        <v>0</v>
      </c>
      <c r="AY1329" s="94">
        <v>0</v>
      </c>
      <c r="AZ1329" s="94">
        <v>0</v>
      </c>
      <c r="BA1329" s="94">
        <v>0</v>
      </c>
      <c r="BB1329" s="94">
        <v>0</v>
      </c>
      <c r="BC1329" s="94">
        <v>0</v>
      </c>
      <c r="BD1329" s="94">
        <v>0</v>
      </c>
      <c r="BE1329" s="94">
        <v>0</v>
      </c>
      <c r="BF1329" s="94">
        <v>0</v>
      </c>
      <c r="BG1329" s="94">
        <v>0</v>
      </c>
      <c r="BH1329" s="94">
        <v>0</v>
      </c>
      <c r="BI1329" s="94">
        <v>0</v>
      </c>
      <c r="BJ1329" s="94">
        <v>0</v>
      </c>
      <c r="BK1329" s="94">
        <v>0</v>
      </c>
      <c r="BL1329" s="94">
        <v>2</v>
      </c>
      <c r="BM1329" s="94">
        <v>0</v>
      </c>
      <c r="BN1329" s="94">
        <v>0</v>
      </c>
      <c r="BO1329" s="94">
        <v>3</v>
      </c>
      <c r="BP1329" s="94">
        <v>0</v>
      </c>
      <c r="BQ1329" s="94">
        <v>0</v>
      </c>
      <c r="BR1329" s="94">
        <v>0</v>
      </c>
      <c r="BS1329" s="94">
        <v>0</v>
      </c>
      <c r="BT1329" s="94">
        <v>0</v>
      </c>
      <c r="BU1329" s="94">
        <v>0</v>
      </c>
      <c r="BV1329" s="94">
        <v>0</v>
      </c>
      <c r="BW1329" s="94">
        <v>0</v>
      </c>
      <c r="BX1329" s="94">
        <v>0</v>
      </c>
      <c r="BY1329" s="94">
        <v>3</v>
      </c>
      <c r="BZ1329" s="94">
        <v>0</v>
      </c>
      <c r="CA1329" s="94">
        <v>0</v>
      </c>
      <c r="CB1329" s="94">
        <v>0</v>
      </c>
      <c r="CC1329" s="95">
        <v>0</v>
      </c>
    </row>
    <row r="1330" spans="1:81" x14ac:dyDescent="0.3">
      <c r="A1330" s="82" t="s">
        <v>1666</v>
      </c>
      <c r="B1330" s="94">
        <v>0</v>
      </c>
      <c r="C1330" s="94">
        <v>0</v>
      </c>
      <c r="D1330" s="94">
        <v>0</v>
      </c>
      <c r="E1330" s="94">
        <v>0</v>
      </c>
      <c r="F1330" s="94">
        <v>0</v>
      </c>
      <c r="G1330" s="94">
        <v>0</v>
      </c>
      <c r="H1330" s="94">
        <v>0</v>
      </c>
      <c r="I1330" s="94">
        <v>0</v>
      </c>
      <c r="J1330" s="94">
        <v>0</v>
      </c>
      <c r="K1330" s="94">
        <v>0</v>
      </c>
      <c r="L1330" s="94">
        <v>0</v>
      </c>
      <c r="M1330" s="94">
        <v>0</v>
      </c>
      <c r="N1330" s="94">
        <v>0</v>
      </c>
      <c r="O1330" s="94">
        <v>0</v>
      </c>
      <c r="P1330" s="94">
        <v>0</v>
      </c>
      <c r="Q1330" s="94">
        <v>0</v>
      </c>
      <c r="R1330" s="94">
        <v>0</v>
      </c>
      <c r="S1330" s="94">
        <v>0</v>
      </c>
      <c r="T1330" s="94">
        <v>0</v>
      </c>
      <c r="U1330" s="94">
        <v>0</v>
      </c>
      <c r="V1330" s="94">
        <v>0</v>
      </c>
      <c r="W1330" s="94">
        <v>0</v>
      </c>
      <c r="X1330" s="94">
        <v>0</v>
      </c>
      <c r="Y1330" s="94">
        <v>0</v>
      </c>
      <c r="Z1330" s="94">
        <v>0</v>
      </c>
      <c r="AA1330" s="94">
        <v>0</v>
      </c>
      <c r="AB1330" s="94">
        <v>0</v>
      </c>
      <c r="AC1330" s="94">
        <v>0</v>
      </c>
      <c r="AD1330" s="94">
        <v>0</v>
      </c>
      <c r="AE1330" s="94">
        <v>0</v>
      </c>
      <c r="AF1330" s="94">
        <v>0</v>
      </c>
      <c r="AG1330" s="94">
        <v>0</v>
      </c>
      <c r="AH1330" s="94">
        <v>0</v>
      </c>
      <c r="AI1330" s="94">
        <v>0</v>
      </c>
      <c r="AJ1330" s="94">
        <v>0</v>
      </c>
      <c r="AK1330" s="94">
        <v>0</v>
      </c>
      <c r="AL1330" s="94">
        <v>0</v>
      </c>
      <c r="AM1330" s="94">
        <v>0</v>
      </c>
      <c r="AN1330" s="94">
        <v>0</v>
      </c>
      <c r="AO1330" s="94">
        <v>0</v>
      </c>
      <c r="AP1330" s="94">
        <v>0</v>
      </c>
      <c r="AQ1330" s="94">
        <v>0</v>
      </c>
      <c r="AR1330" s="94">
        <v>0</v>
      </c>
      <c r="AS1330" s="94">
        <v>0</v>
      </c>
      <c r="AT1330" s="94">
        <v>0</v>
      </c>
      <c r="AU1330" s="94">
        <v>0</v>
      </c>
      <c r="AV1330" s="94">
        <v>0</v>
      </c>
      <c r="AW1330" s="94">
        <v>0</v>
      </c>
      <c r="AX1330" s="94">
        <v>0</v>
      </c>
      <c r="AY1330" s="94">
        <v>0</v>
      </c>
      <c r="AZ1330" s="94">
        <v>0</v>
      </c>
      <c r="BA1330" s="94">
        <v>0</v>
      </c>
      <c r="BB1330" s="94">
        <v>0</v>
      </c>
      <c r="BC1330" s="94">
        <v>0</v>
      </c>
      <c r="BD1330" s="94">
        <v>0</v>
      </c>
      <c r="BE1330" s="94">
        <v>0</v>
      </c>
      <c r="BF1330" s="94">
        <v>0</v>
      </c>
      <c r="BG1330" s="94">
        <v>0</v>
      </c>
      <c r="BH1330" s="94">
        <v>0</v>
      </c>
      <c r="BI1330" s="94">
        <v>0</v>
      </c>
      <c r="BJ1330" s="94">
        <v>0</v>
      </c>
      <c r="BK1330" s="94">
        <v>0</v>
      </c>
      <c r="BL1330" s="94">
        <v>0</v>
      </c>
      <c r="BM1330" s="94">
        <v>0</v>
      </c>
      <c r="BN1330" s="94">
        <v>0</v>
      </c>
      <c r="BO1330" s="94">
        <v>0</v>
      </c>
      <c r="BP1330" s="94">
        <v>0</v>
      </c>
      <c r="BQ1330" s="94">
        <v>0</v>
      </c>
      <c r="BR1330" s="94">
        <v>0</v>
      </c>
      <c r="BS1330" s="94">
        <v>0</v>
      </c>
      <c r="BT1330" s="94">
        <v>0</v>
      </c>
      <c r="BU1330" s="94">
        <v>0</v>
      </c>
      <c r="BV1330" s="94">
        <v>0</v>
      </c>
      <c r="BW1330" s="94">
        <v>0</v>
      </c>
      <c r="BX1330" s="94">
        <v>0</v>
      </c>
      <c r="BY1330" s="94">
        <v>0</v>
      </c>
      <c r="BZ1330" s="94">
        <v>0</v>
      </c>
      <c r="CA1330" s="94">
        <v>0</v>
      </c>
      <c r="CB1330" s="94">
        <v>0</v>
      </c>
      <c r="CC1330" s="95">
        <v>0</v>
      </c>
    </row>
    <row r="1331" spans="1:81" x14ac:dyDescent="0.3">
      <c r="A1331" s="82" t="s">
        <v>1667</v>
      </c>
      <c r="B1331" s="94">
        <v>0</v>
      </c>
      <c r="C1331" s="94">
        <v>0</v>
      </c>
      <c r="D1331" s="94">
        <v>0</v>
      </c>
      <c r="E1331" s="94">
        <v>0</v>
      </c>
      <c r="F1331" s="94">
        <v>0</v>
      </c>
      <c r="G1331" s="94">
        <v>0</v>
      </c>
      <c r="H1331" s="94">
        <v>0</v>
      </c>
      <c r="I1331" s="94">
        <v>0</v>
      </c>
      <c r="J1331" s="94">
        <v>0</v>
      </c>
      <c r="K1331" s="94">
        <v>0</v>
      </c>
      <c r="L1331" s="94">
        <v>0</v>
      </c>
      <c r="M1331" s="94">
        <v>0</v>
      </c>
      <c r="N1331" s="94">
        <v>0</v>
      </c>
      <c r="O1331" s="94">
        <v>0</v>
      </c>
      <c r="P1331" s="94">
        <v>0</v>
      </c>
      <c r="Q1331" s="94">
        <v>0</v>
      </c>
      <c r="R1331" s="94">
        <v>0</v>
      </c>
      <c r="S1331" s="94">
        <v>0</v>
      </c>
      <c r="T1331" s="94">
        <v>0</v>
      </c>
      <c r="U1331" s="94">
        <v>0</v>
      </c>
      <c r="V1331" s="94">
        <v>0</v>
      </c>
      <c r="W1331" s="94">
        <v>0</v>
      </c>
      <c r="X1331" s="94">
        <v>0</v>
      </c>
      <c r="Y1331" s="94">
        <v>0</v>
      </c>
      <c r="Z1331" s="94">
        <v>0</v>
      </c>
      <c r="AA1331" s="94">
        <v>0</v>
      </c>
      <c r="AB1331" s="94">
        <v>0</v>
      </c>
      <c r="AC1331" s="94">
        <v>0</v>
      </c>
      <c r="AD1331" s="94">
        <v>0</v>
      </c>
      <c r="AE1331" s="94">
        <v>0</v>
      </c>
      <c r="AF1331" s="94">
        <v>0</v>
      </c>
      <c r="AG1331" s="94">
        <v>0</v>
      </c>
      <c r="AH1331" s="94">
        <v>0</v>
      </c>
      <c r="AI1331" s="94">
        <v>0</v>
      </c>
      <c r="AJ1331" s="94">
        <v>0</v>
      </c>
      <c r="AK1331" s="94">
        <v>0</v>
      </c>
      <c r="AL1331" s="94">
        <v>0</v>
      </c>
      <c r="AM1331" s="94">
        <v>0</v>
      </c>
      <c r="AN1331" s="94">
        <v>0</v>
      </c>
      <c r="AO1331" s="94">
        <v>0</v>
      </c>
      <c r="AP1331" s="94">
        <v>0</v>
      </c>
      <c r="AQ1331" s="94">
        <v>0</v>
      </c>
      <c r="AR1331" s="94">
        <v>0</v>
      </c>
      <c r="AS1331" s="94">
        <v>0</v>
      </c>
      <c r="AT1331" s="94">
        <v>0</v>
      </c>
      <c r="AU1331" s="94">
        <v>0</v>
      </c>
      <c r="AV1331" s="94">
        <v>0</v>
      </c>
      <c r="AW1331" s="94">
        <v>0</v>
      </c>
      <c r="AX1331" s="94">
        <v>0</v>
      </c>
      <c r="AY1331" s="94">
        <v>0</v>
      </c>
      <c r="AZ1331" s="94">
        <v>0</v>
      </c>
      <c r="BA1331" s="94">
        <v>0</v>
      </c>
      <c r="BB1331" s="94">
        <v>0</v>
      </c>
      <c r="BC1331" s="94">
        <v>0</v>
      </c>
      <c r="BD1331" s="94">
        <v>0</v>
      </c>
      <c r="BE1331" s="94">
        <v>0</v>
      </c>
      <c r="BF1331" s="94">
        <v>0</v>
      </c>
      <c r="BG1331" s="94">
        <v>0</v>
      </c>
      <c r="BH1331" s="94">
        <v>0</v>
      </c>
      <c r="BI1331" s="94">
        <v>0</v>
      </c>
      <c r="BJ1331" s="94">
        <v>0</v>
      </c>
      <c r="BK1331" s="94">
        <v>0</v>
      </c>
      <c r="BL1331" s="94">
        <v>0</v>
      </c>
      <c r="BM1331" s="94">
        <v>0</v>
      </c>
      <c r="BN1331" s="94">
        <v>0</v>
      </c>
      <c r="BO1331" s="94">
        <v>1</v>
      </c>
      <c r="BP1331" s="94">
        <v>0</v>
      </c>
      <c r="BQ1331" s="94">
        <v>0</v>
      </c>
      <c r="BR1331" s="94">
        <v>0</v>
      </c>
      <c r="BS1331" s="94">
        <v>0</v>
      </c>
      <c r="BT1331" s="94">
        <v>0</v>
      </c>
      <c r="BU1331" s="94">
        <v>0</v>
      </c>
      <c r="BV1331" s="94">
        <v>0</v>
      </c>
      <c r="BW1331" s="94">
        <v>0</v>
      </c>
      <c r="BX1331" s="94">
        <v>0</v>
      </c>
      <c r="BY1331" s="94">
        <v>0</v>
      </c>
      <c r="BZ1331" s="94">
        <v>0</v>
      </c>
      <c r="CA1331" s="94">
        <v>0</v>
      </c>
      <c r="CB1331" s="94">
        <v>0</v>
      </c>
      <c r="CC1331" s="95">
        <v>0</v>
      </c>
    </row>
    <row r="1332" spans="1:81" x14ac:dyDescent="0.3">
      <c r="A1332" s="82" t="s">
        <v>1668</v>
      </c>
      <c r="B1332" s="94">
        <v>0</v>
      </c>
      <c r="C1332" s="94">
        <v>0</v>
      </c>
      <c r="D1332" s="94">
        <v>0</v>
      </c>
      <c r="E1332" s="94">
        <v>0</v>
      </c>
      <c r="F1332" s="94">
        <v>0</v>
      </c>
      <c r="G1332" s="94">
        <v>0</v>
      </c>
      <c r="H1332" s="94">
        <v>0</v>
      </c>
      <c r="I1332" s="94">
        <v>0</v>
      </c>
      <c r="J1332" s="94">
        <v>0</v>
      </c>
      <c r="K1332" s="94">
        <v>0</v>
      </c>
      <c r="L1332" s="94">
        <v>0</v>
      </c>
      <c r="M1332" s="94">
        <v>0</v>
      </c>
      <c r="N1332" s="94">
        <v>0</v>
      </c>
      <c r="O1332" s="94">
        <v>0</v>
      </c>
      <c r="P1332" s="94">
        <v>0</v>
      </c>
      <c r="Q1332" s="94">
        <v>0</v>
      </c>
      <c r="R1332" s="94">
        <v>0</v>
      </c>
      <c r="S1332" s="94">
        <v>0</v>
      </c>
      <c r="T1332" s="94">
        <v>0</v>
      </c>
      <c r="U1332" s="94">
        <v>0</v>
      </c>
      <c r="V1332" s="94">
        <v>0</v>
      </c>
      <c r="W1332" s="94">
        <v>0</v>
      </c>
      <c r="X1332" s="94">
        <v>0</v>
      </c>
      <c r="Y1332" s="94">
        <v>0</v>
      </c>
      <c r="Z1332" s="94">
        <v>0</v>
      </c>
      <c r="AA1332" s="94">
        <v>0</v>
      </c>
      <c r="AB1332" s="94">
        <v>0</v>
      </c>
      <c r="AC1332" s="94">
        <v>0</v>
      </c>
      <c r="AD1332" s="94">
        <v>0</v>
      </c>
      <c r="AE1332" s="94">
        <v>0</v>
      </c>
      <c r="AF1332" s="94">
        <v>0</v>
      </c>
      <c r="AG1332" s="94">
        <v>0</v>
      </c>
      <c r="AH1332" s="94">
        <v>0</v>
      </c>
      <c r="AI1332" s="94">
        <v>0</v>
      </c>
      <c r="AJ1332" s="94">
        <v>0</v>
      </c>
      <c r="AK1332" s="94">
        <v>0</v>
      </c>
      <c r="AL1332" s="94">
        <v>0</v>
      </c>
      <c r="AM1332" s="94">
        <v>0</v>
      </c>
      <c r="AN1332" s="94">
        <v>0</v>
      </c>
      <c r="AO1332" s="94">
        <v>0</v>
      </c>
      <c r="AP1332" s="94">
        <v>0</v>
      </c>
      <c r="AQ1332" s="94">
        <v>0</v>
      </c>
      <c r="AR1332" s="94">
        <v>0</v>
      </c>
      <c r="AS1332" s="94">
        <v>0</v>
      </c>
      <c r="AT1332" s="94">
        <v>0</v>
      </c>
      <c r="AU1332" s="94">
        <v>0</v>
      </c>
      <c r="AV1332" s="94">
        <v>0</v>
      </c>
      <c r="AW1332" s="94">
        <v>0</v>
      </c>
      <c r="AX1332" s="94">
        <v>0</v>
      </c>
      <c r="AY1332" s="94">
        <v>0</v>
      </c>
      <c r="AZ1332" s="94">
        <v>0</v>
      </c>
      <c r="BA1332" s="94">
        <v>0</v>
      </c>
      <c r="BB1332" s="94">
        <v>0</v>
      </c>
      <c r="BC1332" s="94">
        <v>0</v>
      </c>
      <c r="BD1332" s="94">
        <v>0</v>
      </c>
      <c r="BE1332" s="94">
        <v>0</v>
      </c>
      <c r="BF1332" s="94">
        <v>0</v>
      </c>
      <c r="BG1332" s="94">
        <v>0</v>
      </c>
      <c r="BH1332" s="94">
        <v>0</v>
      </c>
      <c r="BI1332" s="94">
        <v>0</v>
      </c>
      <c r="BJ1332" s="94">
        <v>0</v>
      </c>
      <c r="BK1332" s="94">
        <v>0</v>
      </c>
      <c r="BL1332" s="94">
        <v>0</v>
      </c>
      <c r="BM1332" s="94">
        <v>0</v>
      </c>
      <c r="BN1332" s="94">
        <v>0</v>
      </c>
      <c r="BO1332" s="94">
        <v>0</v>
      </c>
      <c r="BP1332" s="94">
        <v>0</v>
      </c>
      <c r="BQ1332" s="94">
        <v>0</v>
      </c>
      <c r="BR1332" s="94">
        <v>0</v>
      </c>
      <c r="BS1332" s="94">
        <v>0</v>
      </c>
      <c r="BT1332" s="94">
        <v>0</v>
      </c>
      <c r="BU1332" s="94">
        <v>0</v>
      </c>
      <c r="BV1332" s="94">
        <v>0</v>
      </c>
      <c r="BW1332" s="94">
        <v>0</v>
      </c>
      <c r="BX1332" s="94">
        <v>0</v>
      </c>
      <c r="BY1332" s="94">
        <v>0</v>
      </c>
      <c r="BZ1332" s="94">
        <v>0</v>
      </c>
      <c r="CA1332" s="94">
        <v>0</v>
      </c>
      <c r="CB1332" s="94">
        <v>0</v>
      </c>
      <c r="CC1332" s="95">
        <v>0</v>
      </c>
    </row>
    <row r="1333" spans="1:81" x14ac:dyDescent="0.3">
      <c r="A1333" s="82" t="s">
        <v>1669</v>
      </c>
      <c r="B1333" s="94">
        <v>0</v>
      </c>
      <c r="C1333" s="94">
        <v>0</v>
      </c>
      <c r="D1333" s="94">
        <v>0</v>
      </c>
      <c r="E1333" s="94">
        <v>0</v>
      </c>
      <c r="F1333" s="94">
        <v>0</v>
      </c>
      <c r="G1333" s="94">
        <v>3</v>
      </c>
      <c r="H1333" s="94">
        <v>0</v>
      </c>
      <c r="I1333" s="94">
        <v>0</v>
      </c>
      <c r="J1333" s="94">
        <v>0</v>
      </c>
      <c r="K1333" s="94">
        <v>0</v>
      </c>
      <c r="L1333" s="94">
        <v>1</v>
      </c>
      <c r="M1333" s="94">
        <v>0</v>
      </c>
      <c r="N1333" s="94">
        <v>1</v>
      </c>
      <c r="O1333" s="94">
        <v>0</v>
      </c>
      <c r="P1333" s="94">
        <v>0</v>
      </c>
      <c r="Q1333" s="94">
        <v>1</v>
      </c>
      <c r="R1333" s="94">
        <v>0</v>
      </c>
      <c r="S1333" s="94">
        <v>0</v>
      </c>
      <c r="T1333" s="94">
        <v>0</v>
      </c>
      <c r="U1333" s="94">
        <v>0</v>
      </c>
      <c r="V1333" s="94">
        <v>0</v>
      </c>
      <c r="W1333" s="94">
        <v>0</v>
      </c>
      <c r="X1333" s="94">
        <v>0</v>
      </c>
      <c r="Y1333" s="94">
        <v>0</v>
      </c>
      <c r="Z1333" s="94">
        <v>0</v>
      </c>
      <c r="AA1333" s="94">
        <v>1</v>
      </c>
      <c r="AB1333" s="94">
        <v>0</v>
      </c>
      <c r="AC1333" s="94">
        <v>0</v>
      </c>
      <c r="AD1333" s="94">
        <v>0</v>
      </c>
      <c r="AE1333" s="94">
        <v>0</v>
      </c>
      <c r="AF1333" s="94">
        <v>0</v>
      </c>
      <c r="AG1333" s="94">
        <v>0</v>
      </c>
      <c r="AH1333" s="94">
        <v>2</v>
      </c>
      <c r="AI1333" s="94">
        <v>0</v>
      </c>
      <c r="AJ1333" s="94">
        <v>0</v>
      </c>
      <c r="AK1333" s="94">
        <v>4</v>
      </c>
      <c r="AL1333" s="94">
        <v>0</v>
      </c>
      <c r="AM1333" s="94">
        <v>0</v>
      </c>
      <c r="AN1333" s="94">
        <v>0</v>
      </c>
      <c r="AO1333" s="94">
        <v>0</v>
      </c>
      <c r="AP1333" s="94">
        <v>0</v>
      </c>
      <c r="AQ1333" s="94">
        <v>0</v>
      </c>
      <c r="AR1333" s="94">
        <v>0</v>
      </c>
      <c r="AS1333" s="94">
        <v>0</v>
      </c>
      <c r="AT1333" s="94">
        <v>0</v>
      </c>
      <c r="AU1333" s="94">
        <v>2</v>
      </c>
      <c r="AV1333" s="94">
        <v>0</v>
      </c>
      <c r="AW1333" s="94">
        <v>0</v>
      </c>
      <c r="AX1333" s="94">
        <v>0</v>
      </c>
      <c r="AY1333" s="94">
        <v>0</v>
      </c>
      <c r="AZ1333" s="94">
        <v>0</v>
      </c>
      <c r="BA1333" s="94">
        <v>0</v>
      </c>
      <c r="BB1333" s="94">
        <v>0</v>
      </c>
      <c r="BC1333" s="94">
        <v>0</v>
      </c>
      <c r="BD1333" s="94">
        <v>0</v>
      </c>
      <c r="BE1333" s="94">
        <v>0</v>
      </c>
      <c r="BF1333" s="94">
        <v>0</v>
      </c>
      <c r="BG1333" s="94">
        <v>0</v>
      </c>
      <c r="BH1333" s="94">
        <v>0</v>
      </c>
      <c r="BI1333" s="94">
        <v>0</v>
      </c>
      <c r="BJ1333" s="94">
        <v>1</v>
      </c>
      <c r="BK1333" s="94">
        <v>0</v>
      </c>
      <c r="BL1333" s="94">
        <v>1</v>
      </c>
      <c r="BM1333" s="94">
        <v>3</v>
      </c>
      <c r="BN1333" s="94">
        <v>0</v>
      </c>
      <c r="BO1333" s="94">
        <v>5</v>
      </c>
      <c r="BP1333" s="94">
        <v>0</v>
      </c>
      <c r="BQ1333" s="94">
        <v>0</v>
      </c>
      <c r="BR1333" s="94">
        <v>0</v>
      </c>
      <c r="BS1333" s="94">
        <v>0</v>
      </c>
      <c r="BT1333" s="94">
        <v>0</v>
      </c>
      <c r="BU1333" s="94">
        <v>0</v>
      </c>
      <c r="BV1333" s="94">
        <v>0</v>
      </c>
      <c r="BW1333" s="94">
        <v>4</v>
      </c>
      <c r="BX1333" s="94">
        <v>0</v>
      </c>
      <c r="BY1333" s="94">
        <v>2</v>
      </c>
      <c r="BZ1333" s="94">
        <v>0</v>
      </c>
      <c r="CA1333" s="94">
        <v>0</v>
      </c>
      <c r="CB1333" s="94">
        <v>0</v>
      </c>
      <c r="CC1333" s="95">
        <v>0</v>
      </c>
    </row>
    <row r="1334" spans="1:81" x14ac:dyDescent="0.3">
      <c r="A1334" s="82" t="s">
        <v>1670</v>
      </c>
      <c r="B1334" s="94">
        <v>0</v>
      </c>
      <c r="C1334" s="94">
        <v>0</v>
      </c>
      <c r="D1334" s="94">
        <v>0</v>
      </c>
      <c r="E1334" s="94">
        <v>0</v>
      </c>
      <c r="F1334" s="94">
        <v>0</v>
      </c>
      <c r="G1334" s="94">
        <v>1</v>
      </c>
      <c r="H1334" s="94">
        <v>0</v>
      </c>
      <c r="I1334" s="94">
        <v>0</v>
      </c>
      <c r="J1334" s="94">
        <v>0</v>
      </c>
      <c r="K1334" s="94">
        <v>0</v>
      </c>
      <c r="L1334" s="94">
        <v>0</v>
      </c>
      <c r="M1334" s="94">
        <v>0</v>
      </c>
      <c r="N1334" s="94">
        <v>1</v>
      </c>
      <c r="O1334" s="94">
        <v>0</v>
      </c>
      <c r="P1334" s="94">
        <v>0</v>
      </c>
      <c r="Q1334" s="94">
        <v>1</v>
      </c>
      <c r="R1334" s="94">
        <v>0</v>
      </c>
      <c r="S1334" s="94">
        <v>0</v>
      </c>
      <c r="T1334" s="94">
        <v>0</v>
      </c>
      <c r="U1334" s="94">
        <v>0</v>
      </c>
      <c r="V1334" s="94">
        <v>0</v>
      </c>
      <c r="W1334" s="94">
        <v>0</v>
      </c>
      <c r="X1334" s="94">
        <v>0</v>
      </c>
      <c r="Y1334" s="94">
        <v>0</v>
      </c>
      <c r="Z1334" s="94">
        <v>0</v>
      </c>
      <c r="AA1334" s="94">
        <v>0</v>
      </c>
      <c r="AB1334" s="94">
        <v>0</v>
      </c>
      <c r="AC1334" s="94">
        <v>0</v>
      </c>
      <c r="AD1334" s="94">
        <v>0</v>
      </c>
      <c r="AE1334" s="94">
        <v>0</v>
      </c>
      <c r="AF1334" s="94">
        <v>0</v>
      </c>
      <c r="AG1334" s="94">
        <v>0</v>
      </c>
      <c r="AH1334" s="94">
        <v>0</v>
      </c>
      <c r="AI1334" s="94">
        <v>0</v>
      </c>
      <c r="AJ1334" s="94">
        <v>0</v>
      </c>
      <c r="AK1334" s="94">
        <v>0</v>
      </c>
      <c r="AL1334" s="94">
        <v>0</v>
      </c>
      <c r="AM1334" s="94">
        <v>0</v>
      </c>
      <c r="AN1334" s="94">
        <v>0</v>
      </c>
      <c r="AO1334" s="94">
        <v>0</v>
      </c>
      <c r="AP1334" s="94">
        <v>0</v>
      </c>
      <c r="AQ1334" s="94">
        <v>0</v>
      </c>
      <c r="AR1334" s="94">
        <v>1</v>
      </c>
      <c r="AS1334" s="94">
        <v>1</v>
      </c>
      <c r="AT1334" s="94">
        <v>0</v>
      </c>
      <c r="AU1334" s="94">
        <v>2</v>
      </c>
      <c r="AV1334" s="94">
        <v>0</v>
      </c>
      <c r="AW1334" s="94">
        <v>0</v>
      </c>
      <c r="AX1334" s="94">
        <v>0</v>
      </c>
      <c r="AY1334" s="94">
        <v>0</v>
      </c>
      <c r="AZ1334" s="94">
        <v>0</v>
      </c>
      <c r="BA1334" s="94">
        <v>0</v>
      </c>
      <c r="BB1334" s="94">
        <v>0</v>
      </c>
      <c r="BC1334" s="94">
        <v>0</v>
      </c>
      <c r="BD1334" s="94">
        <v>0</v>
      </c>
      <c r="BE1334" s="94">
        <v>0</v>
      </c>
      <c r="BF1334" s="94">
        <v>0</v>
      </c>
      <c r="BG1334" s="94">
        <v>0</v>
      </c>
      <c r="BH1334" s="94">
        <v>0</v>
      </c>
      <c r="BI1334" s="94">
        <v>0</v>
      </c>
      <c r="BJ1334" s="94">
        <v>0</v>
      </c>
      <c r="BK1334" s="94">
        <v>0</v>
      </c>
      <c r="BL1334" s="94">
        <v>2</v>
      </c>
      <c r="BM1334" s="94">
        <v>3</v>
      </c>
      <c r="BN1334" s="94">
        <v>0</v>
      </c>
      <c r="BO1334" s="94">
        <v>6</v>
      </c>
      <c r="BP1334" s="94">
        <v>0</v>
      </c>
      <c r="BQ1334" s="94">
        <v>1</v>
      </c>
      <c r="BR1334" s="94">
        <v>0</v>
      </c>
      <c r="BS1334" s="94">
        <v>0</v>
      </c>
      <c r="BT1334" s="94">
        <v>0</v>
      </c>
      <c r="BU1334" s="94">
        <v>0</v>
      </c>
      <c r="BV1334" s="94">
        <v>0</v>
      </c>
      <c r="BW1334" s="94">
        <v>0</v>
      </c>
      <c r="BX1334" s="94">
        <v>0</v>
      </c>
      <c r="BY1334" s="94">
        <v>6</v>
      </c>
      <c r="BZ1334" s="94">
        <v>0</v>
      </c>
      <c r="CA1334" s="94">
        <v>0</v>
      </c>
      <c r="CB1334" s="94">
        <v>0</v>
      </c>
      <c r="CC1334" s="95">
        <v>0</v>
      </c>
    </row>
    <row r="1335" spans="1:81" x14ac:dyDescent="0.3">
      <c r="A1335" s="82" t="s">
        <v>1671</v>
      </c>
      <c r="B1335" s="94">
        <v>0</v>
      </c>
      <c r="C1335" s="94">
        <v>0</v>
      </c>
      <c r="D1335" s="94">
        <v>0</v>
      </c>
      <c r="E1335" s="94">
        <v>0</v>
      </c>
      <c r="F1335" s="94">
        <v>0</v>
      </c>
      <c r="G1335" s="94">
        <v>0</v>
      </c>
      <c r="H1335" s="94">
        <v>0</v>
      </c>
      <c r="I1335" s="94">
        <v>0</v>
      </c>
      <c r="J1335" s="94">
        <v>0</v>
      </c>
      <c r="K1335" s="94">
        <v>0</v>
      </c>
      <c r="L1335" s="94">
        <v>0</v>
      </c>
      <c r="M1335" s="94">
        <v>0</v>
      </c>
      <c r="N1335" s="94">
        <v>0</v>
      </c>
      <c r="O1335" s="94">
        <v>0</v>
      </c>
      <c r="P1335" s="94">
        <v>0</v>
      </c>
      <c r="Q1335" s="94">
        <v>0</v>
      </c>
      <c r="R1335" s="94">
        <v>0</v>
      </c>
      <c r="S1335" s="94">
        <v>0</v>
      </c>
      <c r="T1335" s="94">
        <v>0</v>
      </c>
      <c r="U1335" s="94">
        <v>0</v>
      </c>
      <c r="V1335" s="94">
        <v>0</v>
      </c>
      <c r="W1335" s="94">
        <v>0</v>
      </c>
      <c r="X1335" s="94">
        <v>0</v>
      </c>
      <c r="Y1335" s="94">
        <v>0</v>
      </c>
      <c r="Z1335" s="94">
        <v>0</v>
      </c>
      <c r="AA1335" s="94">
        <v>0</v>
      </c>
      <c r="AB1335" s="94">
        <v>0</v>
      </c>
      <c r="AC1335" s="94">
        <v>0</v>
      </c>
      <c r="AD1335" s="94">
        <v>0</v>
      </c>
      <c r="AE1335" s="94">
        <v>0</v>
      </c>
      <c r="AF1335" s="94">
        <v>0</v>
      </c>
      <c r="AG1335" s="94">
        <v>0</v>
      </c>
      <c r="AH1335" s="94">
        <v>0</v>
      </c>
      <c r="AI1335" s="94">
        <v>0</v>
      </c>
      <c r="AJ1335" s="94">
        <v>0</v>
      </c>
      <c r="AK1335" s="94">
        <v>0</v>
      </c>
      <c r="AL1335" s="94">
        <v>0</v>
      </c>
      <c r="AM1335" s="94">
        <v>0</v>
      </c>
      <c r="AN1335" s="94">
        <v>0</v>
      </c>
      <c r="AO1335" s="94">
        <v>0</v>
      </c>
      <c r="AP1335" s="94">
        <v>0</v>
      </c>
      <c r="AQ1335" s="94">
        <v>0</v>
      </c>
      <c r="AR1335" s="94">
        <v>0</v>
      </c>
      <c r="AS1335" s="94">
        <v>0</v>
      </c>
      <c r="AT1335" s="94">
        <v>0</v>
      </c>
      <c r="AU1335" s="94">
        <v>0</v>
      </c>
      <c r="AV1335" s="94">
        <v>0</v>
      </c>
      <c r="AW1335" s="94">
        <v>0</v>
      </c>
      <c r="AX1335" s="94">
        <v>0</v>
      </c>
      <c r="AY1335" s="94">
        <v>0</v>
      </c>
      <c r="AZ1335" s="94">
        <v>0</v>
      </c>
      <c r="BA1335" s="94">
        <v>0</v>
      </c>
      <c r="BB1335" s="94">
        <v>0</v>
      </c>
      <c r="BC1335" s="94">
        <v>0</v>
      </c>
      <c r="BD1335" s="94">
        <v>0</v>
      </c>
      <c r="BE1335" s="94">
        <v>0</v>
      </c>
      <c r="BF1335" s="94">
        <v>0</v>
      </c>
      <c r="BG1335" s="94">
        <v>0</v>
      </c>
      <c r="BH1335" s="94">
        <v>0</v>
      </c>
      <c r="BI1335" s="94">
        <v>0</v>
      </c>
      <c r="BJ1335" s="94">
        <v>0</v>
      </c>
      <c r="BK1335" s="94">
        <v>0</v>
      </c>
      <c r="BL1335" s="94">
        <v>0</v>
      </c>
      <c r="BM1335" s="94">
        <v>0</v>
      </c>
      <c r="BN1335" s="94">
        <v>0</v>
      </c>
      <c r="BO1335" s="94">
        <v>0</v>
      </c>
      <c r="BP1335" s="94">
        <v>0</v>
      </c>
      <c r="BQ1335" s="94">
        <v>0</v>
      </c>
      <c r="BR1335" s="94">
        <v>0</v>
      </c>
      <c r="BS1335" s="94">
        <v>0</v>
      </c>
      <c r="BT1335" s="94">
        <v>0</v>
      </c>
      <c r="BU1335" s="94">
        <v>0</v>
      </c>
      <c r="BV1335" s="94">
        <v>0</v>
      </c>
      <c r="BW1335" s="94">
        <v>0</v>
      </c>
      <c r="BX1335" s="94">
        <v>0</v>
      </c>
      <c r="BY1335" s="94">
        <v>0</v>
      </c>
      <c r="BZ1335" s="94">
        <v>0</v>
      </c>
      <c r="CA1335" s="94">
        <v>0</v>
      </c>
      <c r="CB1335" s="94">
        <v>0</v>
      </c>
      <c r="CC1335" s="95">
        <v>0</v>
      </c>
    </row>
    <row r="1336" spans="1:81" x14ac:dyDescent="0.3">
      <c r="A1336" s="82" t="s">
        <v>1672</v>
      </c>
      <c r="B1336" s="94">
        <v>0</v>
      </c>
      <c r="C1336" s="94">
        <v>0</v>
      </c>
      <c r="D1336" s="94">
        <v>0</v>
      </c>
      <c r="E1336" s="94">
        <v>0</v>
      </c>
      <c r="F1336" s="94">
        <v>0</v>
      </c>
      <c r="G1336" s="94">
        <v>0</v>
      </c>
      <c r="H1336" s="94">
        <v>0</v>
      </c>
      <c r="I1336" s="94">
        <v>0</v>
      </c>
      <c r="J1336" s="94">
        <v>0</v>
      </c>
      <c r="K1336" s="94">
        <v>0</v>
      </c>
      <c r="L1336" s="94">
        <v>0</v>
      </c>
      <c r="M1336" s="94">
        <v>0</v>
      </c>
      <c r="N1336" s="94">
        <v>0</v>
      </c>
      <c r="O1336" s="94">
        <v>0</v>
      </c>
      <c r="P1336" s="94">
        <v>0</v>
      </c>
      <c r="Q1336" s="94">
        <v>0</v>
      </c>
      <c r="R1336" s="94">
        <v>0</v>
      </c>
      <c r="S1336" s="94">
        <v>0</v>
      </c>
      <c r="T1336" s="94">
        <v>0</v>
      </c>
      <c r="U1336" s="94">
        <v>0</v>
      </c>
      <c r="V1336" s="94">
        <v>0</v>
      </c>
      <c r="W1336" s="94">
        <v>0</v>
      </c>
      <c r="X1336" s="94">
        <v>0</v>
      </c>
      <c r="Y1336" s="94">
        <v>0</v>
      </c>
      <c r="Z1336" s="94">
        <v>0</v>
      </c>
      <c r="AA1336" s="94">
        <v>0</v>
      </c>
      <c r="AB1336" s="94">
        <v>0</v>
      </c>
      <c r="AC1336" s="94">
        <v>0</v>
      </c>
      <c r="AD1336" s="94">
        <v>0</v>
      </c>
      <c r="AE1336" s="94">
        <v>0</v>
      </c>
      <c r="AF1336" s="94">
        <v>0</v>
      </c>
      <c r="AG1336" s="94">
        <v>0</v>
      </c>
      <c r="AH1336" s="94">
        <v>0</v>
      </c>
      <c r="AI1336" s="94">
        <v>0</v>
      </c>
      <c r="AJ1336" s="94">
        <v>0</v>
      </c>
      <c r="AK1336" s="94">
        <v>0</v>
      </c>
      <c r="AL1336" s="94">
        <v>0</v>
      </c>
      <c r="AM1336" s="94">
        <v>0</v>
      </c>
      <c r="AN1336" s="94">
        <v>0</v>
      </c>
      <c r="AO1336" s="94">
        <v>0</v>
      </c>
      <c r="AP1336" s="94">
        <v>0</v>
      </c>
      <c r="AQ1336" s="94">
        <v>0</v>
      </c>
      <c r="AR1336" s="94">
        <v>1</v>
      </c>
      <c r="AS1336" s="94">
        <v>0</v>
      </c>
      <c r="AT1336" s="94">
        <v>0</v>
      </c>
      <c r="AU1336" s="94">
        <v>0</v>
      </c>
      <c r="AV1336" s="94">
        <v>0</v>
      </c>
      <c r="AW1336" s="94">
        <v>0</v>
      </c>
      <c r="AX1336" s="94">
        <v>0</v>
      </c>
      <c r="AY1336" s="94">
        <v>0</v>
      </c>
      <c r="AZ1336" s="94">
        <v>0</v>
      </c>
      <c r="BA1336" s="94">
        <v>0</v>
      </c>
      <c r="BB1336" s="94">
        <v>0</v>
      </c>
      <c r="BC1336" s="94">
        <v>0</v>
      </c>
      <c r="BD1336" s="94">
        <v>0</v>
      </c>
      <c r="BE1336" s="94">
        <v>0</v>
      </c>
      <c r="BF1336" s="94">
        <v>0</v>
      </c>
      <c r="BG1336" s="94">
        <v>0</v>
      </c>
      <c r="BH1336" s="94">
        <v>0</v>
      </c>
      <c r="BI1336" s="94">
        <v>0</v>
      </c>
      <c r="BJ1336" s="94">
        <v>0</v>
      </c>
      <c r="BK1336" s="94">
        <v>0</v>
      </c>
      <c r="BL1336" s="94">
        <v>0</v>
      </c>
      <c r="BM1336" s="94">
        <v>0</v>
      </c>
      <c r="BN1336" s="94">
        <v>0</v>
      </c>
      <c r="BO1336" s="94">
        <v>0</v>
      </c>
      <c r="BP1336" s="94">
        <v>0</v>
      </c>
      <c r="BQ1336" s="94">
        <v>0</v>
      </c>
      <c r="BR1336" s="94">
        <v>0</v>
      </c>
      <c r="BS1336" s="94">
        <v>0</v>
      </c>
      <c r="BT1336" s="94">
        <v>0</v>
      </c>
      <c r="BU1336" s="94">
        <v>0</v>
      </c>
      <c r="BV1336" s="94">
        <v>0</v>
      </c>
      <c r="BW1336" s="94">
        <v>0</v>
      </c>
      <c r="BX1336" s="94">
        <v>0</v>
      </c>
      <c r="BY1336" s="94">
        <v>0</v>
      </c>
      <c r="BZ1336" s="94">
        <v>0</v>
      </c>
      <c r="CA1336" s="94">
        <v>0</v>
      </c>
      <c r="CB1336" s="94">
        <v>0</v>
      </c>
      <c r="CC1336" s="95">
        <v>0</v>
      </c>
    </row>
    <row r="1337" spans="1:81" x14ac:dyDescent="0.3">
      <c r="A1337" s="82" t="s">
        <v>1673</v>
      </c>
      <c r="B1337" s="94">
        <v>0</v>
      </c>
      <c r="C1337" s="94">
        <v>0</v>
      </c>
      <c r="D1337" s="94">
        <v>0</v>
      </c>
      <c r="E1337" s="94">
        <v>0</v>
      </c>
      <c r="F1337" s="94">
        <v>0</v>
      </c>
      <c r="G1337" s="94">
        <v>0</v>
      </c>
      <c r="H1337" s="94">
        <v>0</v>
      </c>
      <c r="I1337" s="94">
        <v>0</v>
      </c>
      <c r="J1337" s="94">
        <v>0</v>
      </c>
      <c r="K1337" s="94">
        <v>0</v>
      </c>
      <c r="L1337" s="94">
        <v>0</v>
      </c>
      <c r="M1337" s="94">
        <v>0</v>
      </c>
      <c r="N1337" s="94">
        <v>0</v>
      </c>
      <c r="O1337" s="94">
        <v>0</v>
      </c>
      <c r="P1337" s="94">
        <v>0</v>
      </c>
      <c r="Q1337" s="94">
        <v>0</v>
      </c>
      <c r="R1337" s="94">
        <v>0</v>
      </c>
      <c r="S1337" s="94">
        <v>0</v>
      </c>
      <c r="T1337" s="94">
        <v>0</v>
      </c>
      <c r="U1337" s="94">
        <v>0</v>
      </c>
      <c r="V1337" s="94">
        <v>0</v>
      </c>
      <c r="W1337" s="94">
        <v>0</v>
      </c>
      <c r="X1337" s="94">
        <v>0</v>
      </c>
      <c r="Y1337" s="94">
        <v>0</v>
      </c>
      <c r="Z1337" s="94">
        <v>0</v>
      </c>
      <c r="AA1337" s="94">
        <v>0</v>
      </c>
      <c r="AB1337" s="94">
        <v>0</v>
      </c>
      <c r="AC1337" s="94">
        <v>0</v>
      </c>
      <c r="AD1337" s="94">
        <v>0</v>
      </c>
      <c r="AE1337" s="94">
        <v>0</v>
      </c>
      <c r="AF1337" s="94">
        <v>0</v>
      </c>
      <c r="AG1337" s="94">
        <v>0</v>
      </c>
      <c r="AH1337" s="94">
        <v>0</v>
      </c>
      <c r="AI1337" s="94">
        <v>0</v>
      </c>
      <c r="AJ1337" s="94">
        <v>0</v>
      </c>
      <c r="AK1337" s="94">
        <v>0</v>
      </c>
      <c r="AL1337" s="94">
        <v>0</v>
      </c>
      <c r="AM1337" s="94">
        <v>0</v>
      </c>
      <c r="AN1337" s="94">
        <v>0</v>
      </c>
      <c r="AO1337" s="94">
        <v>0</v>
      </c>
      <c r="AP1337" s="94">
        <v>0</v>
      </c>
      <c r="AQ1337" s="94">
        <v>0</v>
      </c>
      <c r="AR1337" s="94">
        <v>0</v>
      </c>
      <c r="AS1337" s="94">
        <v>0</v>
      </c>
      <c r="AT1337" s="94">
        <v>0</v>
      </c>
      <c r="AU1337" s="94">
        <v>0</v>
      </c>
      <c r="AV1337" s="94">
        <v>0</v>
      </c>
      <c r="AW1337" s="94">
        <v>0</v>
      </c>
      <c r="AX1337" s="94">
        <v>0</v>
      </c>
      <c r="AY1337" s="94">
        <v>0</v>
      </c>
      <c r="AZ1337" s="94">
        <v>0</v>
      </c>
      <c r="BA1337" s="94">
        <v>0</v>
      </c>
      <c r="BB1337" s="94">
        <v>0</v>
      </c>
      <c r="BC1337" s="94">
        <v>0</v>
      </c>
      <c r="BD1337" s="94">
        <v>0</v>
      </c>
      <c r="BE1337" s="94">
        <v>0</v>
      </c>
      <c r="BF1337" s="94">
        <v>0</v>
      </c>
      <c r="BG1337" s="94">
        <v>0</v>
      </c>
      <c r="BH1337" s="94">
        <v>0</v>
      </c>
      <c r="BI1337" s="94">
        <v>0</v>
      </c>
      <c r="BJ1337" s="94">
        <v>0</v>
      </c>
      <c r="BK1337" s="94">
        <v>0</v>
      </c>
      <c r="BL1337" s="94">
        <v>0</v>
      </c>
      <c r="BM1337" s="94">
        <v>0</v>
      </c>
      <c r="BN1337" s="94">
        <v>0</v>
      </c>
      <c r="BO1337" s="94">
        <v>0</v>
      </c>
      <c r="BP1337" s="94">
        <v>0</v>
      </c>
      <c r="BQ1337" s="94">
        <v>0</v>
      </c>
      <c r="BR1337" s="94">
        <v>0</v>
      </c>
      <c r="BS1337" s="94">
        <v>0</v>
      </c>
      <c r="BT1337" s="94">
        <v>0</v>
      </c>
      <c r="BU1337" s="94">
        <v>0</v>
      </c>
      <c r="BV1337" s="94">
        <v>0</v>
      </c>
      <c r="BW1337" s="94">
        <v>0</v>
      </c>
      <c r="BX1337" s="94">
        <v>0</v>
      </c>
      <c r="BY1337" s="94">
        <v>0</v>
      </c>
      <c r="BZ1337" s="94">
        <v>0</v>
      </c>
      <c r="CA1337" s="94">
        <v>0</v>
      </c>
      <c r="CB1337" s="94">
        <v>0</v>
      </c>
      <c r="CC1337" s="95">
        <v>0</v>
      </c>
    </row>
    <row r="1338" spans="1:81" x14ac:dyDescent="0.3">
      <c r="A1338" s="82" t="s">
        <v>1674</v>
      </c>
      <c r="B1338" s="94">
        <v>0</v>
      </c>
      <c r="C1338" s="94">
        <v>0</v>
      </c>
      <c r="D1338" s="94">
        <v>0</v>
      </c>
      <c r="E1338" s="94">
        <v>0</v>
      </c>
      <c r="F1338" s="94">
        <v>0</v>
      </c>
      <c r="G1338" s="94">
        <v>0</v>
      </c>
      <c r="H1338" s="94">
        <v>0</v>
      </c>
      <c r="I1338" s="94">
        <v>0</v>
      </c>
      <c r="J1338" s="94">
        <v>0</v>
      </c>
      <c r="K1338" s="94">
        <v>0</v>
      </c>
      <c r="L1338" s="94">
        <v>0</v>
      </c>
      <c r="M1338" s="94">
        <v>0</v>
      </c>
      <c r="N1338" s="94">
        <v>0</v>
      </c>
      <c r="O1338" s="94">
        <v>0</v>
      </c>
      <c r="P1338" s="94">
        <v>0</v>
      </c>
      <c r="Q1338" s="94">
        <v>0</v>
      </c>
      <c r="R1338" s="94">
        <v>0</v>
      </c>
      <c r="S1338" s="94">
        <v>0</v>
      </c>
      <c r="T1338" s="94">
        <v>0</v>
      </c>
      <c r="U1338" s="94">
        <v>0</v>
      </c>
      <c r="V1338" s="94">
        <v>0</v>
      </c>
      <c r="W1338" s="94">
        <v>0</v>
      </c>
      <c r="X1338" s="94">
        <v>0</v>
      </c>
      <c r="Y1338" s="94">
        <v>0</v>
      </c>
      <c r="Z1338" s="94">
        <v>0</v>
      </c>
      <c r="AA1338" s="94">
        <v>0</v>
      </c>
      <c r="AB1338" s="94">
        <v>0</v>
      </c>
      <c r="AC1338" s="94">
        <v>0</v>
      </c>
      <c r="AD1338" s="94">
        <v>0</v>
      </c>
      <c r="AE1338" s="94">
        <v>0</v>
      </c>
      <c r="AF1338" s="94">
        <v>0</v>
      </c>
      <c r="AG1338" s="94">
        <v>0</v>
      </c>
      <c r="AH1338" s="94">
        <v>0</v>
      </c>
      <c r="AI1338" s="94">
        <v>0</v>
      </c>
      <c r="AJ1338" s="94">
        <v>0</v>
      </c>
      <c r="AK1338" s="94">
        <v>0</v>
      </c>
      <c r="AL1338" s="94">
        <v>0</v>
      </c>
      <c r="AM1338" s="94">
        <v>0</v>
      </c>
      <c r="AN1338" s="94">
        <v>0</v>
      </c>
      <c r="AO1338" s="94">
        <v>0</v>
      </c>
      <c r="AP1338" s="94">
        <v>0</v>
      </c>
      <c r="AQ1338" s="94">
        <v>0</v>
      </c>
      <c r="AR1338" s="94">
        <v>0</v>
      </c>
      <c r="AS1338" s="94">
        <v>0</v>
      </c>
      <c r="AT1338" s="94">
        <v>0</v>
      </c>
      <c r="AU1338" s="94">
        <v>0</v>
      </c>
      <c r="AV1338" s="94">
        <v>0</v>
      </c>
      <c r="AW1338" s="94">
        <v>0</v>
      </c>
      <c r="AX1338" s="94">
        <v>0</v>
      </c>
      <c r="AY1338" s="94">
        <v>0</v>
      </c>
      <c r="AZ1338" s="94">
        <v>0</v>
      </c>
      <c r="BA1338" s="94">
        <v>0</v>
      </c>
      <c r="BB1338" s="94">
        <v>0</v>
      </c>
      <c r="BC1338" s="94">
        <v>0</v>
      </c>
      <c r="BD1338" s="94">
        <v>0</v>
      </c>
      <c r="BE1338" s="94">
        <v>0</v>
      </c>
      <c r="BF1338" s="94">
        <v>0</v>
      </c>
      <c r="BG1338" s="94">
        <v>0</v>
      </c>
      <c r="BH1338" s="94">
        <v>0</v>
      </c>
      <c r="BI1338" s="94">
        <v>0</v>
      </c>
      <c r="BJ1338" s="94">
        <v>0</v>
      </c>
      <c r="BK1338" s="94">
        <v>0</v>
      </c>
      <c r="BL1338" s="94">
        <v>0</v>
      </c>
      <c r="BM1338" s="94">
        <v>0</v>
      </c>
      <c r="BN1338" s="94">
        <v>0</v>
      </c>
      <c r="BO1338" s="94">
        <v>0</v>
      </c>
      <c r="BP1338" s="94">
        <v>0</v>
      </c>
      <c r="BQ1338" s="94">
        <v>0</v>
      </c>
      <c r="BR1338" s="94">
        <v>0</v>
      </c>
      <c r="BS1338" s="94">
        <v>0</v>
      </c>
      <c r="BT1338" s="94">
        <v>0</v>
      </c>
      <c r="BU1338" s="94">
        <v>0</v>
      </c>
      <c r="BV1338" s="94">
        <v>0</v>
      </c>
      <c r="BW1338" s="94">
        <v>0</v>
      </c>
      <c r="BX1338" s="94">
        <v>0</v>
      </c>
      <c r="BY1338" s="94">
        <v>0</v>
      </c>
      <c r="BZ1338" s="94">
        <v>0</v>
      </c>
      <c r="CA1338" s="94">
        <v>0</v>
      </c>
      <c r="CB1338" s="94">
        <v>0</v>
      </c>
      <c r="CC1338" s="95">
        <v>0</v>
      </c>
    </row>
    <row r="1339" spans="1:81" x14ac:dyDescent="0.3">
      <c r="A1339" s="82" t="s">
        <v>1675</v>
      </c>
      <c r="B1339" s="94">
        <v>0</v>
      </c>
      <c r="C1339" s="94">
        <v>0</v>
      </c>
      <c r="D1339" s="94">
        <v>0</v>
      </c>
      <c r="E1339" s="94">
        <v>0</v>
      </c>
      <c r="F1339" s="94">
        <v>0</v>
      </c>
      <c r="G1339" s="94">
        <v>1</v>
      </c>
      <c r="H1339" s="94">
        <v>0</v>
      </c>
      <c r="I1339" s="94">
        <v>0</v>
      </c>
      <c r="J1339" s="94">
        <v>0</v>
      </c>
      <c r="K1339" s="94">
        <v>0</v>
      </c>
      <c r="L1339" s="94">
        <v>0</v>
      </c>
      <c r="M1339" s="94">
        <v>0</v>
      </c>
      <c r="N1339" s="94">
        <v>3</v>
      </c>
      <c r="O1339" s="94">
        <v>0</v>
      </c>
      <c r="P1339" s="94">
        <v>0</v>
      </c>
      <c r="Q1339" s="94">
        <v>0</v>
      </c>
      <c r="R1339" s="94">
        <v>0</v>
      </c>
      <c r="S1339" s="94">
        <v>0</v>
      </c>
      <c r="T1339" s="94">
        <v>0</v>
      </c>
      <c r="U1339" s="94">
        <v>0</v>
      </c>
      <c r="V1339" s="94">
        <v>0</v>
      </c>
      <c r="W1339" s="94">
        <v>0</v>
      </c>
      <c r="X1339" s="94">
        <v>0</v>
      </c>
      <c r="Y1339" s="94">
        <v>0</v>
      </c>
      <c r="Z1339" s="94">
        <v>0</v>
      </c>
      <c r="AA1339" s="94">
        <v>0</v>
      </c>
      <c r="AB1339" s="94">
        <v>0</v>
      </c>
      <c r="AC1339" s="94">
        <v>0</v>
      </c>
      <c r="AD1339" s="94">
        <v>0</v>
      </c>
      <c r="AE1339" s="94">
        <v>0</v>
      </c>
      <c r="AF1339" s="94">
        <v>0</v>
      </c>
      <c r="AG1339" s="94">
        <v>0</v>
      </c>
      <c r="AH1339" s="94">
        <v>0</v>
      </c>
      <c r="AI1339" s="94">
        <v>0</v>
      </c>
      <c r="AJ1339" s="94">
        <v>0</v>
      </c>
      <c r="AK1339" s="94">
        <v>0</v>
      </c>
      <c r="AL1339" s="94">
        <v>0</v>
      </c>
      <c r="AM1339" s="94">
        <v>0</v>
      </c>
      <c r="AN1339" s="94">
        <v>0</v>
      </c>
      <c r="AO1339" s="94">
        <v>0</v>
      </c>
      <c r="AP1339" s="94">
        <v>0</v>
      </c>
      <c r="AQ1339" s="94">
        <v>0</v>
      </c>
      <c r="AR1339" s="94">
        <v>0</v>
      </c>
      <c r="AS1339" s="94">
        <v>2</v>
      </c>
      <c r="AT1339" s="94">
        <v>0</v>
      </c>
      <c r="AU1339" s="94">
        <v>0</v>
      </c>
      <c r="AV1339" s="94">
        <v>0</v>
      </c>
      <c r="AW1339" s="94">
        <v>0</v>
      </c>
      <c r="AX1339" s="94">
        <v>0</v>
      </c>
      <c r="AY1339" s="94">
        <v>0</v>
      </c>
      <c r="AZ1339" s="94">
        <v>0</v>
      </c>
      <c r="BA1339" s="94">
        <v>0</v>
      </c>
      <c r="BB1339" s="94">
        <v>0</v>
      </c>
      <c r="BC1339" s="94">
        <v>0</v>
      </c>
      <c r="BD1339" s="94">
        <v>0</v>
      </c>
      <c r="BE1339" s="94">
        <v>0</v>
      </c>
      <c r="BF1339" s="94">
        <v>0</v>
      </c>
      <c r="BG1339" s="94">
        <v>0</v>
      </c>
      <c r="BH1339" s="94">
        <v>0</v>
      </c>
      <c r="BI1339" s="94">
        <v>0</v>
      </c>
      <c r="BJ1339" s="94">
        <v>1</v>
      </c>
      <c r="BK1339" s="94">
        <v>0</v>
      </c>
      <c r="BL1339" s="94">
        <v>5</v>
      </c>
      <c r="BM1339" s="94">
        <v>3</v>
      </c>
      <c r="BN1339" s="94">
        <v>0</v>
      </c>
      <c r="BO1339" s="94">
        <v>15</v>
      </c>
      <c r="BP1339" s="94">
        <v>0</v>
      </c>
      <c r="BQ1339" s="94">
        <v>0</v>
      </c>
      <c r="BR1339" s="94">
        <v>0</v>
      </c>
      <c r="BS1339" s="94">
        <v>1</v>
      </c>
      <c r="BT1339" s="94">
        <v>0</v>
      </c>
      <c r="BU1339" s="94">
        <v>0</v>
      </c>
      <c r="BV1339" s="94">
        <v>1</v>
      </c>
      <c r="BW1339" s="94">
        <v>0</v>
      </c>
      <c r="BX1339" s="94">
        <v>0</v>
      </c>
      <c r="BY1339" s="94">
        <v>0</v>
      </c>
      <c r="BZ1339" s="94">
        <v>0</v>
      </c>
      <c r="CA1339" s="94">
        <v>0</v>
      </c>
      <c r="CB1339" s="94">
        <v>0</v>
      </c>
      <c r="CC1339" s="95">
        <v>0</v>
      </c>
    </row>
    <row r="1340" spans="1:81" x14ac:dyDescent="0.3">
      <c r="A1340" s="82" t="s">
        <v>691</v>
      </c>
      <c r="B1340" s="94">
        <v>0</v>
      </c>
      <c r="C1340" s="94">
        <v>0</v>
      </c>
      <c r="D1340" s="94">
        <v>1</v>
      </c>
      <c r="E1340" s="94">
        <v>0</v>
      </c>
      <c r="F1340" s="94">
        <v>0</v>
      </c>
      <c r="G1340" s="94">
        <v>0</v>
      </c>
      <c r="H1340" s="94">
        <v>0</v>
      </c>
      <c r="I1340" s="94">
        <v>0</v>
      </c>
      <c r="J1340" s="94">
        <v>0</v>
      </c>
      <c r="K1340" s="94">
        <v>0</v>
      </c>
      <c r="L1340" s="94">
        <v>0</v>
      </c>
      <c r="M1340" s="94">
        <v>0</v>
      </c>
      <c r="N1340" s="94">
        <v>0</v>
      </c>
      <c r="O1340" s="94">
        <v>0</v>
      </c>
      <c r="P1340" s="94">
        <v>0</v>
      </c>
      <c r="Q1340" s="94">
        <v>0</v>
      </c>
      <c r="R1340" s="94">
        <v>0</v>
      </c>
      <c r="S1340" s="94">
        <v>0</v>
      </c>
      <c r="T1340" s="94">
        <v>0</v>
      </c>
      <c r="U1340" s="94">
        <v>0</v>
      </c>
      <c r="V1340" s="94">
        <v>0</v>
      </c>
      <c r="W1340" s="94">
        <v>0</v>
      </c>
      <c r="X1340" s="94">
        <v>4</v>
      </c>
      <c r="Y1340" s="94">
        <v>0</v>
      </c>
      <c r="Z1340" s="94">
        <v>0</v>
      </c>
      <c r="AA1340" s="94">
        <v>2</v>
      </c>
      <c r="AB1340" s="94">
        <v>0</v>
      </c>
      <c r="AC1340" s="94">
        <v>0</v>
      </c>
      <c r="AD1340" s="94">
        <v>0</v>
      </c>
      <c r="AE1340" s="94">
        <v>0</v>
      </c>
      <c r="AF1340" s="94">
        <v>0</v>
      </c>
      <c r="AG1340" s="94">
        <v>0</v>
      </c>
      <c r="AH1340" s="94">
        <v>3</v>
      </c>
      <c r="AI1340" s="94">
        <v>7</v>
      </c>
      <c r="AJ1340" s="94">
        <v>0</v>
      </c>
      <c r="AK1340" s="94">
        <v>3</v>
      </c>
      <c r="AL1340" s="94">
        <v>0</v>
      </c>
      <c r="AM1340" s="94">
        <v>0</v>
      </c>
      <c r="AN1340" s="94">
        <v>0</v>
      </c>
      <c r="AO1340" s="94">
        <v>0</v>
      </c>
      <c r="AP1340" s="94">
        <v>0</v>
      </c>
      <c r="AQ1340" s="94">
        <v>0</v>
      </c>
      <c r="AR1340" s="94">
        <v>1</v>
      </c>
      <c r="AS1340" s="94">
        <v>27</v>
      </c>
      <c r="AT1340" s="94">
        <v>0</v>
      </c>
      <c r="AU1340" s="94">
        <v>2</v>
      </c>
      <c r="AV1340" s="94">
        <v>0</v>
      </c>
      <c r="AW1340" s="94">
        <v>0</v>
      </c>
      <c r="AX1340" s="94">
        <v>0</v>
      </c>
      <c r="AY1340" s="94">
        <v>0</v>
      </c>
      <c r="AZ1340" s="94">
        <v>0</v>
      </c>
      <c r="BA1340" s="94">
        <v>0</v>
      </c>
      <c r="BB1340" s="94">
        <v>0</v>
      </c>
      <c r="BC1340" s="94">
        <v>0</v>
      </c>
      <c r="BD1340" s="94">
        <v>0</v>
      </c>
      <c r="BE1340" s="94">
        <v>1</v>
      </c>
      <c r="BF1340" s="94">
        <v>0</v>
      </c>
      <c r="BG1340" s="94">
        <v>0</v>
      </c>
      <c r="BH1340" s="94">
        <v>0</v>
      </c>
      <c r="BI1340" s="94">
        <v>0</v>
      </c>
      <c r="BJ1340" s="94">
        <v>1</v>
      </c>
      <c r="BK1340" s="94">
        <v>0</v>
      </c>
      <c r="BL1340" s="94">
        <v>13</v>
      </c>
      <c r="BM1340" s="94">
        <v>12</v>
      </c>
      <c r="BN1340" s="94">
        <v>0</v>
      </c>
      <c r="BO1340" s="94">
        <v>19</v>
      </c>
      <c r="BP1340" s="94">
        <v>0</v>
      </c>
      <c r="BQ1340" s="94">
        <v>1</v>
      </c>
      <c r="BR1340" s="94">
        <v>0</v>
      </c>
      <c r="BS1340" s="94">
        <v>3</v>
      </c>
      <c r="BT1340" s="94">
        <v>0</v>
      </c>
      <c r="BU1340" s="94">
        <v>0</v>
      </c>
      <c r="BV1340" s="94">
        <v>2</v>
      </c>
      <c r="BW1340" s="94">
        <v>5</v>
      </c>
      <c r="BX1340" s="94">
        <v>0</v>
      </c>
      <c r="BY1340" s="94">
        <v>0</v>
      </c>
      <c r="BZ1340" s="94">
        <v>0</v>
      </c>
      <c r="CA1340" s="94">
        <v>0</v>
      </c>
      <c r="CB1340" s="94">
        <v>0</v>
      </c>
      <c r="CC1340" s="95">
        <v>0</v>
      </c>
    </row>
    <row r="1341" spans="1:81" x14ac:dyDescent="0.3">
      <c r="A1341" s="82" t="s">
        <v>717</v>
      </c>
      <c r="B1341" s="94">
        <v>0</v>
      </c>
      <c r="C1341" s="94">
        <v>0</v>
      </c>
      <c r="D1341" s="94">
        <v>0</v>
      </c>
      <c r="E1341" s="94">
        <v>0</v>
      </c>
      <c r="F1341" s="94">
        <v>0</v>
      </c>
      <c r="G1341" s="94">
        <v>0</v>
      </c>
      <c r="H1341" s="94">
        <v>0</v>
      </c>
      <c r="I1341" s="94">
        <v>0</v>
      </c>
      <c r="J1341" s="94">
        <v>0</v>
      </c>
      <c r="K1341" s="94">
        <v>0</v>
      </c>
      <c r="L1341" s="94">
        <v>0</v>
      </c>
      <c r="M1341" s="94">
        <v>0</v>
      </c>
      <c r="N1341" s="94">
        <v>0</v>
      </c>
      <c r="O1341" s="94">
        <v>0</v>
      </c>
      <c r="P1341" s="94">
        <v>0</v>
      </c>
      <c r="Q1341" s="94">
        <v>0</v>
      </c>
      <c r="R1341" s="94">
        <v>0</v>
      </c>
      <c r="S1341" s="94">
        <v>0</v>
      </c>
      <c r="T1341" s="94">
        <v>0</v>
      </c>
      <c r="U1341" s="94">
        <v>0</v>
      </c>
      <c r="V1341" s="94">
        <v>0</v>
      </c>
      <c r="W1341" s="94">
        <v>0</v>
      </c>
      <c r="X1341" s="94">
        <v>0</v>
      </c>
      <c r="Y1341" s="94">
        <v>0</v>
      </c>
      <c r="Z1341" s="94">
        <v>0</v>
      </c>
      <c r="AA1341" s="94">
        <v>0</v>
      </c>
      <c r="AB1341" s="94">
        <v>0</v>
      </c>
      <c r="AC1341" s="94">
        <v>0</v>
      </c>
      <c r="AD1341" s="94">
        <v>0</v>
      </c>
      <c r="AE1341" s="94">
        <v>0</v>
      </c>
      <c r="AF1341" s="94">
        <v>0</v>
      </c>
      <c r="AG1341" s="94">
        <v>0</v>
      </c>
      <c r="AH1341" s="94">
        <v>0</v>
      </c>
      <c r="AI1341" s="94">
        <v>0</v>
      </c>
      <c r="AJ1341" s="94">
        <v>0</v>
      </c>
      <c r="AK1341" s="94">
        <v>0</v>
      </c>
      <c r="AL1341" s="94">
        <v>0</v>
      </c>
      <c r="AM1341" s="94">
        <v>0</v>
      </c>
      <c r="AN1341" s="94">
        <v>0</v>
      </c>
      <c r="AO1341" s="94">
        <v>0</v>
      </c>
      <c r="AP1341" s="94">
        <v>0</v>
      </c>
      <c r="AQ1341" s="94">
        <v>0</v>
      </c>
      <c r="AR1341" s="94">
        <v>0</v>
      </c>
      <c r="AS1341" s="94">
        <v>0</v>
      </c>
      <c r="AT1341" s="94">
        <v>0</v>
      </c>
      <c r="AU1341" s="94">
        <v>0</v>
      </c>
      <c r="AV1341" s="94">
        <v>0</v>
      </c>
      <c r="AW1341" s="94">
        <v>0</v>
      </c>
      <c r="AX1341" s="94">
        <v>0</v>
      </c>
      <c r="AY1341" s="94">
        <v>0</v>
      </c>
      <c r="AZ1341" s="94">
        <v>0</v>
      </c>
      <c r="BA1341" s="94">
        <v>0</v>
      </c>
      <c r="BB1341" s="94">
        <v>0</v>
      </c>
      <c r="BC1341" s="94">
        <v>0</v>
      </c>
      <c r="BD1341" s="94">
        <v>0</v>
      </c>
      <c r="BE1341" s="94">
        <v>0</v>
      </c>
      <c r="BF1341" s="94">
        <v>0</v>
      </c>
      <c r="BG1341" s="94">
        <v>0</v>
      </c>
      <c r="BH1341" s="94">
        <v>0</v>
      </c>
      <c r="BI1341" s="94">
        <v>0</v>
      </c>
      <c r="BJ1341" s="94">
        <v>0</v>
      </c>
      <c r="BK1341" s="94">
        <v>0</v>
      </c>
      <c r="BL1341" s="94">
        <v>0</v>
      </c>
      <c r="BM1341" s="94">
        <v>0</v>
      </c>
      <c r="BN1341" s="94">
        <v>0</v>
      </c>
      <c r="BO1341" s="94">
        <v>0</v>
      </c>
      <c r="BP1341" s="94">
        <v>0</v>
      </c>
      <c r="BQ1341" s="94">
        <v>0</v>
      </c>
      <c r="BR1341" s="94">
        <v>0</v>
      </c>
      <c r="BS1341" s="94">
        <v>0</v>
      </c>
      <c r="BT1341" s="94">
        <v>0</v>
      </c>
      <c r="BU1341" s="94">
        <v>0</v>
      </c>
      <c r="BV1341" s="94">
        <v>0</v>
      </c>
      <c r="BW1341" s="94">
        <v>0</v>
      </c>
      <c r="BX1341" s="94">
        <v>0</v>
      </c>
      <c r="BY1341" s="94">
        <v>0</v>
      </c>
      <c r="BZ1341" s="94">
        <v>0</v>
      </c>
      <c r="CA1341" s="94">
        <v>0</v>
      </c>
      <c r="CB1341" s="94">
        <v>0</v>
      </c>
      <c r="CC1341" s="95">
        <v>0</v>
      </c>
    </row>
    <row r="1342" spans="1:81" x14ac:dyDescent="0.3">
      <c r="A1342" s="82" t="s">
        <v>1676</v>
      </c>
      <c r="B1342" s="94">
        <v>0</v>
      </c>
      <c r="C1342" s="94">
        <v>0</v>
      </c>
      <c r="D1342" s="94">
        <v>28</v>
      </c>
      <c r="E1342" s="94">
        <v>0</v>
      </c>
      <c r="F1342" s="94">
        <v>0</v>
      </c>
      <c r="G1342" s="94">
        <v>0</v>
      </c>
      <c r="H1342" s="94">
        <v>0</v>
      </c>
      <c r="I1342" s="94">
        <v>3</v>
      </c>
      <c r="J1342" s="94">
        <v>0</v>
      </c>
      <c r="K1342" s="94">
        <v>0</v>
      </c>
      <c r="L1342" s="94">
        <v>0</v>
      </c>
      <c r="M1342" s="94">
        <v>0</v>
      </c>
      <c r="N1342" s="94">
        <v>1</v>
      </c>
      <c r="O1342" s="94">
        <v>0</v>
      </c>
      <c r="P1342" s="94">
        <v>0</v>
      </c>
      <c r="Q1342" s="94">
        <v>0</v>
      </c>
      <c r="R1342" s="94">
        <v>0</v>
      </c>
      <c r="S1342" s="94">
        <v>5</v>
      </c>
      <c r="T1342" s="94">
        <v>0</v>
      </c>
      <c r="U1342" s="94">
        <v>0</v>
      </c>
      <c r="V1342" s="94">
        <v>0</v>
      </c>
      <c r="W1342" s="94">
        <v>0</v>
      </c>
      <c r="X1342" s="94">
        <v>1</v>
      </c>
      <c r="Y1342" s="94">
        <v>0</v>
      </c>
      <c r="Z1342" s="94">
        <v>0</v>
      </c>
      <c r="AA1342" s="94">
        <v>0</v>
      </c>
      <c r="AB1342" s="94">
        <v>0</v>
      </c>
      <c r="AC1342" s="94">
        <v>0</v>
      </c>
      <c r="AD1342" s="94">
        <v>0</v>
      </c>
      <c r="AE1342" s="94">
        <v>0</v>
      </c>
      <c r="AF1342" s="94">
        <v>0</v>
      </c>
      <c r="AG1342" s="94">
        <v>0</v>
      </c>
      <c r="AH1342" s="94">
        <v>2</v>
      </c>
      <c r="AI1342" s="94">
        <v>0</v>
      </c>
      <c r="AJ1342" s="94">
        <v>0</v>
      </c>
      <c r="AK1342" s="94">
        <v>0</v>
      </c>
      <c r="AL1342" s="94">
        <v>0</v>
      </c>
      <c r="AM1342" s="94">
        <v>0</v>
      </c>
      <c r="AN1342" s="94">
        <v>0</v>
      </c>
      <c r="AO1342" s="94">
        <v>0</v>
      </c>
      <c r="AP1342" s="94">
        <v>0</v>
      </c>
      <c r="AQ1342" s="94">
        <v>0</v>
      </c>
      <c r="AR1342" s="94">
        <v>3</v>
      </c>
      <c r="AS1342" s="94">
        <v>3</v>
      </c>
      <c r="AT1342" s="94">
        <v>0</v>
      </c>
      <c r="AU1342" s="94">
        <v>0</v>
      </c>
      <c r="AV1342" s="94">
        <v>0</v>
      </c>
      <c r="AW1342" s="94">
        <v>0</v>
      </c>
      <c r="AX1342" s="94">
        <v>0</v>
      </c>
      <c r="AY1342" s="94">
        <v>0</v>
      </c>
      <c r="AZ1342" s="94">
        <v>0</v>
      </c>
      <c r="BA1342" s="94">
        <v>0</v>
      </c>
      <c r="BB1342" s="94">
        <v>3</v>
      </c>
      <c r="BC1342" s="94">
        <v>0</v>
      </c>
      <c r="BD1342" s="94">
        <v>0</v>
      </c>
      <c r="BE1342" s="94">
        <v>0</v>
      </c>
      <c r="BF1342" s="94">
        <v>0</v>
      </c>
      <c r="BG1342" s="94">
        <v>0</v>
      </c>
      <c r="BH1342" s="94">
        <v>0</v>
      </c>
      <c r="BI1342" s="94">
        <v>0</v>
      </c>
      <c r="BJ1342" s="94">
        <v>0</v>
      </c>
      <c r="BK1342" s="94">
        <v>0</v>
      </c>
      <c r="BL1342" s="94">
        <v>7</v>
      </c>
      <c r="BM1342" s="94">
        <v>62</v>
      </c>
      <c r="BN1342" s="94">
        <v>0</v>
      </c>
      <c r="BO1342" s="94">
        <v>0</v>
      </c>
      <c r="BP1342" s="94">
        <v>0</v>
      </c>
      <c r="BQ1342" s="94">
        <v>1</v>
      </c>
      <c r="BR1342" s="94">
        <v>0</v>
      </c>
      <c r="BS1342" s="94">
        <v>0</v>
      </c>
      <c r="BT1342" s="94">
        <v>0</v>
      </c>
      <c r="BU1342" s="94">
        <v>0</v>
      </c>
      <c r="BV1342" s="94">
        <v>9</v>
      </c>
      <c r="BW1342" s="94">
        <v>2</v>
      </c>
      <c r="BX1342" s="94">
        <v>0</v>
      </c>
      <c r="BY1342" s="94">
        <v>0</v>
      </c>
      <c r="BZ1342" s="94">
        <v>0</v>
      </c>
      <c r="CA1342" s="94">
        <v>0</v>
      </c>
      <c r="CB1342" s="94">
        <v>0</v>
      </c>
      <c r="CC1342" s="95">
        <v>0</v>
      </c>
    </row>
    <row r="1343" spans="1:81" x14ac:dyDescent="0.3">
      <c r="A1343" s="82" t="s">
        <v>1677</v>
      </c>
      <c r="B1343" s="94">
        <v>0</v>
      </c>
      <c r="C1343" s="94">
        <v>0</v>
      </c>
      <c r="D1343" s="94">
        <v>0</v>
      </c>
      <c r="E1343" s="94">
        <v>0</v>
      </c>
      <c r="F1343" s="94">
        <v>0</v>
      </c>
      <c r="G1343" s="94">
        <v>0</v>
      </c>
      <c r="H1343" s="94">
        <v>0</v>
      </c>
      <c r="I1343" s="94">
        <v>0</v>
      </c>
      <c r="J1343" s="94">
        <v>0</v>
      </c>
      <c r="K1343" s="94">
        <v>0</v>
      </c>
      <c r="L1343" s="94">
        <v>0</v>
      </c>
      <c r="M1343" s="94">
        <v>0</v>
      </c>
      <c r="N1343" s="94">
        <v>0</v>
      </c>
      <c r="O1343" s="94">
        <v>0</v>
      </c>
      <c r="P1343" s="94">
        <v>0</v>
      </c>
      <c r="Q1343" s="94">
        <v>0</v>
      </c>
      <c r="R1343" s="94">
        <v>0</v>
      </c>
      <c r="S1343" s="94">
        <v>0</v>
      </c>
      <c r="T1343" s="94">
        <v>0</v>
      </c>
      <c r="U1343" s="94">
        <v>0</v>
      </c>
      <c r="V1343" s="94">
        <v>0</v>
      </c>
      <c r="W1343" s="94">
        <v>0</v>
      </c>
      <c r="X1343" s="94">
        <v>0</v>
      </c>
      <c r="Y1343" s="94">
        <v>0</v>
      </c>
      <c r="Z1343" s="94">
        <v>0</v>
      </c>
      <c r="AA1343" s="94">
        <v>0</v>
      </c>
      <c r="AB1343" s="94">
        <v>0</v>
      </c>
      <c r="AC1343" s="94">
        <v>0</v>
      </c>
      <c r="AD1343" s="94">
        <v>0</v>
      </c>
      <c r="AE1343" s="94">
        <v>0</v>
      </c>
      <c r="AF1343" s="94">
        <v>0</v>
      </c>
      <c r="AG1343" s="94">
        <v>0</v>
      </c>
      <c r="AH1343" s="94">
        <v>0</v>
      </c>
      <c r="AI1343" s="94">
        <v>0</v>
      </c>
      <c r="AJ1343" s="94">
        <v>0</v>
      </c>
      <c r="AK1343" s="94">
        <v>0</v>
      </c>
      <c r="AL1343" s="94">
        <v>0</v>
      </c>
      <c r="AM1343" s="94">
        <v>0</v>
      </c>
      <c r="AN1343" s="94">
        <v>0</v>
      </c>
      <c r="AO1343" s="94">
        <v>0</v>
      </c>
      <c r="AP1343" s="94">
        <v>0</v>
      </c>
      <c r="AQ1343" s="94">
        <v>0</v>
      </c>
      <c r="AR1343" s="94">
        <v>0</v>
      </c>
      <c r="AS1343" s="94">
        <v>0</v>
      </c>
      <c r="AT1343" s="94">
        <v>0</v>
      </c>
      <c r="AU1343" s="94">
        <v>0</v>
      </c>
      <c r="AV1343" s="94">
        <v>0</v>
      </c>
      <c r="AW1343" s="94">
        <v>0</v>
      </c>
      <c r="AX1343" s="94">
        <v>0</v>
      </c>
      <c r="AY1343" s="94">
        <v>0</v>
      </c>
      <c r="AZ1343" s="94">
        <v>0</v>
      </c>
      <c r="BA1343" s="94">
        <v>0</v>
      </c>
      <c r="BB1343" s="94">
        <v>0</v>
      </c>
      <c r="BC1343" s="94">
        <v>0</v>
      </c>
      <c r="BD1343" s="94">
        <v>0</v>
      </c>
      <c r="BE1343" s="94">
        <v>2</v>
      </c>
      <c r="BF1343" s="94">
        <v>0</v>
      </c>
      <c r="BG1343" s="94">
        <v>0</v>
      </c>
      <c r="BH1343" s="94">
        <v>0</v>
      </c>
      <c r="BI1343" s="94">
        <v>0</v>
      </c>
      <c r="BJ1343" s="94">
        <v>0</v>
      </c>
      <c r="BK1343" s="94">
        <v>0</v>
      </c>
      <c r="BL1343" s="94">
        <v>1</v>
      </c>
      <c r="BM1343" s="94">
        <v>0</v>
      </c>
      <c r="BN1343" s="94">
        <v>0</v>
      </c>
      <c r="BO1343" s="94">
        <v>0</v>
      </c>
      <c r="BP1343" s="94">
        <v>0</v>
      </c>
      <c r="BQ1343" s="94">
        <v>0</v>
      </c>
      <c r="BR1343" s="94">
        <v>0</v>
      </c>
      <c r="BS1343" s="94">
        <v>0</v>
      </c>
      <c r="BT1343" s="94">
        <v>0</v>
      </c>
      <c r="BU1343" s="94">
        <v>0</v>
      </c>
      <c r="BV1343" s="94">
        <v>0</v>
      </c>
      <c r="BW1343" s="94">
        <v>0</v>
      </c>
      <c r="BX1343" s="94">
        <v>0</v>
      </c>
      <c r="BY1343" s="94">
        <v>0</v>
      </c>
      <c r="BZ1343" s="94">
        <v>0</v>
      </c>
      <c r="CA1343" s="94">
        <v>0</v>
      </c>
      <c r="CB1343" s="94">
        <v>0</v>
      </c>
      <c r="CC1343" s="95">
        <v>0</v>
      </c>
    </row>
    <row r="1344" spans="1:81" x14ac:dyDescent="0.3">
      <c r="A1344" s="82" t="s">
        <v>1678</v>
      </c>
      <c r="B1344" s="94">
        <v>0</v>
      </c>
      <c r="C1344" s="94">
        <v>0</v>
      </c>
      <c r="D1344" s="94">
        <v>0</v>
      </c>
      <c r="E1344" s="94">
        <v>0</v>
      </c>
      <c r="F1344" s="94">
        <v>0</v>
      </c>
      <c r="G1344" s="94">
        <v>0</v>
      </c>
      <c r="H1344" s="94">
        <v>0</v>
      </c>
      <c r="I1344" s="94">
        <v>0</v>
      </c>
      <c r="J1344" s="94">
        <v>0</v>
      </c>
      <c r="K1344" s="94">
        <v>0</v>
      </c>
      <c r="L1344" s="94">
        <v>0</v>
      </c>
      <c r="M1344" s="94">
        <v>0</v>
      </c>
      <c r="N1344" s="94">
        <v>0</v>
      </c>
      <c r="O1344" s="94">
        <v>0</v>
      </c>
      <c r="P1344" s="94">
        <v>0</v>
      </c>
      <c r="Q1344" s="94">
        <v>0</v>
      </c>
      <c r="R1344" s="94">
        <v>0</v>
      </c>
      <c r="S1344" s="94">
        <v>0</v>
      </c>
      <c r="T1344" s="94">
        <v>0</v>
      </c>
      <c r="U1344" s="94">
        <v>0</v>
      </c>
      <c r="V1344" s="94">
        <v>0</v>
      </c>
      <c r="W1344" s="94">
        <v>0</v>
      </c>
      <c r="X1344" s="94">
        <v>0</v>
      </c>
      <c r="Y1344" s="94">
        <v>0</v>
      </c>
      <c r="Z1344" s="94">
        <v>0</v>
      </c>
      <c r="AA1344" s="94">
        <v>0</v>
      </c>
      <c r="AB1344" s="94">
        <v>0</v>
      </c>
      <c r="AC1344" s="94">
        <v>0</v>
      </c>
      <c r="AD1344" s="94">
        <v>0</v>
      </c>
      <c r="AE1344" s="94">
        <v>0</v>
      </c>
      <c r="AF1344" s="94">
        <v>0</v>
      </c>
      <c r="AG1344" s="94">
        <v>0</v>
      </c>
      <c r="AH1344" s="94">
        <v>0</v>
      </c>
      <c r="AI1344" s="94">
        <v>0</v>
      </c>
      <c r="AJ1344" s="94">
        <v>0</v>
      </c>
      <c r="AK1344" s="94">
        <v>0</v>
      </c>
      <c r="AL1344" s="94">
        <v>0</v>
      </c>
      <c r="AM1344" s="94">
        <v>0</v>
      </c>
      <c r="AN1344" s="94">
        <v>0</v>
      </c>
      <c r="AO1344" s="94">
        <v>0</v>
      </c>
      <c r="AP1344" s="94">
        <v>0</v>
      </c>
      <c r="AQ1344" s="94">
        <v>0</v>
      </c>
      <c r="AR1344" s="94">
        <v>0</v>
      </c>
      <c r="AS1344" s="94">
        <v>0</v>
      </c>
      <c r="AT1344" s="94">
        <v>0</v>
      </c>
      <c r="AU1344" s="94">
        <v>0</v>
      </c>
      <c r="AV1344" s="94">
        <v>0</v>
      </c>
      <c r="AW1344" s="94">
        <v>0</v>
      </c>
      <c r="AX1344" s="94">
        <v>0</v>
      </c>
      <c r="AY1344" s="94">
        <v>0</v>
      </c>
      <c r="AZ1344" s="94">
        <v>0</v>
      </c>
      <c r="BA1344" s="94">
        <v>0</v>
      </c>
      <c r="BB1344" s="94">
        <v>0</v>
      </c>
      <c r="BC1344" s="94">
        <v>0</v>
      </c>
      <c r="BD1344" s="94">
        <v>0</v>
      </c>
      <c r="BE1344" s="94">
        <v>0</v>
      </c>
      <c r="BF1344" s="94">
        <v>0</v>
      </c>
      <c r="BG1344" s="94">
        <v>0</v>
      </c>
      <c r="BH1344" s="94">
        <v>0</v>
      </c>
      <c r="BI1344" s="94">
        <v>0</v>
      </c>
      <c r="BJ1344" s="94">
        <v>0</v>
      </c>
      <c r="BK1344" s="94">
        <v>0</v>
      </c>
      <c r="BL1344" s="94">
        <v>0</v>
      </c>
      <c r="BM1344" s="94">
        <v>0</v>
      </c>
      <c r="BN1344" s="94">
        <v>0</v>
      </c>
      <c r="BO1344" s="94">
        <v>0</v>
      </c>
      <c r="BP1344" s="94">
        <v>0</v>
      </c>
      <c r="BQ1344" s="94">
        <v>0</v>
      </c>
      <c r="BR1344" s="94">
        <v>0</v>
      </c>
      <c r="BS1344" s="94">
        <v>0</v>
      </c>
      <c r="BT1344" s="94">
        <v>0</v>
      </c>
      <c r="BU1344" s="94">
        <v>0</v>
      </c>
      <c r="BV1344" s="94">
        <v>0</v>
      </c>
      <c r="BW1344" s="94">
        <v>0</v>
      </c>
      <c r="BX1344" s="94">
        <v>0</v>
      </c>
      <c r="BY1344" s="94">
        <v>0</v>
      </c>
      <c r="BZ1344" s="94">
        <v>0</v>
      </c>
      <c r="CA1344" s="94">
        <v>0</v>
      </c>
      <c r="CB1344" s="94">
        <v>0</v>
      </c>
      <c r="CC1344" s="95">
        <v>0</v>
      </c>
    </row>
    <row r="1345" spans="1:81" x14ac:dyDescent="0.3">
      <c r="A1345" s="82" t="s">
        <v>1679</v>
      </c>
      <c r="B1345" s="94">
        <v>0</v>
      </c>
      <c r="C1345" s="94">
        <v>0</v>
      </c>
      <c r="D1345" s="94">
        <v>0</v>
      </c>
      <c r="E1345" s="94">
        <v>0</v>
      </c>
      <c r="F1345" s="94">
        <v>0</v>
      </c>
      <c r="G1345" s="94">
        <v>0</v>
      </c>
      <c r="H1345" s="94">
        <v>0</v>
      </c>
      <c r="I1345" s="94">
        <v>0</v>
      </c>
      <c r="J1345" s="94">
        <v>0</v>
      </c>
      <c r="K1345" s="94">
        <v>0</v>
      </c>
      <c r="L1345" s="94">
        <v>0</v>
      </c>
      <c r="M1345" s="94">
        <v>0</v>
      </c>
      <c r="N1345" s="94">
        <v>0</v>
      </c>
      <c r="O1345" s="94">
        <v>0</v>
      </c>
      <c r="P1345" s="94">
        <v>0</v>
      </c>
      <c r="Q1345" s="94">
        <v>0</v>
      </c>
      <c r="R1345" s="94">
        <v>0</v>
      </c>
      <c r="S1345" s="94">
        <v>0</v>
      </c>
      <c r="T1345" s="94">
        <v>0</v>
      </c>
      <c r="U1345" s="94">
        <v>0</v>
      </c>
      <c r="V1345" s="94">
        <v>0</v>
      </c>
      <c r="W1345" s="94">
        <v>0</v>
      </c>
      <c r="X1345" s="94">
        <v>0</v>
      </c>
      <c r="Y1345" s="94">
        <v>0</v>
      </c>
      <c r="Z1345" s="94">
        <v>0</v>
      </c>
      <c r="AA1345" s="94">
        <v>0</v>
      </c>
      <c r="AB1345" s="94">
        <v>0</v>
      </c>
      <c r="AC1345" s="94">
        <v>0</v>
      </c>
      <c r="AD1345" s="94">
        <v>0</v>
      </c>
      <c r="AE1345" s="94">
        <v>0</v>
      </c>
      <c r="AF1345" s="94">
        <v>0</v>
      </c>
      <c r="AG1345" s="94">
        <v>0</v>
      </c>
      <c r="AH1345" s="94">
        <v>0</v>
      </c>
      <c r="AI1345" s="94">
        <v>0</v>
      </c>
      <c r="AJ1345" s="94">
        <v>0</v>
      </c>
      <c r="AK1345" s="94">
        <v>0</v>
      </c>
      <c r="AL1345" s="94">
        <v>0</v>
      </c>
      <c r="AM1345" s="94">
        <v>0</v>
      </c>
      <c r="AN1345" s="94">
        <v>0</v>
      </c>
      <c r="AO1345" s="94">
        <v>0</v>
      </c>
      <c r="AP1345" s="94">
        <v>0</v>
      </c>
      <c r="AQ1345" s="94">
        <v>0</v>
      </c>
      <c r="AR1345" s="94">
        <v>0</v>
      </c>
      <c r="AS1345" s="94">
        <v>0</v>
      </c>
      <c r="AT1345" s="94">
        <v>0</v>
      </c>
      <c r="AU1345" s="94">
        <v>0</v>
      </c>
      <c r="AV1345" s="94">
        <v>0</v>
      </c>
      <c r="AW1345" s="94">
        <v>0</v>
      </c>
      <c r="AX1345" s="94">
        <v>0</v>
      </c>
      <c r="AY1345" s="94">
        <v>0</v>
      </c>
      <c r="AZ1345" s="94">
        <v>0</v>
      </c>
      <c r="BA1345" s="94">
        <v>0</v>
      </c>
      <c r="BB1345" s="94">
        <v>0</v>
      </c>
      <c r="BC1345" s="94">
        <v>0</v>
      </c>
      <c r="BD1345" s="94">
        <v>0</v>
      </c>
      <c r="BE1345" s="94">
        <v>0</v>
      </c>
      <c r="BF1345" s="94">
        <v>0</v>
      </c>
      <c r="BG1345" s="94">
        <v>0</v>
      </c>
      <c r="BH1345" s="94">
        <v>0</v>
      </c>
      <c r="BI1345" s="94">
        <v>0</v>
      </c>
      <c r="BJ1345" s="94">
        <v>0</v>
      </c>
      <c r="BK1345" s="94">
        <v>0</v>
      </c>
      <c r="BL1345" s="94">
        <v>0</v>
      </c>
      <c r="BM1345" s="94">
        <v>0</v>
      </c>
      <c r="BN1345" s="94">
        <v>0</v>
      </c>
      <c r="BO1345" s="94">
        <v>0</v>
      </c>
      <c r="BP1345" s="94">
        <v>0</v>
      </c>
      <c r="BQ1345" s="94">
        <v>0</v>
      </c>
      <c r="BR1345" s="94">
        <v>0</v>
      </c>
      <c r="BS1345" s="94">
        <v>0</v>
      </c>
      <c r="BT1345" s="94">
        <v>0</v>
      </c>
      <c r="BU1345" s="94">
        <v>0</v>
      </c>
      <c r="BV1345" s="94">
        <v>0</v>
      </c>
      <c r="BW1345" s="94">
        <v>0</v>
      </c>
      <c r="BX1345" s="94">
        <v>0</v>
      </c>
      <c r="BY1345" s="94">
        <v>0</v>
      </c>
      <c r="BZ1345" s="94">
        <v>0</v>
      </c>
      <c r="CA1345" s="94">
        <v>0</v>
      </c>
      <c r="CB1345" s="94">
        <v>0</v>
      </c>
      <c r="CC1345" s="95">
        <v>0</v>
      </c>
    </row>
    <row r="1346" spans="1:81" x14ac:dyDescent="0.3">
      <c r="A1346" s="82" t="s">
        <v>1680</v>
      </c>
      <c r="B1346" s="94">
        <v>0</v>
      </c>
      <c r="C1346" s="94">
        <v>0</v>
      </c>
      <c r="D1346" s="94">
        <v>0</v>
      </c>
      <c r="E1346" s="94">
        <v>0</v>
      </c>
      <c r="F1346" s="94">
        <v>0</v>
      </c>
      <c r="G1346" s="94">
        <v>0</v>
      </c>
      <c r="H1346" s="94">
        <v>0</v>
      </c>
      <c r="I1346" s="94">
        <v>0</v>
      </c>
      <c r="J1346" s="94">
        <v>0</v>
      </c>
      <c r="K1346" s="94">
        <v>0</v>
      </c>
      <c r="L1346" s="94">
        <v>0</v>
      </c>
      <c r="M1346" s="94">
        <v>0</v>
      </c>
      <c r="N1346" s="94">
        <v>0</v>
      </c>
      <c r="O1346" s="94">
        <v>0</v>
      </c>
      <c r="P1346" s="94">
        <v>0</v>
      </c>
      <c r="Q1346" s="94">
        <v>0</v>
      </c>
      <c r="R1346" s="94">
        <v>0</v>
      </c>
      <c r="S1346" s="94">
        <v>0</v>
      </c>
      <c r="T1346" s="94">
        <v>0</v>
      </c>
      <c r="U1346" s="94">
        <v>0</v>
      </c>
      <c r="V1346" s="94">
        <v>0</v>
      </c>
      <c r="W1346" s="94">
        <v>0</v>
      </c>
      <c r="X1346" s="94">
        <v>0</v>
      </c>
      <c r="Y1346" s="94">
        <v>0</v>
      </c>
      <c r="Z1346" s="94">
        <v>0</v>
      </c>
      <c r="AA1346" s="94">
        <v>0</v>
      </c>
      <c r="AB1346" s="94">
        <v>0</v>
      </c>
      <c r="AC1346" s="94">
        <v>0</v>
      </c>
      <c r="AD1346" s="94">
        <v>0</v>
      </c>
      <c r="AE1346" s="94">
        <v>0</v>
      </c>
      <c r="AF1346" s="94">
        <v>0</v>
      </c>
      <c r="AG1346" s="94">
        <v>0</v>
      </c>
      <c r="AH1346" s="94">
        <v>0</v>
      </c>
      <c r="AI1346" s="94">
        <v>0</v>
      </c>
      <c r="AJ1346" s="94">
        <v>0</v>
      </c>
      <c r="AK1346" s="94">
        <v>0</v>
      </c>
      <c r="AL1346" s="94">
        <v>0</v>
      </c>
      <c r="AM1346" s="94">
        <v>0</v>
      </c>
      <c r="AN1346" s="94">
        <v>0</v>
      </c>
      <c r="AO1346" s="94">
        <v>0</v>
      </c>
      <c r="AP1346" s="94">
        <v>0</v>
      </c>
      <c r="AQ1346" s="94">
        <v>0</v>
      </c>
      <c r="AR1346" s="94">
        <v>0</v>
      </c>
      <c r="AS1346" s="94">
        <v>0</v>
      </c>
      <c r="AT1346" s="94">
        <v>0</v>
      </c>
      <c r="AU1346" s="94">
        <v>0</v>
      </c>
      <c r="AV1346" s="94">
        <v>0</v>
      </c>
      <c r="AW1346" s="94">
        <v>0</v>
      </c>
      <c r="AX1346" s="94">
        <v>0</v>
      </c>
      <c r="AY1346" s="94">
        <v>0</v>
      </c>
      <c r="AZ1346" s="94">
        <v>0</v>
      </c>
      <c r="BA1346" s="94">
        <v>0</v>
      </c>
      <c r="BB1346" s="94">
        <v>0</v>
      </c>
      <c r="BC1346" s="94">
        <v>0</v>
      </c>
      <c r="BD1346" s="94">
        <v>0</v>
      </c>
      <c r="BE1346" s="94">
        <v>0</v>
      </c>
      <c r="BF1346" s="94">
        <v>0</v>
      </c>
      <c r="BG1346" s="94">
        <v>0</v>
      </c>
      <c r="BH1346" s="94">
        <v>0</v>
      </c>
      <c r="BI1346" s="94">
        <v>0</v>
      </c>
      <c r="BJ1346" s="94">
        <v>0</v>
      </c>
      <c r="BK1346" s="94">
        <v>0</v>
      </c>
      <c r="BL1346" s="94">
        <v>0</v>
      </c>
      <c r="BM1346" s="94">
        <v>0</v>
      </c>
      <c r="BN1346" s="94">
        <v>0</v>
      </c>
      <c r="BO1346" s="94">
        <v>0</v>
      </c>
      <c r="BP1346" s="94">
        <v>0</v>
      </c>
      <c r="BQ1346" s="94">
        <v>0</v>
      </c>
      <c r="BR1346" s="94">
        <v>0</v>
      </c>
      <c r="BS1346" s="94">
        <v>0</v>
      </c>
      <c r="BT1346" s="94">
        <v>0</v>
      </c>
      <c r="BU1346" s="94">
        <v>0</v>
      </c>
      <c r="BV1346" s="94">
        <v>0</v>
      </c>
      <c r="BW1346" s="94">
        <v>0</v>
      </c>
      <c r="BX1346" s="94">
        <v>0</v>
      </c>
      <c r="BY1346" s="94">
        <v>0</v>
      </c>
      <c r="BZ1346" s="94">
        <v>0</v>
      </c>
      <c r="CA1346" s="94">
        <v>0</v>
      </c>
      <c r="CB1346" s="94">
        <v>0</v>
      </c>
      <c r="CC1346" s="95">
        <v>0</v>
      </c>
    </row>
    <row r="1347" spans="1:81" x14ac:dyDescent="0.3">
      <c r="A1347" s="82" t="s">
        <v>1681</v>
      </c>
      <c r="B1347" s="94">
        <v>0</v>
      </c>
      <c r="C1347" s="94">
        <v>0</v>
      </c>
      <c r="D1347" s="94">
        <v>0</v>
      </c>
      <c r="E1347" s="94">
        <v>0</v>
      </c>
      <c r="F1347" s="94">
        <v>0</v>
      </c>
      <c r="G1347" s="94">
        <v>0</v>
      </c>
      <c r="H1347" s="94">
        <v>0</v>
      </c>
      <c r="I1347" s="94">
        <v>0</v>
      </c>
      <c r="J1347" s="94">
        <v>0</v>
      </c>
      <c r="K1347" s="94">
        <v>0</v>
      </c>
      <c r="L1347" s="94">
        <v>0</v>
      </c>
      <c r="M1347" s="94">
        <v>0</v>
      </c>
      <c r="N1347" s="94">
        <v>0</v>
      </c>
      <c r="O1347" s="94">
        <v>0</v>
      </c>
      <c r="P1347" s="94">
        <v>0</v>
      </c>
      <c r="Q1347" s="94">
        <v>0</v>
      </c>
      <c r="R1347" s="94">
        <v>0</v>
      </c>
      <c r="S1347" s="94">
        <v>0</v>
      </c>
      <c r="T1347" s="94">
        <v>0</v>
      </c>
      <c r="U1347" s="94">
        <v>0</v>
      </c>
      <c r="V1347" s="94">
        <v>0</v>
      </c>
      <c r="W1347" s="94">
        <v>0</v>
      </c>
      <c r="X1347" s="94">
        <v>0</v>
      </c>
      <c r="Y1347" s="94">
        <v>0</v>
      </c>
      <c r="Z1347" s="94">
        <v>0</v>
      </c>
      <c r="AA1347" s="94">
        <v>0</v>
      </c>
      <c r="AB1347" s="94">
        <v>0</v>
      </c>
      <c r="AC1347" s="94">
        <v>0</v>
      </c>
      <c r="AD1347" s="94">
        <v>0</v>
      </c>
      <c r="AE1347" s="94">
        <v>0</v>
      </c>
      <c r="AF1347" s="94">
        <v>0</v>
      </c>
      <c r="AG1347" s="94">
        <v>0</v>
      </c>
      <c r="AH1347" s="94">
        <v>0</v>
      </c>
      <c r="AI1347" s="94">
        <v>0</v>
      </c>
      <c r="AJ1347" s="94">
        <v>0</v>
      </c>
      <c r="AK1347" s="94">
        <v>0</v>
      </c>
      <c r="AL1347" s="94">
        <v>0</v>
      </c>
      <c r="AM1347" s="94">
        <v>0</v>
      </c>
      <c r="AN1347" s="94">
        <v>0</v>
      </c>
      <c r="AO1347" s="94">
        <v>0</v>
      </c>
      <c r="AP1347" s="94">
        <v>0</v>
      </c>
      <c r="AQ1347" s="94">
        <v>0</v>
      </c>
      <c r="AR1347" s="94">
        <v>0</v>
      </c>
      <c r="AS1347" s="94">
        <v>0</v>
      </c>
      <c r="AT1347" s="94">
        <v>0</v>
      </c>
      <c r="AU1347" s="94">
        <v>0</v>
      </c>
      <c r="AV1347" s="94">
        <v>0</v>
      </c>
      <c r="AW1347" s="94">
        <v>0</v>
      </c>
      <c r="AX1347" s="94">
        <v>0</v>
      </c>
      <c r="AY1347" s="94">
        <v>0</v>
      </c>
      <c r="AZ1347" s="94">
        <v>0</v>
      </c>
      <c r="BA1347" s="94">
        <v>0</v>
      </c>
      <c r="BB1347" s="94">
        <v>0</v>
      </c>
      <c r="BC1347" s="94">
        <v>0</v>
      </c>
      <c r="BD1347" s="94">
        <v>0</v>
      </c>
      <c r="BE1347" s="94">
        <v>0</v>
      </c>
      <c r="BF1347" s="94">
        <v>0</v>
      </c>
      <c r="BG1347" s="94">
        <v>0</v>
      </c>
      <c r="BH1347" s="94">
        <v>0</v>
      </c>
      <c r="BI1347" s="94">
        <v>0</v>
      </c>
      <c r="BJ1347" s="94">
        <v>0</v>
      </c>
      <c r="BK1347" s="94">
        <v>0</v>
      </c>
      <c r="BL1347" s="94">
        <v>0</v>
      </c>
      <c r="BM1347" s="94">
        <v>0</v>
      </c>
      <c r="BN1347" s="94">
        <v>0</v>
      </c>
      <c r="BO1347" s="94">
        <v>0</v>
      </c>
      <c r="BP1347" s="94">
        <v>0</v>
      </c>
      <c r="BQ1347" s="94">
        <v>0</v>
      </c>
      <c r="BR1347" s="94">
        <v>0</v>
      </c>
      <c r="BS1347" s="94">
        <v>0</v>
      </c>
      <c r="BT1347" s="94">
        <v>0</v>
      </c>
      <c r="BU1347" s="94">
        <v>0</v>
      </c>
      <c r="BV1347" s="94">
        <v>0</v>
      </c>
      <c r="BW1347" s="94">
        <v>0</v>
      </c>
      <c r="BX1347" s="94">
        <v>0</v>
      </c>
      <c r="BY1347" s="94">
        <v>0</v>
      </c>
      <c r="BZ1347" s="94">
        <v>0</v>
      </c>
      <c r="CA1347" s="94">
        <v>0</v>
      </c>
      <c r="CB1347" s="94">
        <v>0</v>
      </c>
      <c r="CC1347" s="95">
        <v>0</v>
      </c>
    </row>
    <row r="1348" spans="1:81" x14ac:dyDescent="0.3">
      <c r="A1348" s="17"/>
    </row>
    <row r="1349" spans="1:81" x14ac:dyDescent="0.3">
      <c r="A1349" s="76" t="s">
        <v>1682</v>
      </c>
    </row>
    <row r="1350" spans="1:81" x14ac:dyDescent="0.3">
      <c r="A1350" s="77"/>
      <c r="B1350" s="105" t="s">
        <v>6</v>
      </c>
      <c r="C1350" s="106"/>
      <c r="D1350" s="106"/>
      <c r="E1350" s="106"/>
      <c r="F1350" s="106"/>
      <c r="G1350" s="106"/>
      <c r="H1350" s="106"/>
      <c r="I1350" s="106"/>
      <c r="J1350" s="106"/>
      <c r="K1350" s="106"/>
      <c r="L1350" s="106"/>
      <c r="M1350" s="106"/>
      <c r="N1350" s="106"/>
      <c r="O1350" s="106"/>
      <c r="P1350" s="106"/>
      <c r="Q1350" s="106"/>
      <c r="R1350" s="106"/>
      <c r="S1350" s="106"/>
      <c r="T1350" s="106"/>
      <c r="U1350" s="106"/>
      <c r="V1350" s="106"/>
      <c r="W1350" s="106"/>
      <c r="X1350" s="106"/>
      <c r="Y1350" s="106"/>
      <c r="Z1350" s="106"/>
      <c r="AA1350" s="106"/>
      <c r="AB1350" s="106"/>
      <c r="AC1350" s="106"/>
      <c r="AD1350" s="106"/>
      <c r="AE1350" s="106"/>
      <c r="AF1350" s="106"/>
      <c r="AG1350" s="106"/>
      <c r="AH1350" s="106"/>
      <c r="AI1350" s="106"/>
      <c r="AJ1350" s="106"/>
      <c r="AK1350" s="106"/>
      <c r="AL1350" s="106"/>
      <c r="AM1350" s="106"/>
      <c r="AN1350" s="106"/>
      <c r="AO1350" s="106"/>
      <c r="AP1350" s="106"/>
      <c r="AQ1350" s="106"/>
      <c r="AR1350" s="106"/>
      <c r="AS1350" s="106"/>
      <c r="AT1350" s="106"/>
      <c r="AU1350" s="106"/>
      <c r="AV1350" s="106"/>
      <c r="AW1350" s="106"/>
      <c r="AX1350" s="106"/>
      <c r="AY1350" s="106"/>
      <c r="AZ1350" s="106"/>
      <c r="BA1350" s="106"/>
      <c r="BB1350" s="106"/>
      <c r="BC1350" s="106"/>
      <c r="BD1350" s="106"/>
      <c r="BE1350" s="106"/>
      <c r="BF1350" s="106"/>
      <c r="BG1350" s="106"/>
      <c r="BH1350" s="106"/>
      <c r="BI1350" s="106"/>
      <c r="BJ1350" s="106"/>
      <c r="BK1350" s="106"/>
      <c r="BL1350" s="106"/>
      <c r="BM1350" s="106"/>
      <c r="BN1350" s="106"/>
      <c r="BO1350" s="106"/>
      <c r="BP1350" s="106"/>
      <c r="BQ1350" s="106"/>
      <c r="BR1350" s="106"/>
      <c r="BS1350" s="106"/>
      <c r="BT1350" s="106"/>
      <c r="BU1350" s="106"/>
      <c r="BV1350" s="106"/>
      <c r="BW1350" s="106"/>
      <c r="BX1350" s="106"/>
      <c r="BY1350" s="106"/>
      <c r="BZ1350" s="106"/>
      <c r="CA1350" s="106"/>
      <c r="CB1350" s="106"/>
      <c r="CC1350" s="135"/>
    </row>
    <row r="1351" spans="1:81" x14ac:dyDescent="0.3">
      <c r="A1351" s="79"/>
      <c r="B1351" s="105" t="s">
        <v>799</v>
      </c>
      <c r="C1351" s="106"/>
      <c r="D1351" s="106"/>
      <c r="E1351" s="106"/>
      <c r="F1351" s="106"/>
      <c r="G1351" s="106"/>
      <c r="H1351" s="106"/>
      <c r="I1351" s="106"/>
      <c r="J1351" s="106"/>
      <c r="K1351" s="106"/>
      <c r="L1351" s="105" t="s">
        <v>800</v>
      </c>
      <c r="M1351" s="106"/>
      <c r="N1351" s="106"/>
      <c r="O1351" s="106"/>
      <c r="P1351" s="106"/>
      <c r="Q1351" s="106"/>
      <c r="R1351" s="106"/>
      <c r="S1351" s="106"/>
      <c r="T1351" s="106"/>
      <c r="U1351" s="106"/>
      <c r="V1351" s="105" t="s">
        <v>801</v>
      </c>
      <c r="W1351" s="106"/>
      <c r="X1351" s="106"/>
      <c r="Y1351" s="106"/>
      <c r="Z1351" s="106"/>
      <c r="AA1351" s="106"/>
      <c r="AB1351" s="106"/>
      <c r="AC1351" s="106"/>
      <c r="AD1351" s="106"/>
      <c r="AE1351" s="106"/>
      <c r="AF1351" s="105" t="s">
        <v>802</v>
      </c>
      <c r="AG1351" s="106"/>
      <c r="AH1351" s="106"/>
      <c r="AI1351" s="106"/>
      <c r="AJ1351" s="106"/>
      <c r="AK1351" s="106"/>
      <c r="AL1351" s="106"/>
      <c r="AM1351" s="106"/>
      <c r="AN1351" s="106"/>
      <c r="AO1351" s="106"/>
      <c r="AP1351" s="105" t="s">
        <v>803</v>
      </c>
      <c r="AQ1351" s="106"/>
      <c r="AR1351" s="106"/>
      <c r="AS1351" s="106"/>
      <c r="AT1351" s="106"/>
      <c r="AU1351" s="106"/>
      <c r="AV1351" s="106"/>
      <c r="AW1351" s="106"/>
      <c r="AX1351" s="106"/>
      <c r="AY1351" s="106"/>
      <c r="AZ1351" s="105" t="s">
        <v>804</v>
      </c>
      <c r="BA1351" s="106"/>
      <c r="BB1351" s="106"/>
      <c r="BC1351" s="106"/>
      <c r="BD1351" s="106"/>
      <c r="BE1351" s="106"/>
      <c r="BF1351" s="106"/>
      <c r="BG1351" s="106"/>
      <c r="BH1351" s="106"/>
      <c r="BI1351" s="106"/>
      <c r="BJ1351" s="105" t="s">
        <v>805</v>
      </c>
      <c r="BK1351" s="106"/>
      <c r="BL1351" s="106"/>
      <c r="BM1351" s="106"/>
      <c r="BN1351" s="106"/>
      <c r="BO1351" s="106"/>
      <c r="BP1351" s="106"/>
      <c r="BQ1351" s="106"/>
      <c r="BR1351" s="106"/>
      <c r="BS1351" s="106"/>
      <c r="BT1351" s="105" t="s">
        <v>806</v>
      </c>
      <c r="BU1351" s="106"/>
      <c r="BV1351" s="106"/>
      <c r="BW1351" s="106"/>
      <c r="BX1351" s="106"/>
      <c r="BY1351" s="106"/>
      <c r="BZ1351" s="106"/>
      <c r="CA1351" s="106"/>
      <c r="CB1351" s="106"/>
      <c r="CC1351" s="135"/>
    </row>
    <row r="1352" spans="1:81" ht="30.6" x14ac:dyDescent="0.3">
      <c r="A1352" s="79"/>
      <c r="B1352" s="10" t="s">
        <v>1386</v>
      </c>
      <c r="C1352" s="10" t="s">
        <v>1387</v>
      </c>
      <c r="D1352" s="10" t="s">
        <v>1388</v>
      </c>
      <c r="E1352" s="10" t="s">
        <v>1389</v>
      </c>
      <c r="F1352" s="10" t="s">
        <v>1390</v>
      </c>
      <c r="G1352" s="10" t="s">
        <v>1391</v>
      </c>
      <c r="H1352" s="10" t="s">
        <v>1392</v>
      </c>
      <c r="I1352" s="10" t="s">
        <v>1393</v>
      </c>
      <c r="J1352" s="10" t="s">
        <v>1394</v>
      </c>
      <c r="K1352" s="10" t="s">
        <v>1395</v>
      </c>
      <c r="L1352" s="10" t="s">
        <v>1386</v>
      </c>
      <c r="M1352" s="10" t="s">
        <v>1387</v>
      </c>
      <c r="N1352" s="10" t="s">
        <v>1388</v>
      </c>
      <c r="O1352" s="10" t="s">
        <v>1389</v>
      </c>
      <c r="P1352" s="10" t="s">
        <v>1390</v>
      </c>
      <c r="Q1352" s="10" t="s">
        <v>1391</v>
      </c>
      <c r="R1352" s="10" t="s">
        <v>1392</v>
      </c>
      <c r="S1352" s="10" t="s">
        <v>1393</v>
      </c>
      <c r="T1352" s="10" t="s">
        <v>1394</v>
      </c>
      <c r="U1352" s="10" t="s">
        <v>1395</v>
      </c>
      <c r="V1352" s="10" t="s">
        <v>1386</v>
      </c>
      <c r="W1352" s="10" t="s">
        <v>1387</v>
      </c>
      <c r="X1352" s="10" t="s">
        <v>1388</v>
      </c>
      <c r="Y1352" s="10" t="s">
        <v>1389</v>
      </c>
      <c r="Z1352" s="10" t="s">
        <v>1390</v>
      </c>
      <c r="AA1352" s="10" t="s">
        <v>1391</v>
      </c>
      <c r="AB1352" s="10" t="s">
        <v>1392</v>
      </c>
      <c r="AC1352" s="10" t="s">
        <v>1393</v>
      </c>
      <c r="AD1352" s="10" t="s">
        <v>1394</v>
      </c>
      <c r="AE1352" s="10" t="s">
        <v>1395</v>
      </c>
      <c r="AF1352" s="10" t="s">
        <v>1386</v>
      </c>
      <c r="AG1352" s="10" t="s">
        <v>1387</v>
      </c>
      <c r="AH1352" s="10" t="s">
        <v>1388</v>
      </c>
      <c r="AI1352" s="10" t="s">
        <v>1389</v>
      </c>
      <c r="AJ1352" s="10" t="s">
        <v>1390</v>
      </c>
      <c r="AK1352" s="10" t="s">
        <v>1391</v>
      </c>
      <c r="AL1352" s="10" t="s">
        <v>1392</v>
      </c>
      <c r="AM1352" s="10" t="s">
        <v>1393</v>
      </c>
      <c r="AN1352" s="10" t="s">
        <v>1394</v>
      </c>
      <c r="AO1352" s="10" t="s">
        <v>1395</v>
      </c>
      <c r="AP1352" s="10" t="s">
        <v>1386</v>
      </c>
      <c r="AQ1352" s="10" t="s">
        <v>1387</v>
      </c>
      <c r="AR1352" s="10" t="s">
        <v>1388</v>
      </c>
      <c r="AS1352" s="10" t="s">
        <v>1389</v>
      </c>
      <c r="AT1352" s="10" t="s">
        <v>1390</v>
      </c>
      <c r="AU1352" s="10" t="s">
        <v>1391</v>
      </c>
      <c r="AV1352" s="10" t="s">
        <v>1392</v>
      </c>
      <c r="AW1352" s="10" t="s">
        <v>1393</v>
      </c>
      <c r="AX1352" s="10" t="s">
        <v>1394</v>
      </c>
      <c r="AY1352" s="10" t="s">
        <v>1395</v>
      </c>
      <c r="AZ1352" s="10" t="s">
        <v>1386</v>
      </c>
      <c r="BA1352" s="10" t="s">
        <v>1387</v>
      </c>
      <c r="BB1352" s="10" t="s">
        <v>1388</v>
      </c>
      <c r="BC1352" s="10" t="s">
        <v>1389</v>
      </c>
      <c r="BD1352" s="10" t="s">
        <v>1390</v>
      </c>
      <c r="BE1352" s="10" t="s">
        <v>1391</v>
      </c>
      <c r="BF1352" s="10" t="s">
        <v>1392</v>
      </c>
      <c r="BG1352" s="10" t="s">
        <v>1393</v>
      </c>
      <c r="BH1352" s="10" t="s">
        <v>1394</v>
      </c>
      <c r="BI1352" s="10" t="s">
        <v>1395</v>
      </c>
      <c r="BJ1352" s="10" t="s">
        <v>1386</v>
      </c>
      <c r="BK1352" s="10" t="s">
        <v>1387</v>
      </c>
      <c r="BL1352" s="10" t="s">
        <v>1388</v>
      </c>
      <c r="BM1352" s="10" t="s">
        <v>1389</v>
      </c>
      <c r="BN1352" s="10" t="s">
        <v>1390</v>
      </c>
      <c r="BO1352" s="10" t="s">
        <v>1391</v>
      </c>
      <c r="BP1352" s="10" t="s">
        <v>1392</v>
      </c>
      <c r="BQ1352" s="10" t="s">
        <v>1393</v>
      </c>
      <c r="BR1352" s="10" t="s">
        <v>1394</v>
      </c>
      <c r="BS1352" s="10" t="s">
        <v>1395</v>
      </c>
      <c r="BT1352" s="10" t="s">
        <v>1386</v>
      </c>
      <c r="BU1352" s="10" t="s">
        <v>1387</v>
      </c>
      <c r="BV1352" s="10" t="s">
        <v>1388</v>
      </c>
      <c r="BW1352" s="10" t="s">
        <v>1389</v>
      </c>
      <c r="BX1352" s="10" t="s">
        <v>1390</v>
      </c>
      <c r="BY1352" s="10" t="s">
        <v>1391</v>
      </c>
      <c r="BZ1352" s="10" t="s">
        <v>1392</v>
      </c>
      <c r="CA1352" s="10" t="s">
        <v>1393</v>
      </c>
      <c r="CB1352" s="10" t="s">
        <v>1394</v>
      </c>
      <c r="CC1352" s="11" t="s">
        <v>1395</v>
      </c>
    </row>
    <row r="1353" spans="1:81" x14ac:dyDescent="0.3">
      <c r="A1353" s="82" t="s">
        <v>1683</v>
      </c>
      <c r="B1353" s="94">
        <v>0</v>
      </c>
      <c r="C1353" s="94">
        <v>0</v>
      </c>
      <c r="D1353" s="94">
        <v>0</v>
      </c>
      <c r="E1353" s="94">
        <v>0</v>
      </c>
      <c r="F1353" s="94">
        <v>0</v>
      </c>
      <c r="G1353" s="94">
        <v>0</v>
      </c>
      <c r="H1353" s="94">
        <v>0</v>
      </c>
      <c r="I1353" s="94">
        <v>0</v>
      </c>
      <c r="J1353" s="94">
        <v>0</v>
      </c>
      <c r="K1353" s="94">
        <v>0</v>
      </c>
      <c r="L1353" s="94">
        <v>0</v>
      </c>
      <c r="M1353" s="94">
        <v>0</v>
      </c>
      <c r="N1353" s="94">
        <v>0</v>
      </c>
      <c r="O1353" s="94">
        <v>0</v>
      </c>
      <c r="P1353" s="94">
        <v>0</v>
      </c>
      <c r="Q1353" s="94">
        <v>0</v>
      </c>
      <c r="R1353" s="94">
        <v>0</v>
      </c>
      <c r="S1353" s="94">
        <v>0</v>
      </c>
      <c r="T1353" s="94">
        <v>0</v>
      </c>
      <c r="U1353" s="94">
        <v>0</v>
      </c>
      <c r="V1353" s="94">
        <v>0</v>
      </c>
      <c r="W1353" s="94">
        <v>0</v>
      </c>
      <c r="X1353" s="94">
        <v>0</v>
      </c>
      <c r="Y1353" s="94">
        <v>0</v>
      </c>
      <c r="Z1353" s="94">
        <v>0</v>
      </c>
      <c r="AA1353" s="94">
        <v>0</v>
      </c>
      <c r="AB1353" s="94">
        <v>0</v>
      </c>
      <c r="AC1353" s="94">
        <v>0</v>
      </c>
      <c r="AD1353" s="94">
        <v>0</v>
      </c>
      <c r="AE1353" s="94">
        <v>0</v>
      </c>
      <c r="AF1353" s="94">
        <v>0</v>
      </c>
      <c r="AG1353" s="94">
        <v>0</v>
      </c>
      <c r="AH1353" s="94">
        <v>0</v>
      </c>
      <c r="AI1353" s="94">
        <v>0</v>
      </c>
      <c r="AJ1353" s="94">
        <v>0</v>
      </c>
      <c r="AK1353" s="94">
        <v>0</v>
      </c>
      <c r="AL1353" s="94">
        <v>0</v>
      </c>
      <c r="AM1353" s="94">
        <v>0</v>
      </c>
      <c r="AN1353" s="94">
        <v>0</v>
      </c>
      <c r="AO1353" s="94">
        <v>0</v>
      </c>
      <c r="AP1353" s="94">
        <v>0</v>
      </c>
      <c r="AQ1353" s="94">
        <v>0</v>
      </c>
      <c r="AR1353" s="94">
        <v>0</v>
      </c>
      <c r="AS1353" s="94">
        <v>0</v>
      </c>
      <c r="AT1353" s="94">
        <v>0</v>
      </c>
      <c r="AU1353" s="94">
        <v>0</v>
      </c>
      <c r="AV1353" s="94">
        <v>0</v>
      </c>
      <c r="AW1353" s="94">
        <v>0</v>
      </c>
      <c r="AX1353" s="94">
        <v>0</v>
      </c>
      <c r="AY1353" s="94">
        <v>0</v>
      </c>
      <c r="AZ1353" s="94">
        <v>0</v>
      </c>
      <c r="BA1353" s="94">
        <v>0</v>
      </c>
      <c r="BB1353" s="94">
        <v>0</v>
      </c>
      <c r="BC1353" s="94">
        <v>0</v>
      </c>
      <c r="BD1353" s="94">
        <v>0</v>
      </c>
      <c r="BE1353" s="94">
        <v>0</v>
      </c>
      <c r="BF1353" s="94">
        <v>0</v>
      </c>
      <c r="BG1353" s="94">
        <v>0</v>
      </c>
      <c r="BH1353" s="94">
        <v>0</v>
      </c>
      <c r="BI1353" s="94">
        <v>0</v>
      </c>
      <c r="BJ1353" s="94">
        <v>0</v>
      </c>
      <c r="BK1353" s="94">
        <v>0</v>
      </c>
      <c r="BL1353" s="94">
        <v>0</v>
      </c>
      <c r="BM1353" s="94">
        <v>0</v>
      </c>
      <c r="BN1353" s="94">
        <v>0</v>
      </c>
      <c r="BO1353" s="94">
        <v>0</v>
      </c>
      <c r="BP1353" s="94">
        <v>0</v>
      </c>
      <c r="BQ1353" s="94">
        <v>0</v>
      </c>
      <c r="BR1353" s="94">
        <v>0</v>
      </c>
      <c r="BS1353" s="94">
        <v>0</v>
      </c>
      <c r="BT1353" s="94">
        <v>0</v>
      </c>
      <c r="BU1353" s="94">
        <v>0</v>
      </c>
      <c r="BV1353" s="94">
        <v>0</v>
      </c>
      <c r="BW1353" s="94">
        <v>0</v>
      </c>
      <c r="BX1353" s="94">
        <v>0</v>
      </c>
      <c r="BY1353" s="94">
        <v>0</v>
      </c>
      <c r="BZ1353" s="94">
        <v>0</v>
      </c>
      <c r="CA1353" s="94">
        <v>0</v>
      </c>
      <c r="CB1353" s="94">
        <v>0</v>
      </c>
      <c r="CC1353" s="95">
        <v>0</v>
      </c>
    </row>
    <row r="1354" spans="1:81" x14ac:dyDescent="0.3">
      <c r="A1354" s="82" t="s">
        <v>1684</v>
      </c>
      <c r="B1354" s="94">
        <v>0</v>
      </c>
      <c r="C1354" s="94">
        <v>0</v>
      </c>
      <c r="D1354" s="94">
        <v>0</v>
      </c>
      <c r="E1354" s="94">
        <v>0</v>
      </c>
      <c r="F1354" s="94">
        <v>0</v>
      </c>
      <c r="G1354" s="94">
        <v>43</v>
      </c>
      <c r="H1354" s="94">
        <v>0</v>
      </c>
      <c r="I1354" s="94">
        <v>0</v>
      </c>
      <c r="J1354" s="94">
        <v>0</v>
      </c>
      <c r="K1354" s="94">
        <v>0</v>
      </c>
      <c r="L1354" s="94">
        <v>0</v>
      </c>
      <c r="M1354" s="94">
        <v>0</v>
      </c>
      <c r="N1354" s="94">
        <v>0</v>
      </c>
      <c r="O1354" s="94">
        <v>0</v>
      </c>
      <c r="P1354" s="94">
        <v>0</v>
      </c>
      <c r="Q1354" s="94">
        <v>13</v>
      </c>
      <c r="R1354" s="94">
        <v>0</v>
      </c>
      <c r="S1354" s="94">
        <v>0</v>
      </c>
      <c r="T1354" s="94">
        <v>0</v>
      </c>
      <c r="U1354" s="94">
        <v>0</v>
      </c>
      <c r="V1354" s="94">
        <v>0</v>
      </c>
      <c r="W1354" s="94">
        <v>0</v>
      </c>
      <c r="X1354" s="94">
        <v>0</v>
      </c>
      <c r="Y1354" s="94">
        <v>0</v>
      </c>
      <c r="Z1354" s="94">
        <v>0</v>
      </c>
      <c r="AA1354" s="94">
        <v>3</v>
      </c>
      <c r="AB1354" s="94">
        <v>0</v>
      </c>
      <c r="AC1354" s="94">
        <v>0</v>
      </c>
      <c r="AD1354" s="94">
        <v>0</v>
      </c>
      <c r="AE1354" s="94">
        <v>0</v>
      </c>
      <c r="AF1354" s="94">
        <v>0</v>
      </c>
      <c r="AG1354" s="94">
        <v>0</v>
      </c>
      <c r="AH1354" s="94">
        <v>0</v>
      </c>
      <c r="AI1354" s="94">
        <v>0</v>
      </c>
      <c r="AJ1354" s="94">
        <v>0</v>
      </c>
      <c r="AK1354" s="94">
        <v>17</v>
      </c>
      <c r="AL1354" s="94">
        <v>0</v>
      </c>
      <c r="AM1354" s="94">
        <v>0</v>
      </c>
      <c r="AN1354" s="94">
        <v>0</v>
      </c>
      <c r="AO1354" s="94">
        <v>0</v>
      </c>
      <c r="AP1354" s="94">
        <v>0</v>
      </c>
      <c r="AQ1354" s="94">
        <v>0</v>
      </c>
      <c r="AR1354" s="94">
        <v>0</v>
      </c>
      <c r="AS1354" s="94">
        <v>0</v>
      </c>
      <c r="AT1354" s="94">
        <v>0</v>
      </c>
      <c r="AU1354" s="94">
        <v>17</v>
      </c>
      <c r="AV1354" s="94">
        <v>0</v>
      </c>
      <c r="AW1354" s="94">
        <v>0</v>
      </c>
      <c r="AX1354" s="94">
        <v>0</v>
      </c>
      <c r="AY1354" s="94">
        <v>0</v>
      </c>
      <c r="AZ1354" s="94">
        <v>0</v>
      </c>
      <c r="BA1354" s="94">
        <v>0</v>
      </c>
      <c r="BB1354" s="94">
        <v>0</v>
      </c>
      <c r="BC1354" s="94">
        <v>0</v>
      </c>
      <c r="BD1354" s="94">
        <v>0</v>
      </c>
      <c r="BE1354" s="94">
        <v>9</v>
      </c>
      <c r="BF1354" s="94">
        <v>0</v>
      </c>
      <c r="BG1354" s="94">
        <v>0</v>
      </c>
      <c r="BH1354" s="94">
        <v>0</v>
      </c>
      <c r="BI1354" s="94">
        <v>0</v>
      </c>
      <c r="BJ1354" s="94">
        <v>0</v>
      </c>
      <c r="BK1354" s="94">
        <v>0</v>
      </c>
      <c r="BL1354" s="94">
        <v>0</v>
      </c>
      <c r="BM1354" s="94">
        <v>0</v>
      </c>
      <c r="BN1354" s="94">
        <v>0</v>
      </c>
      <c r="BO1354" s="94">
        <v>133</v>
      </c>
      <c r="BP1354" s="94">
        <v>0</v>
      </c>
      <c r="BQ1354" s="94">
        <v>0</v>
      </c>
      <c r="BR1354" s="94">
        <v>0</v>
      </c>
      <c r="BS1354" s="94">
        <v>0</v>
      </c>
      <c r="BT1354" s="94">
        <v>0</v>
      </c>
      <c r="BU1354" s="94">
        <v>0</v>
      </c>
      <c r="BV1354" s="94">
        <v>0</v>
      </c>
      <c r="BW1354" s="94">
        <v>0</v>
      </c>
      <c r="BX1354" s="94">
        <v>1</v>
      </c>
      <c r="BY1354" s="94">
        <v>61</v>
      </c>
      <c r="BZ1354" s="94">
        <v>0</v>
      </c>
      <c r="CA1354" s="94">
        <v>0</v>
      </c>
      <c r="CB1354" s="94">
        <v>0</v>
      </c>
      <c r="CC1354" s="95">
        <v>0</v>
      </c>
    </row>
    <row r="1355" spans="1:81" x14ac:dyDescent="0.3">
      <c r="A1355" s="82" t="s">
        <v>1685</v>
      </c>
      <c r="B1355" s="94">
        <v>0</v>
      </c>
      <c r="C1355" s="94">
        <v>0</v>
      </c>
      <c r="D1355" s="94">
        <v>0</v>
      </c>
      <c r="E1355" s="94">
        <v>0</v>
      </c>
      <c r="F1355" s="94">
        <v>0</v>
      </c>
      <c r="G1355" s="94">
        <v>1</v>
      </c>
      <c r="H1355" s="94">
        <v>0</v>
      </c>
      <c r="I1355" s="94">
        <v>0</v>
      </c>
      <c r="J1355" s="94">
        <v>0</v>
      </c>
      <c r="K1355" s="94">
        <v>0</v>
      </c>
      <c r="L1355" s="94">
        <v>0</v>
      </c>
      <c r="M1355" s="94">
        <v>0</v>
      </c>
      <c r="N1355" s="94">
        <v>0</v>
      </c>
      <c r="O1355" s="94">
        <v>0</v>
      </c>
      <c r="P1355" s="94">
        <v>0</v>
      </c>
      <c r="Q1355" s="94">
        <v>3</v>
      </c>
      <c r="R1355" s="94">
        <v>0</v>
      </c>
      <c r="S1355" s="94">
        <v>0</v>
      </c>
      <c r="T1355" s="94">
        <v>0</v>
      </c>
      <c r="U1355" s="94">
        <v>0</v>
      </c>
      <c r="V1355" s="94">
        <v>0</v>
      </c>
      <c r="W1355" s="94">
        <v>0</v>
      </c>
      <c r="X1355" s="94">
        <v>0</v>
      </c>
      <c r="Y1355" s="94">
        <v>0</v>
      </c>
      <c r="Z1355" s="94">
        <v>0</v>
      </c>
      <c r="AA1355" s="94">
        <v>0</v>
      </c>
      <c r="AB1355" s="94">
        <v>0</v>
      </c>
      <c r="AC1355" s="94">
        <v>0</v>
      </c>
      <c r="AD1355" s="94">
        <v>0</v>
      </c>
      <c r="AE1355" s="94">
        <v>0</v>
      </c>
      <c r="AF1355" s="94">
        <v>0</v>
      </c>
      <c r="AG1355" s="94">
        <v>0</v>
      </c>
      <c r="AH1355" s="94">
        <v>0</v>
      </c>
      <c r="AI1355" s="94">
        <v>0</v>
      </c>
      <c r="AJ1355" s="94">
        <v>0</v>
      </c>
      <c r="AK1355" s="94">
        <v>5</v>
      </c>
      <c r="AL1355" s="94">
        <v>0</v>
      </c>
      <c r="AM1355" s="94">
        <v>0</v>
      </c>
      <c r="AN1355" s="94">
        <v>0</v>
      </c>
      <c r="AO1355" s="94">
        <v>0</v>
      </c>
      <c r="AP1355" s="94">
        <v>0</v>
      </c>
      <c r="AQ1355" s="94">
        <v>0</v>
      </c>
      <c r="AR1355" s="94">
        <v>0</v>
      </c>
      <c r="AS1355" s="94">
        <v>0</v>
      </c>
      <c r="AT1355" s="94">
        <v>0</v>
      </c>
      <c r="AU1355" s="94">
        <v>2</v>
      </c>
      <c r="AV1355" s="94">
        <v>0</v>
      </c>
      <c r="AW1355" s="94">
        <v>0</v>
      </c>
      <c r="AX1355" s="94">
        <v>0</v>
      </c>
      <c r="AY1355" s="94">
        <v>0</v>
      </c>
      <c r="AZ1355" s="94">
        <v>0</v>
      </c>
      <c r="BA1355" s="94">
        <v>0</v>
      </c>
      <c r="BB1355" s="94">
        <v>0</v>
      </c>
      <c r="BC1355" s="94">
        <v>0</v>
      </c>
      <c r="BD1355" s="94">
        <v>0</v>
      </c>
      <c r="BE1355" s="94">
        <v>0</v>
      </c>
      <c r="BF1355" s="94">
        <v>0</v>
      </c>
      <c r="BG1355" s="94">
        <v>0</v>
      </c>
      <c r="BH1355" s="94">
        <v>0</v>
      </c>
      <c r="BI1355" s="94">
        <v>0</v>
      </c>
      <c r="BJ1355" s="94">
        <v>0</v>
      </c>
      <c r="BK1355" s="94">
        <v>0</v>
      </c>
      <c r="BL1355" s="94">
        <v>0</v>
      </c>
      <c r="BM1355" s="94">
        <v>0</v>
      </c>
      <c r="BN1355" s="94">
        <v>0</v>
      </c>
      <c r="BO1355" s="94">
        <v>33</v>
      </c>
      <c r="BP1355" s="94">
        <v>0</v>
      </c>
      <c r="BQ1355" s="94">
        <v>0</v>
      </c>
      <c r="BR1355" s="94">
        <v>0</v>
      </c>
      <c r="BS1355" s="94">
        <v>0</v>
      </c>
      <c r="BT1355" s="94">
        <v>0</v>
      </c>
      <c r="BU1355" s="94">
        <v>0</v>
      </c>
      <c r="BV1355" s="94">
        <v>0</v>
      </c>
      <c r="BW1355" s="94">
        <v>0</v>
      </c>
      <c r="BX1355" s="94">
        <v>0</v>
      </c>
      <c r="BY1355" s="94">
        <v>1</v>
      </c>
      <c r="BZ1355" s="94">
        <v>0</v>
      </c>
      <c r="CA1355" s="94">
        <v>0</v>
      </c>
      <c r="CB1355" s="94">
        <v>0</v>
      </c>
      <c r="CC1355" s="95">
        <v>0</v>
      </c>
    </row>
    <row r="1356" spans="1:81" ht="20.399999999999999" x14ac:dyDescent="0.3">
      <c r="A1356" s="82" t="s">
        <v>1686</v>
      </c>
      <c r="B1356" s="94">
        <v>0</v>
      </c>
      <c r="C1356" s="94">
        <v>0</v>
      </c>
      <c r="D1356" s="94">
        <v>0</v>
      </c>
      <c r="E1356" s="94">
        <v>0</v>
      </c>
      <c r="F1356" s="94">
        <v>0</v>
      </c>
      <c r="G1356" s="94">
        <v>4</v>
      </c>
      <c r="H1356" s="94">
        <v>0</v>
      </c>
      <c r="I1356" s="94">
        <v>0</v>
      </c>
      <c r="J1356" s="94">
        <v>0</v>
      </c>
      <c r="K1356" s="94">
        <v>0</v>
      </c>
      <c r="L1356" s="94">
        <v>0</v>
      </c>
      <c r="M1356" s="94">
        <v>0</v>
      </c>
      <c r="N1356" s="94">
        <v>0</v>
      </c>
      <c r="O1356" s="94">
        <v>0</v>
      </c>
      <c r="P1356" s="94">
        <v>0</v>
      </c>
      <c r="Q1356" s="94">
        <v>1</v>
      </c>
      <c r="R1356" s="94">
        <v>0</v>
      </c>
      <c r="S1356" s="94">
        <v>0</v>
      </c>
      <c r="T1356" s="94">
        <v>0</v>
      </c>
      <c r="U1356" s="94">
        <v>0</v>
      </c>
      <c r="V1356" s="94">
        <v>0</v>
      </c>
      <c r="W1356" s="94">
        <v>0</v>
      </c>
      <c r="X1356" s="94">
        <v>0</v>
      </c>
      <c r="Y1356" s="94">
        <v>0</v>
      </c>
      <c r="Z1356" s="94">
        <v>0</v>
      </c>
      <c r="AA1356" s="94">
        <v>0</v>
      </c>
      <c r="AB1356" s="94">
        <v>0</v>
      </c>
      <c r="AC1356" s="94">
        <v>0</v>
      </c>
      <c r="AD1356" s="94">
        <v>0</v>
      </c>
      <c r="AE1356" s="94">
        <v>0</v>
      </c>
      <c r="AF1356" s="94">
        <v>0</v>
      </c>
      <c r="AG1356" s="94">
        <v>0</v>
      </c>
      <c r="AH1356" s="94">
        <v>0</v>
      </c>
      <c r="AI1356" s="94">
        <v>0</v>
      </c>
      <c r="AJ1356" s="94">
        <v>0</v>
      </c>
      <c r="AK1356" s="94">
        <v>4</v>
      </c>
      <c r="AL1356" s="94">
        <v>0</v>
      </c>
      <c r="AM1356" s="94">
        <v>0</v>
      </c>
      <c r="AN1356" s="94">
        <v>0</v>
      </c>
      <c r="AO1356" s="94">
        <v>0</v>
      </c>
      <c r="AP1356" s="94">
        <v>0</v>
      </c>
      <c r="AQ1356" s="94">
        <v>0</v>
      </c>
      <c r="AR1356" s="94">
        <v>0</v>
      </c>
      <c r="AS1356" s="94">
        <v>0</v>
      </c>
      <c r="AT1356" s="94">
        <v>0</v>
      </c>
      <c r="AU1356" s="94">
        <v>0</v>
      </c>
      <c r="AV1356" s="94">
        <v>0</v>
      </c>
      <c r="AW1356" s="94">
        <v>0</v>
      </c>
      <c r="AX1356" s="94">
        <v>0</v>
      </c>
      <c r="AY1356" s="94">
        <v>0</v>
      </c>
      <c r="AZ1356" s="94">
        <v>0</v>
      </c>
      <c r="BA1356" s="94">
        <v>0</v>
      </c>
      <c r="BB1356" s="94">
        <v>0</v>
      </c>
      <c r="BC1356" s="94">
        <v>0</v>
      </c>
      <c r="BD1356" s="94">
        <v>0</v>
      </c>
      <c r="BE1356" s="94">
        <v>0</v>
      </c>
      <c r="BF1356" s="94">
        <v>0</v>
      </c>
      <c r="BG1356" s="94">
        <v>0</v>
      </c>
      <c r="BH1356" s="94">
        <v>0</v>
      </c>
      <c r="BI1356" s="94">
        <v>0</v>
      </c>
      <c r="BJ1356" s="94">
        <v>0</v>
      </c>
      <c r="BK1356" s="94">
        <v>0</v>
      </c>
      <c r="BL1356" s="94">
        <v>0</v>
      </c>
      <c r="BM1356" s="94">
        <v>0</v>
      </c>
      <c r="BN1356" s="94">
        <v>0</v>
      </c>
      <c r="BO1356" s="94">
        <v>11</v>
      </c>
      <c r="BP1356" s="94">
        <v>0</v>
      </c>
      <c r="BQ1356" s="94">
        <v>0</v>
      </c>
      <c r="BR1356" s="94">
        <v>0</v>
      </c>
      <c r="BS1356" s="94">
        <v>0</v>
      </c>
      <c r="BT1356" s="94">
        <v>0</v>
      </c>
      <c r="BU1356" s="94">
        <v>0</v>
      </c>
      <c r="BV1356" s="94">
        <v>0</v>
      </c>
      <c r="BW1356" s="94">
        <v>0</v>
      </c>
      <c r="BX1356" s="94">
        <v>0</v>
      </c>
      <c r="BY1356" s="94">
        <v>0</v>
      </c>
      <c r="BZ1356" s="94">
        <v>0</v>
      </c>
      <c r="CA1356" s="94">
        <v>0</v>
      </c>
      <c r="CB1356" s="94">
        <v>0</v>
      </c>
      <c r="CC1356" s="95">
        <v>0</v>
      </c>
    </row>
    <row r="1357" spans="1:81" x14ac:dyDescent="0.3">
      <c r="A1357" s="82" t="s">
        <v>1687</v>
      </c>
      <c r="B1357" s="94">
        <v>0</v>
      </c>
      <c r="C1357" s="94">
        <v>0</v>
      </c>
      <c r="D1357" s="94">
        <v>0</v>
      </c>
      <c r="E1357" s="94">
        <v>0</v>
      </c>
      <c r="F1357" s="94">
        <v>0</v>
      </c>
      <c r="G1357" s="94">
        <v>49</v>
      </c>
      <c r="H1357" s="94">
        <v>0</v>
      </c>
      <c r="I1357" s="94">
        <v>0</v>
      </c>
      <c r="J1357" s="94">
        <v>0</v>
      </c>
      <c r="K1357" s="94">
        <v>0</v>
      </c>
      <c r="L1357" s="94">
        <v>0</v>
      </c>
      <c r="M1357" s="94">
        <v>0</v>
      </c>
      <c r="N1357" s="94">
        <v>0</v>
      </c>
      <c r="O1357" s="94">
        <v>0</v>
      </c>
      <c r="P1357" s="94">
        <v>0</v>
      </c>
      <c r="Q1357" s="94">
        <v>6</v>
      </c>
      <c r="R1357" s="94">
        <v>0</v>
      </c>
      <c r="S1357" s="94">
        <v>0</v>
      </c>
      <c r="T1357" s="94">
        <v>0</v>
      </c>
      <c r="U1357" s="94">
        <v>0</v>
      </c>
      <c r="V1357" s="94">
        <v>0</v>
      </c>
      <c r="W1357" s="94">
        <v>0</v>
      </c>
      <c r="X1357" s="94">
        <v>0</v>
      </c>
      <c r="Y1357" s="94">
        <v>0</v>
      </c>
      <c r="Z1357" s="94">
        <v>0</v>
      </c>
      <c r="AA1357" s="94">
        <v>4</v>
      </c>
      <c r="AB1357" s="94">
        <v>0</v>
      </c>
      <c r="AC1357" s="94">
        <v>0</v>
      </c>
      <c r="AD1357" s="94">
        <v>0</v>
      </c>
      <c r="AE1357" s="94">
        <v>0</v>
      </c>
      <c r="AF1357" s="94">
        <v>0</v>
      </c>
      <c r="AG1357" s="94">
        <v>0</v>
      </c>
      <c r="AH1357" s="94">
        <v>0</v>
      </c>
      <c r="AI1357" s="94">
        <v>0</v>
      </c>
      <c r="AJ1357" s="94">
        <v>0</v>
      </c>
      <c r="AK1357" s="94">
        <v>11</v>
      </c>
      <c r="AL1357" s="94">
        <v>0</v>
      </c>
      <c r="AM1357" s="94">
        <v>0</v>
      </c>
      <c r="AN1357" s="94">
        <v>0</v>
      </c>
      <c r="AO1357" s="94">
        <v>0</v>
      </c>
      <c r="AP1357" s="94">
        <v>0</v>
      </c>
      <c r="AQ1357" s="94">
        <v>0</v>
      </c>
      <c r="AR1357" s="94">
        <v>0</v>
      </c>
      <c r="AS1357" s="94">
        <v>0</v>
      </c>
      <c r="AT1357" s="94">
        <v>0</v>
      </c>
      <c r="AU1357" s="94">
        <v>9</v>
      </c>
      <c r="AV1357" s="94">
        <v>0</v>
      </c>
      <c r="AW1357" s="94">
        <v>0</v>
      </c>
      <c r="AX1357" s="94">
        <v>0</v>
      </c>
      <c r="AY1357" s="94">
        <v>0</v>
      </c>
      <c r="AZ1357" s="94">
        <v>0</v>
      </c>
      <c r="BA1357" s="94">
        <v>0</v>
      </c>
      <c r="BB1357" s="94">
        <v>0</v>
      </c>
      <c r="BC1357" s="94">
        <v>0</v>
      </c>
      <c r="BD1357" s="94">
        <v>0</v>
      </c>
      <c r="BE1357" s="94">
        <v>2</v>
      </c>
      <c r="BF1357" s="94">
        <v>0</v>
      </c>
      <c r="BG1357" s="94">
        <v>0</v>
      </c>
      <c r="BH1357" s="94">
        <v>0</v>
      </c>
      <c r="BI1357" s="94">
        <v>0</v>
      </c>
      <c r="BJ1357" s="94">
        <v>0</v>
      </c>
      <c r="BK1357" s="94">
        <v>0</v>
      </c>
      <c r="BL1357" s="94">
        <v>0</v>
      </c>
      <c r="BM1357" s="94">
        <v>0</v>
      </c>
      <c r="BN1357" s="94">
        <v>0</v>
      </c>
      <c r="BO1357" s="94">
        <v>88</v>
      </c>
      <c r="BP1357" s="94">
        <v>0</v>
      </c>
      <c r="BQ1357" s="94">
        <v>0</v>
      </c>
      <c r="BR1357" s="94">
        <v>0</v>
      </c>
      <c r="BS1357" s="94">
        <v>0</v>
      </c>
      <c r="BT1357" s="94">
        <v>0</v>
      </c>
      <c r="BU1357" s="94">
        <v>0</v>
      </c>
      <c r="BV1357" s="94">
        <v>0</v>
      </c>
      <c r="BW1357" s="94">
        <v>0</v>
      </c>
      <c r="BX1357" s="94">
        <v>0</v>
      </c>
      <c r="BY1357" s="94">
        <v>18</v>
      </c>
      <c r="BZ1357" s="94">
        <v>0</v>
      </c>
      <c r="CA1357" s="94">
        <v>0</v>
      </c>
      <c r="CB1357" s="94">
        <v>0</v>
      </c>
      <c r="CC1357" s="95">
        <v>0</v>
      </c>
    </row>
    <row r="1358" spans="1:81" x14ac:dyDescent="0.3">
      <c r="A1358" s="82" t="s">
        <v>1688</v>
      </c>
      <c r="B1358" s="94">
        <v>0</v>
      </c>
      <c r="C1358" s="94">
        <v>0</v>
      </c>
      <c r="D1358" s="94">
        <v>0</v>
      </c>
      <c r="E1358" s="94">
        <v>0</v>
      </c>
      <c r="F1358" s="94">
        <v>0</v>
      </c>
      <c r="G1358" s="94">
        <v>17</v>
      </c>
      <c r="H1358" s="94">
        <v>0</v>
      </c>
      <c r="I1358" s="94">
        <v>0</v>
      </c>
      <c r="J1358" s="94">
        <v>0</v>
      </c>
      <c r="K1358" s="94">
        <v>0</v>
      </c>
      <c r="L1358" s="94">
        <v>0</v>
      </c>
      <c r="M1358" s="94">
        <v>0</v>
      </c>
      <c r="N1358" s="94">
        <v>0</v>
      </c>
      <c r="O1358" s="94">
        <v>0</v>
      </c>
      <c r="P1358" s="94">
        <v>0</v>
      </c>
      <c r="Q1358" s="94">
        <v>2</v>
      </c>
      <c r="R1358" s="94">
        <v>0</v>
      </c>
      <c r="S1358" s="94">
        <v>0</v>
      </c>
      <c r="T1358" s="94">
        <v>0</v>
      </c>
      <c r="U1358" s="94">
        <v>0</v>
      </c>
      <c r="V1358" s="94">
        <v>0</v>
      </c>
      <c r="W1358" s="94">
        <v>0</v>
      </c>
      <c r="X1358" s="94">
        <v>0</v>
      </c>
      <c r="Y1358" s="94">
        <v>0</v>
      </c>
      <c r="Z1358" s="94">
        <v>0</v>
      </c>
      <c r="AA1358" s="94">
        <v>2</v>
      </c>
      <c r="AB1358" s="94">
        <v>0</v>
      </c>
      <c r="AC1358" s="94">
        <v>0</v>
      </c>
      <c r="AD1358" s="94">
        <v>0</v>
      </c>
      <c r="AE1358" s="94">
        <v>0</v>
      </c>
      <c r="AF1358" s="94">
        <v>0</v>
      </c>
      <c r="AG1358" s="94">
        <v>0</v>
      </c>
      <c r="AH1358" s="94">
        <v>0</v>
      </c>
      <c r="AI1358" s="94">
        <v>0</v>
      </c>
      <c r="AJ1358" s="94">
        <v>0</v>
      </c>
      <c r="AK1358" s="94">
        <v>7</v>
      </c>
      <c r="AL1358" s="94">
        <v>0</v>
      </c>
      <c r="AM1358" s="94">
        <v>0</v>
      </c>
      <c r="AN1358" s="94">
        <v>0</v>
      </c>
      <c r="AO1358" s="94">
        <v>0</v>
      </c>
      <c r="AP1358" s="94">
        <v>0</v>
      </c>
      <c r="AQ1358" s="94">
        <v>0</v>
      </c>
      <c r="AR1358" s="94">
        <v>0</v>
      </c>
      <c r="AS1358" s="94">
        <v>0</v>
      </c>
      <c r="AT1358" s="94">
        <v>0</v>
      </c>
      <c r="AU1358" s="94">
        <v>2</v>
      </c>
      <c r="AV1358" s="94">
        <v>0</v>
      </c>
      <c r="AW1358" s="94">
        <v>0</v>
      </c>
      <c r="AX1358" s="94">
        <v>0</v>
      </c>
      <c r="AY1358" s="94">
        <v>0</v>
      </c>
      <c r="AZ1358" s="94">
        <v>0</v>
      </c>
      <c r="BA1358" s="94">
        <v>0</v>
      </c>
      <c r="BB1358" s="94">
        <v>0</v>
      </c>
      <c r="BC1358" s="94">
        <v>0</v>
      </c>
      <c r="BD1358" s="94">
        <v>0</v>
      </c>
      <c r="BE1358" s="94">
        <v>0</v>
      </c>
      <c r="BF1358" s="94">
        <v>0</v>
      </c>
      <c r="BG1358" s="94">
        <v>0</v>
      </c>
      <c r="BH1358" s="94">
        <v>0</v>
      </c>
      <c r="BI1358" s="94">
        <v>0</v>
      </c>
      <c r="BJ1358" s="94">
        <v>0</v>
      </c>
      <c r="BK1358" s="94">
        <v>0</v>
      </c>
      <c r="BL1358" s="94">
        <v>0</v>
      </c>
      <c r="BM1358" s="94">
        <v>0</v>
      </c>
      <c r="BN1358" s="94">
        <v>0</v>
      </c>
      <c r="BO1358" s="94">
        <v>39</v>
      </c>
      <c r="BP1358" s="94">
        <v>0</v>
      </c>
      <c r="BQ1358" s="94">
        <v>0</v>
      </c>
      <c r="BR1358" s="94">
        <v>0</v>
      </c>
      <c r="BS1358" s="94">
        <v>0</v>
      </c>
      <c r="BT1358" s="94">
        <v>0</v>
      </c>
      <c r="BU1358" s="94">
        <v>0</v>
      </c>
      <c r="BV1358" s="94">
        <v>0</v>
      </c>
      <c r="BW1358" s="94">
        <v>0</v>
      </c>
      <c r="BX1358" s="94">
        <v>0</v>
      </c>
      <c r="BY1358" s="94">
        <v>6</v>
      </c>
      <c r="BZ1358" s="94">
        <v>0</v>
      </c>
      <c r="CA1358" s="94">
        <v>0</v>
      </c>
      <c r="CB1358" s="94">
        <v>0</v>
      </c>
      <c r="CC1358" s="95">
        <v>0</v>
      </c>
    </row>
    <row r="1359" spans="1:81" x14ac:dyDescent="0.3">
      <c r="A1359" s="82" t="s">
        <v>1689</v>
      </c>
      <c r="B1359" s="94">
        <v>0</v>
      </c>
      <c r="C1359" s="94">
        <v>0</v>
      </c>
      <c r="D1359" s="94">
        <v>0</v>
      </c>
      <c r="E1359" s="94">
        <v>0</v>
      </c>
      <c r="F1359" s="94">
        <v>0</v>
      </c>
      <c r="G1359" s="94">
        <v>2</v>
      </c>
      <c r="H1359" s="94">
        <v>0</v>
      </c>
      <c r="I1359" s="94">
        <v>0</v>
      </c>
      <c r="J1359" s="94">
        <v>0</v>
      </c>
      <c r="K1359" s="94">
        <v>0</v>
      </c>
      <c r="L1359" s="94">
        <v>0</v>
      </c>
      <c r="M1359" s="94">
        <v>0</v>
      </c>
      <c r="N1359" s="94">
        <v>0</v>
      </c>
      <c r="O1359" s="94">
        <v>0</v>
      </c>
      <c r="P1359" s="94">
        <v>0</v>
      </c>
      <c r="Q1359" s="94">
        <v>0</v>
      </c>
      <c r="R1359" s="94">
        <v>0</v>
      </c>
      <c r="S1359" s="94">
        <v>0</v>
      </c>
      <c r="T1359" s="94">
        <v>0</v>
      </c>
      <c r="U1359" s="94">
        <v>0</v>
      </c>
      <c r="V1359" s="94">
        <v>0</v>
      </c>
      <c r="W1359" s="94">
        <v>0</v>
      </c>
      <c r="X1359" s="94">
        <v>0</v>
      </c>
      <c r="Y1359" s="94">
        <v>0</v>
      </c>
      <c r="Z1359" s="94">
        <v>0</v>
      </c>
      <c r="AA1359" s="94">
        <v>1</v>
      </c>
      <c r="AB1359" s="94">
        <v>0</v>
      </c>
      <c r="AC1359" s="94">
        <v>0</v>
      </c>
      <c r="AD1359" s="94">
        <v>0</v>
      </c>
      <c r="AE1359" s="94">
        <v>0</v>
      </c>
      <c r="AF1359" s="94">
        <v>0</v>
      </c>
      <c r="AG1359" s="94">
        <v>0</v>
      </c>
      <c r="AH1359" s="94">
        <v>0</v>
      </c>
      <c r="AI1359" s="94">
        <v>0</v>
      </c>
      <c r="AJ1359" s="94">
        <v>0</v>
      </c>
      <c r="AK1359" s="94">
        <v>3</v>
      </c>
      <c r="AL1359" s="94">
        <v>0</v>
      </c>
      <c r="AM1359" s="94">
        <v>0</v>
      </c>
      <c r="AN1359" s="94">
        <v>0</v>
      </c>
      <c r="AO1359" s="94">
        <v>0</v>
      </c>
      <c r="AP1359" s="94">
        <v>0</v>
      </c>
      <c r="AQ1359" s="94">
        <v>0</v>
      </c>
      <c r="AR1359" s="94">
        <v>0</v>
      </c>
      <c r="AS1359" s="94">
        <v>0</v>
      </c>
      <c r="AT1359" s="94">
        <v>0</v>
      </c>
      <c r="AU1359" s="94">
        <v>1</v>
      </c>
      <c r="AV1359" s="94">
        <v>0</v>
      </c>
      <c r="AW1359" s="94">
        <v>0</v>
      </c>
      <c r="AX1359" s="94">
        <v>0</v>
      </c>
      <c r="AY1359" s="94">
        <v>0</v>
      </c>
      <c r="AZ1359" s="94">
        <v>0</v>
      </c>
      <c r="BA1359" s="94">
        <v>0</v>
      </c>
      <c r="BB1359" s="94">
        <v>0</v>
      </c>
      <c r="BC1359" s="94">
        <v>0</v>
      </c>
      <c r="BD1359" s="94">
        <v>0</v>
      </c>
      <c r="BE1359" s="94">
        <v>3</v>
      </c>
      <c r="BF1359" s="94">
        <v>0</v>
      </c>
      <c r="BG1359" s="94">
        <v>0</v>
      </c>
      <c r="BH1359" s="94">
        <v>0</v>
      </c>
      <c r="BI1359" s="94">
        <v>0</v>
      </c>
      <c r="BJ1359" s="94">
        <v>0</v>
      </c>
      <c r="BK1359" s="94">
        <v>0</v>
      </c>
      <c r="BL1359" s="94">
        <v>0</v>
      </c>
      <c r="BM1359" s="94">
        <v>0</v>
      </c>
      <c r="BN1359" s="94">
        <v>0</v>
      </c>
      <c r="BO1359" s="94">
        <v>48</v>
      </c>
      <c r="BP1359" s="94">
        <v>0</v>
      </c>
      <c r="BQ1359" s="94">
        <v>0</v>
      </c>
      <c r="BR1359" s="94">
        <v>0</v>
      </c>
      <c r="BS1359" s="94">
        <v>0</v>
      </c>
      <c r="BT1359" s="94">
        <v>0</v>
      </c>
      <c r="BU1359" s="94">
        <v>0</v>
      </c>
      <c r="BV1359" s="94">
        <v>0</v>
      </c>
      <c r="BW1359" s="94">
        <v>0</v>
      </c>
      <c r="BX1359" s="94">
        <v>0</v>
      </c>
      <c r="BY1359" s="94">
        <v>1</v>
      </c>
      <c r="BZ1359" s="94">
        <v>0</v>
      </c>
      <c r="CA1359" s="94">
        <v>0</v>
      </c>
      <c r="CB1359" s="94">
        <v>0</v>
      </c>
      <c r="CC1359" s="95">
        <v>0</v>
      </c>
    </row>
    <row r="1360" spans="1:81" x14ac:dyDescent="0.3">
      <c r="A1360" s="82" t="s">
        <v>1690</v>
      </c>
      <c r="B1360" s="94">
        <v>0</v>
      </c>
      <c r="C1360" s="94">
        <v>0</v>
      </c>
      <c r="D1360" s="94">
        <v>0</v>
      </c>
      <c r="E1360" s="94">
        <v>0</v>
      </c>
      <c r="F1360" s="94">
        <v>0</v>
      </c>
      <c r="G1360" s="94">
        <v>0</v>
      </c>
      <c r="H1360" s="94">
        <v>0</v>
      </c>
      <c r="I1360" s="94">
        <v>0</v>
      </c>
      <c r="J1360" s="94">
        <v>0</v>
      </c>
      <c r="K1360" s="94">
        <v>0</v>
      </c>
      <c r="L1360" s="94">
        <v>0</v>
      </c>
      <c r="M1360" s="94">
        <v>0</v>
      </c>
      <c r="N1360" s="94">
        <v>0</v>
      </c>
      <c r="O1360" s="94">
        <v>0</v>
      </c>
      <c r="P1360" s="94">
        <v>0</v>
      </c>
      <c r="Q1360" s="94">
        <v>0</v>
      </c>
      <c r="R1360" s="94">
        <v>0</v>
      </c>
      <c r="S1360" s="94">
        <v>0</v>
      </c>
      <c r="T1360" s="94">
        <v>0</v>
      </c>
      <c r="U1360" s="94">
        <v>0</v>
      </c>
      <c r="V1360" s="94">
        <v>0</v>
      </c>
      <c r="W1360" s="94">
        <v>0</v>
      </c>
      <c r="X1360" s="94">
        <v>0</v>
      </c>
      <c r="Y1360" s="94">
        <v>0</v>
      </c>
      <c r="Z1360" s="94">
        <v>0</v>
      </c>
      <c r="AA1360" s="94">
        <v>0</v>
      </c>
      <c r="AB1360" s="94">
        <v>0</v>
      </c>
      <c r="AC1360" s="94">
        <v>0</v>
      </c>
      <c r="AD1360" s="94">
        <v>0</v>
      </c>
      <c r="AE1360" s="94">
        <v>0</v>
      </c>
      <c r="AF1360" s="94">
        <v>0</v>
      </c>
      <c r="AG1360" s="94">
        <v>0</v>
      </c>
      <c r="AH1360" s="94">
        <v>0</v>
      </c>
      <c r="AI1360" s="94">
        <v>0</v>
      </c>
      <c r="AJ1360" s="94">
        <v>0</v>
      </c>
      <c r="AK1360" s="94">
        <v>0</v>
      </c>
      <c r="AL1360" s="94">
        <v>0</v>
      </c>
      <c r="AM1360" s="94">
        <v>0</v>
      </c>
      <c r="AN1360" s="94">
        <v>0</v>
      </c>
      <c r="AO1360" s="94">
        <v>0</v>
      </c>
      <c r="AP1360" s="94">
        <v>0</v>
      </c>
      <c r="AQ1360" s="94">
        <v>0</v>
      </c>
      <c r="AR1360" s="94">
        <v>0</v>
      </c>
      <c r="AS1360" s="94">
        <v>0</v>
      </c>
      <c r="AT1360" s="94">
        <v>0</v>
      </c>
      <c r="AU1360" s="94">
        <v>0</v>
      </c>
      <c r="AV1360" s="94">
        <v>0</v>
      </c>
      <c r="AW1360" s="94">
        <v>0</v>
      </c>
      <c r="AX1360" s="94">
        <v>0</v>
      </c>
      <c r="AY1360" s="94">
        <v>0</v>
      </c>
      <c r="AZ1360" s="94">
        <v>0</v>
      </c>
      <c r="BA1360" s="94">
        <v>0</v>
      </c>
      <c r="BB1360" s="94">
        <v>0</v>
      </c>
      <c r="BC1360" s="94">
        <v>0</v>
      </c>
      <c r="BD1360" s="94">
        <v>0</v>
      </c>
      <c r="BE1360" s="94">
        <v>0</v>
      </c>
      <c r="BF1360" s="94">
        <v>0</v>
      </c>
      <c r="BG1360" s="94">
        <v>0</v>
      </c>
      <c r="BH1360" s="94">
        <v>0</v>
      </c>
      <c r="BI1360" s="94">
        <v>0</v>
      </c>
      <c r="BJ1360" s="94">
        <v>0</v>
      </c>
      <c r="BK1360" s="94">
        <v>0</v>
      </c>
      <c r="BL1360" s="94">
        <v>0</v>
      </c>
      <c r="BM1360" s="94">
        <v>0</v>
      </c>
      <c r="BN1360" s="94">
        <v>0</v>
      </c>
      <c r="BO1360" s="94">
        <v>3</v>
      </c>
      <c r="BP1360" s="94">
        <v>0</v>
      </c>
      <c r="BQ1360" s="94">
        <v>0</v>
      </c>
      <c r="BR1360" s="94">
        <v>0</v>
      </c>
      <c r="BS1360" s="94">
        <v>0</v>
      </c>
      <c r="BT1360" s="94">
        <v>0</v>
      </c>
      <c r="BU1360" s="94">
        <v>0</v>
      </c>
      <c r="BV1360" s="94">
        <v>0</v>
      </c>
      <c r="BW1360" s="94">
        <v>0</v>
      </c>
      <c r="BX1360" s="94">
        <v>0</v>
      </c>
      <c r="BY1360" s="94">
        <v>0</v>
      </c>
      <c r="BZ1360" s="94">
        <v>0</v>
      </c>
      <c r="CA1360" s="94">
        <v>0</v>
      </c>
      <c r="CB1360" s="94">
        <v>0</v>
      </c>
      <c r="CC1360" s="95">
        <v>0</v>
      </c>
    </row>
    <row r="1361" spans="1:81" ht="30.6" x14ac:dyDescent="0.3">
      <c r="A1361" s="82" t="s">
        <v>1691</v>
      </c>
      <c r="B1361" s="94">
        <v>0</v>
      </c>
      <c r="C1361" s="94">
        <v>0</v>
      </c>
      <c r="D1361" s="94">
        <v>0</v>
      </c>
      <c r="E1361" s="94">
        <v>0</v>
      </c>
      <c r="F1361" s="94">
        <v>0</v>
      </c>
      <c r="G1361" s="94">
        <v>1</v>
      </c>
      <c r="H1361" s="94">
        <v>0</v>
      </c>
      <c r="I1361" s="94">
        <v>0</v>
      </c>
      <c r="J1361" s="94">
        <v>0</v>
      </c>
      <c r="K1361" s="94">
        <v>0</v>
      </c>
      <c r="L1361" s="94">
        <v>0</v>
      </c>
      <c r="M1361" s="94">
        <v>0</v>
      </c>
      <c r="N1361" s="94">
        <v>0</v>
      </c>
      <c r="O1361" s="94">
        <v>0</v>
      </c>
      <c r="P1361" s="94">
        <v>0</v>
      </c>
      <c r="Q1361" s="94">
        <v>2</v>
      </c>
      <c r="R1361" s="94">
        <v>0</v>
      </c>
      <c r="S1361" s="94">
        <v>0</v>
      </c>
      <c r="T1361" s="94">
        <v>0</v>
      </c>
      <c r="U1361" s="94">
        <v>0</v>
      </c>
      <c r="V1361" s="94">
        <v>0</v>
      </c>
      <c r="W1361" s="94">
        <v>0</v>
      </c>
      <c r="X1361" s="94">
        <v>0</v>
      </c>
      <c r="Y1361" s="94">
        <v>0</v>
      </c>
      <c r="Z1361" s="94">
        <v>0</v>
      </c>
      <c r="AA1361" s="94">
        <v>0</v>
      </c>
      <c r="AB1361" s="94">
        <v>0</v>
      </c>
      <c r="AC1361" s="94">
        <v>0</v>
      </c>
      <c r="AD1361" s="94">
        <v>0</v>
      </c>
      <c r="AE1361" s="94">
        <v>0</v>
      </c>
      <c r="AF1361" s="94">
        <v>0</v>
      </c>
      <c r="AG1361" s="94">
        <v>0</v>
      </c>
      <c r="AH1361" s="94">
        <v>0</v>
      </c>
      <c r="AI1361" s="94">
        <v>0</v>
      </c>
      <c r="AJ1361" s="94">
        <v>0</v>
      </c>
      <c r="AK1361" s="94">
        <v>2</v>
      </c>
      <c r="AL1361" s="94">
        <v>0</v>
      </c>
      <c r="AM1361" s="94">
        <v>0</v>
      </c>
      <c r="AN1361" s="94">
        <v>0</v>
      </c>
      <c r="AO1361" s="94">
        <v>0</v>
      </c>
      <c r="AP1361" s="94">
        <v>0</v>
      </c>
      <c r="AQ1361" s="94">
        <v>0</v>
      </c>
      <c r="AR1361" s="94">
        <v>0</v>
      </c>
      <c r="AS1361" s="94">
        <v>0</v>
      </c>
      <c r="AT1361" s="94">
        <v>0</v>
      </c>
      <c r="AU1361" s="94">
        <v>2</v>
      </c>
      <c r="AV1361" s="94">
        <v>0</v>
      </c>
      <c r="AW1361" s="94">
        <v>0</v>
      </c>
      <c r="AX1361" s="94">
        <v>0</v>
      </c>
      <c r="AY1361" s="94">
        <v>0</v>
      </c>
      <c r="AZ1361" s="94">
        <v>0</v>
      </c>
      <c r="BA1361" s="94">
        <v>0</v>
      </c>
      <c r="BB1361" s="94">
        <v>0</v>
      </c>
      <c r="BC1361" s="94">
        <v>0</v>
      </c>
      <c r="BD1361" s="94">
        <v>0</v>
      </c>
      <c r="BE1361" s="94">
        <v>0</v>
      </c>
      <c r="BF1361" s="94">
        <v>0</v>
      </c>
      <c r="BG1361" s="94">
        <v>0</v>
      </c>
      <c r="BH1361" s="94">
        <v>0</v>
      </c>
      <c r="BI1361" s="94">
        <v>0</v>
      </c>
      <c r="BJ1361" s="94">
        <v>0</v>
      </c>
      <c r="BK1361" s="94">
        <v>0</v>
      </c>
      <c r="BL1361" s="94">
        <v>0</v>
      </c>
      <c r="BM1361" s="94">
        <v>0</v>
      </c>
      <c r="BN1361" s="94">
        <v>0</v>
      </c>
      <c r="BO1361" s="94">
        <v>35</v>
      </c>
      <c r="BP1361" s="94">
        <v>0</v>
      </c>
      <c r="BQ1361" s="94">
        <v>0</v>
      </c>
      <c r="BR1361" s="94">
        <v>0</v>
      </c>
      <c r="BS1361" s="94">
        <v>0</v>
      </c>
      <c r="BT1361" s="94">
        <v>0</v>
      </c>
      <c r="BU1361" s="94">
        <v>0</v>
      </c>
      <c r="BV1361" s="94">
        <v>0</v>
      </c>
      <c r="BW1361" s="94">
        <v>0</v>
      </c>
      <c r="BX1361" s="94">
        <v>0</v>
      </c>
      <c r="BY1361" s="94">
        <v>0</v>
      </c>
      <c r="BZ1361" s="94">
        <v>0</v>
      </c>
      <c r="CA1361" s="94">
        <v>0</v>
      </c>
      <c r="CB1361" s="94">
        <v>0</v>
      </c>
      <c r="CC1361" s="95">
        <v>0</v>
      </c>
    </row>
    <row r="1362" spans="1:81" ht="20.399999999999999" x14ac:dyDescent="0.3">
      <c r="A1362" s="82" t="s">
        <v>1692</v>
      </c>
      <c r="B1362" s="94">
        <v>0</v>
      </c>
      <c r="C1362" s="94">
        <v>0</v>
      </c>
      <c r="D1362" s="94">
        <v>0</v>
      </c>
      <c r="E1362" s="94">
        <v>0</v>
      </c>
      <c r="F1362" s="94">
        <v>0</v>
      </c>
      <c r="G1362" s="94">
        <v>0</v>
      </c>
      <c r="H1362" s="94">
        <v>0</v>
      </c>
      <c r="I1362" s="94">
        <v>0</v>
      </c>
      <c r="J1362" s="94">
        <v>0</v>
      </c>
      <c r="K1362" s="94">
        <v>0</v>
      </c>
      <c r="L1362" s="94">
        <v>0</v>
      </c>
      <c r="M1362" s="94">
        <v>0</v>
      </c>
      <c r="N1362" s="94">
        <v>0</v>
      </c>
      <c r="O1362" s="94">
        <v>0</v>
      </c>
      <c r="P1362" s="94">
        <v>0</v>
      </c>
      <c r="Q1362" s="94">
        <v>2</v>
      </c>
      <c r="R1362" s="94">
        <v>0</v>
      </c>
      <c r="S1362" s="94">
        <v>0</v>
      </c>
      <c r="T1362" s="94">
        <v>0</v>
      </c>
      <c r="U1362" s="94">
        <v>0</v>
      </c>
      <c r="V1362" s="94">
        <v>0</v>
      </c>
      <c r="W1362" s="94">
        <v>0</v>
      </c>
      <c r="X1362" s="94">
        <v>0</v>
      </c>
      <c r="Y1362" s="94">
        <v>0</v>
      </c>
      <c r="Z1362" s="94">
        <v>0</v>
      </c>
      <c r="AA1362" s="94">
        <v>0</v>
      </c>
      <c r="AB1362" s="94">
        <v>0</v>
      </c>
      <c r="AC1362" s="94">
        <v>0</v>
      </c>
      <c r="AD1362" s="94">
        <v>0</v>
      </c>
      <c r="AE1362" s="94">
        <v>0</v>
      </c>
      <c r="AF1362" s="94">
        <v>0</v>
      </c>
      <c r="AG1362" s="94">
        <v>0</v>
      </c>
      <c r="AH1362" s="94">
        <v>0</v>
      </c>
      <c r="AI1362" s="94">
        <v>0</v>
      </c>
      <c r="AJ1362" s="94">
        <v>0</v>
      </c>
      <c r="AK1362" s="94">
        <v>1</v>
      </c>
      <c r="AL1362" s="94">
        <v>0</v>
      </c>
      <c r="AM1362" s="94">
        <v>0</v>
      </c>
      <c r="AN1362" s="94">
        <v>0</v>
      </c>
      <c r="AO1362" s="94">
        <v>0</v>
      </c>
      <c r="AP1362" s="94">
        <v>0</v>
      </c>
      <c r="AQ1362" s="94">
        <v>0</v>
      </c>
      <c r="AR1362" s="94">
        <v>0</v>
      </c>
      <c r="AS1362" s="94">
        <v>0</v>
      </c>
      <c r="AT1362" s="94">
        <v>0</v>
      </c>
      <c r="AU1362" s="94">
        <v>1</v>
      </c>
      <c r="AV1362" s="94">
        <v>0</v>
      </c>
      <c r="AW1362" s="94">
        <v>0</v>
      </c>
      <c r="AX1362" s="94">
        <v>0</v>
      </c>
      <c r="AY1362" s="94">
        <v>0</v>
      </c>
      <c r="AZ1362" s="94">
        <v>0</v>
      </c>
      <c r="BA1362" s="94">
        <v>0</v>
      </c>
      <c r="BB1362" s="94">
        <v>0</v>
      </c>
      <c r="BC1362" s="94">
        <v>0</v>
      </c>
      <c r="BD1362" s="94">
        <v>0</v>
      </c>
      <c r="BE1362" s="94">
        <v>0</v>
      </c>
      <c r="BF1362" s="94">
        <v>0</v>
      </c>
      <c r="BG1362" s="94">
        <v>0</v>
      </c>
      <c r="BH1362" s="94">
        <v>0</v>
      </c>
      <c r="BI1362" s="94">
        <v>0</v>
      </c>
      <c r="BJ1362" s="94">
        <v>0</v>
      </c>
      <c r="BK1362" s="94">
        <v>0</v>
      </c>
      <c r="BL1362" s="94">
        <v>0</v>
      </c>
      <c r="BM1362" s="94">
        <v>0</v>
      </c>
      <c r="BN1362" s="94">
        <v>0</v>
      </c>
      <c r="BO1362" s="94">
        <v>13</v>
      </c>
      <c r="BP1362" s="94">
        <v>0</v>
      </c>
      <c r="BQ1362" s="94">
        <v>0</v>
      </c>
      <c r="BR1362" s="94">
        <v>0</v>
      </c>
      <c r="BS1362" s="94">
        <v>0</v>
      </c>
      <c r="BT1362" s="94">
        <v>0</v>
      </c>
      <c r="BU1362" s="94">
        <v>0</v>
      </c>
      <c r="BV1362" s="94">
        <v>0</v>
      </c>
      <c r="BW1362" s="94">
        <v>0</v>
      </c>
      <c r="BX1362" s="94">
        <v>0</v>
      </c>
      <c r="BY1362" s="94">
        <v>1</v>
      </c>
      <c r="BZ1362" s="94">
        <v>0</v>
      </c>
      <c r="CA1362" s="94">
        <v>0</v>
      </c>
      <c r="CB1362" s="94">
        <v>0</v>
      </c>
      <c r="CC1362" s="95">
        <v>0</v>
      </c>
    </row>
    <row r="1363" spans="1:81" ht="20.399999999999999" x14ac:dyDescent="0.3">
      <c r="A1363" s="82" t="s">
        <v>1693</v>
      </c>
      <c r="B1363" s="94">
        <v>0</v>
      </c>
      <c r="C1363" s="94">
        <v>0</v>
      </c>
      <c r="D1363" s="94">
        <v>0</v>
      </c>
      <c r="E1363" s="94">
        <v>0</v>
      </c>
      <c r="F1363" s="94">
        <v>0</v>
      </c>
      <c r="G1363" s="94">
        <v>6</v>
      </c>
      <c r="H1363" s="94">
        <v>0</v>
      </c>
      <c r="I1363" s="94">
        <v>0</v>
      </c>
      <c r="J1363" s="94">
        <v>0</v>
      </c>
      <c r="K1363" s="94">
        <v>0</v>
      </c>
      <c r="L1363" s="94">
        <v>0</v>
      </c>
      <c r="M1363" s="94">
        <v>0</v>
      </c>
      <c r="N1363" s="94">
        <v>0</v>
      </c>
      <c r="O1363" s="94">
        <v>0</v>
      </c>
      <c r="P1363" s="94">
        <v>0</v>
      </c>
      <c r="Q1363" s="94">
        <v>5</v>
      </c>
      <c r="R1363" s="94">
        <v>0</v>
      </c>
      <c r="S1363" s="94">
        <v>0</v>
      </c>
      <c r="T1363" s="94">
        <v>0</v>
      </c>
      <c r="U1363" s="94">
        <v>0</v>
      </c>
      <c r="V1363" s="94">
        <v>0</v>
      </c>
      <c r="W1363" s="94">
        <v>0</v>
      </c>
      <c r="X1363" s="94">
        <v>0</v>
      </c>
      <c r="Y1363" s="94">
        <v>0</v>
      </c>
      <c r="Z1363" s="94">
        <v>0</v>
      </c>
      <c r="AA1363" s="94">
        <v>1</v>
      </c>
      <c r="AB1363" s="94">
        <v>0</v>
      </c>
      <c r="AC1363" s="94">
        <v>0</v>
      </c>
      <c r="AD1363" s="94">
        <v>0</v>
      </c>
      <c r="AE1363" s="94">
        <v>0</v>
      </c>
      <c r="AF1363" s="94">
        <v>0</v>
      </c>
      <c r="AG1363" s="94">
        <v>0</v>
      </c>
      <c r="AH1363" s="94">
        <v>0</v>
      </c>
      <c r="AI1363" s="94">
        <v>0</v>
      </c>
      <c r="AJ1363" s="94">
        <v>0</v>
      </c>
      <c r="AK1363" s="94">
        <v>6</v>
      </c>
      <c r="AL1363" s="94">
        <v>0</v>
      </c>
      <c r="AM1363" s="94">
        <v>0</v>
      </c>
      <c r="AN1363" s="94">
        <v>0</v>
      </c>
      <c r="AO1363" s="94">
        <v>0</v>
      </c>
      <c r="AP1363" s="94">
        <v>0</v>
      </c>
      <c r="AQ1363" s="94">
        <v>0</v>
      </c>
      <c r="AR1363" s="94">
        <v>0</v>
      </c>
      <c r="AS1363" s="94">
        <v>0</v>
      </c>
      <c r="AT1363" s="94">
        <v>0</v>
      </c>
      <c r="AU1363" s="94">
        <v>0</v>
      </c>
      <c r="AV1363" s="94">
        <v>0</v>
      </c>
      <c r="AW1363" s="94">
        <v>0</v>
      </c>
      <c r="AX1363" s="94">
        <v>0</v>
      </c>
      <c r="AY1363" s="94">
        <v>0</v>
      </c>
      <c r="AZ1363" s="94">
        <v>0</v>
      </c>
      <c r="BA1363" s="94">
        <v>0</v>
      </c>
      <c r="BB1363" s="94">
        <v>0</v>
      </c>
      <c r="BC1363" s="94">
        <v>0</v>
      </c>
      <c r="BD1363" s="94">
        <v>0</v>
      </c>
      <c r="BE1363" s="94">
        <v>0</v>
      </c>
      <c r="BF1363" s="94">
        <v>0</v>
      </c>
      <c r="BG1363" s="94">
        <v>0</v>
      </c>
      <c r="BH1363" s="94">
        <v>0</v>
      </c>
      <c r="BI1363" s="94">
        <v>0</v>
      </c>
      <c r="BJ1363" s="94">
        <v>0</v>
      </c>
      <c r="BK1363" s="94">
        <v>0</v>
      </c>
      <c r="BL1363" s="94">
        <v>0</v>
      </c>
      <c r="BM1363" s="94">
        <v>0</v>
      </c>
      <c r="BN1363" s="94">
        <v>0</v>
      </c>
      <c r="BO1363" s="94">
        <v>38</v>
      </c>
      <c r="BP1363" s="94">
        <v>0</v>
      </c>
      <c r="BQ1363" s="94">
        <v>0</v>
      </c>
      <c r="BR1363" s="94">
        <v>0</v>
      </c>
      <c r="BS1363" s="94">
        <v>0</v>
      </c>
      <c r="BT1363" s="94">
        <v>0</v>
      </c>
      <c r="BU1363" s="94">
        <v>0</v>
      </c>
      <c r="BV1363" s="94">
        <v>0</v>
      </c>
      <c r="BW1363" s="94">
        <v>0</v>
      </c>
      <c r="BX1363" s="94">
        <v>0</v>
      </c>
      <c r="BY1363" s="94">
        <v>3</v>
      </c>
      <c r="BZ1363" s="94">
        <v>0</v>
      </c>
      <c r="CA1363" s="94">
        <v>0</v>
      </c>
      <c r="CB1363" s="94">
        <v>0</v>
      </c>
      <c r="CC1363" s="95">
        <v>0</v>
      </c>
    </row>
    <row r="1364" spans="1:81" ht="20.399999999999999" x14ac:dyDescent="0.3">
      <c r="A1364" s="82" t="s">
        <v>1694</v>
      </c>
      <c r="B1364" s="94">
        <v>0</v>
      </c>
      <c r="C1364" s="94">
        <v>0</v>
      </c>
      <c r="D1364" s="94">
        <v>0</v>
      </c>
      <c r="E1364" s="94">
        <v>0</v>
      </c>
      <c r="F1364" s="94">
        <v>0</v>
      </c>
      <c r="G1364" s="94">
        <v>0</v>
      </c>
      <c r="H1364" s="94">
        <v>0</v>
      </c>
      <c r="I1364" s="94">
        <v>0</v>
      </c>
      <c r="J1364" s="94">
        <v>0</v>
      </c>
      <c r="K1364" s="94">
        <v>0</v>
      </c>
      <c r="L1364" s="94">
        <v>0</v>
      </c>
      <c r="M1364" s="94">
        <v>0</v>
      </c>
      <c r="N1364" s="94">
        <v>0</v>
      </c>
      <c r="O1364" s="94">
        <v>0</v>
      </c>
      <c r="P1364" s="94">
        <v>0</v>
      </c>
      <c r="Q1364" s="94">
        <v>5</v>
      </c>
      <c r="R1364" s="94">
        <v>0</v>
      </c>
      <c r="S1364" s="94">
        <v>0</v>
      </c>
      <c r="T1364" s="94">
        <v>0</v>
      </c>
      <c r="U1364" s="94">
        <v>0</v>
      </c>
      <c r="V1364" s="94">
        <v>0</v>
      </c>
      <c r="W1364" s="94">
        <v>0</v>
      </c>
      <c r="X1364" s="94">
        <v>0</v>
      </c>
      <c r="Y1364" s="94">
        <v>0</v>
      </c>
      <c r="Z1364" s="94">
        <v>0</v>
      </c>
      <c r="AA1364" s="94">
        <v>0</v>
      </c>
      <c r="AB1364" s="94">
        <v>0</v>
      </c>
      <c r="AC1364" s="94">
        <v>0</v>
      </c>
      <c r="AD1364" s="94">
        <v>0</v>
      </c>
      <c r="AE1364" s="94">
        <v>0</v>
      </c>
      <c r="AF1364" s="94">
        <v>0</v>
      </c>
      <c r="AG1364" s="94">
        <v>0</v>
      </c>
      <c r="AH1364" s="94">
        <v>0</v>
      </c>
      <c r="AI1364" s="94">
        <v>0</v>
      </c>
      <c r="AJ1364" s="94">
        <v>0</v>
      </c>
      <c r="AK1364" s="94">
        <v>1</v>
      </c>
      <c r="AL1364" s="94">
        <v>0</v>
      </c>
      <c r="AM1364" s="94">
        <v>0</v>
      </c>
      <c r="AN1364" s="94">
        <v>0</v>
      </c>
      <c r="AO1364" s="94">
        <v>0</v>
      </c>
      <c r="AP1364" s="94">
        <v>0</v>
      </c>
      <c r="AQ1364" s="94">
        <v>0</v>
      </c>
      <c r="AR1364" s="94">
        <v>0</v>
      </c>
      <c r="AS1364" s="94">
        <v>0</v>
      </c>
      <c r="AT1364" s="94">
        <v>0</v>
      </c>
      <c r="AU1364" s="94">
        <v>1</v>
      </c>
      <c r="AV1364" s="94">
        <v>0</v>
      </c>
      <c r="AW1364" s="94">
        <v>0</v>
      </c>
      <c r="AX1364" s="94">
        <v>0</v>
      </c>
      <c r="AY1364" s="94">
        <v>0</v>
      </c>
      <c r="AZ1364" s="94">
        <v>0</v>
      </c>
      <c r="BA1364" s="94">
        <v>0</v>
      </c>
      <c r="BB1364" s="94">
        <v>0</v>
      </c>
      <c r="BC1364" s="94">
        <v>0</v>
      </c>
      <c r="BD1364" s="94">
        <v>0</v>
      </c>
      <c r="BE1364" s="94">
        <v>0</v>
      </c>
      <c r="BF1364" s="94">
        <v>0</v>
      </c>
      <c r="BG1364" s="94">
        <v>0</v>
      </c>
      <c r="BH1364" s="94">
        <v>0</v>
      </c>
      <c r="BI1364" s="94">
        <v>0</v>
      </c>
      <c r="BJ1364" s="94">
        <v>0</v>
      </c>
      <c r="BK1364" s="94">
        <v>0</v>
      </c>
      <c r="BL1364" s="94">
        <v>0</v>
      </c>
      <c r="BM1364" s="94">
        <v>0</v>
      </c>
      <c r="BN1364" s="94">
        <v>0</v>
      </c>
      <c r="BO1364" s="94">
        <v>31</v>
      </c>
      <c r="BP1364" s="94">
        <v>0</v>
      </c>
      <c r="BQ1364" s="94">
        <v>0</v>
      </c>
      <c r="BR1364" s="94">
        <v>0</v>
      </c>
      <c r="BS1364" s="94">
        <v>0</v>
      </c>
      <c r="BT1364" s="94">
        <v>0</v>
      </c>
      <c r="BU1364" s="94">
        <v>0</v>
      </c>
      <c r="BV1364" s="94">
        <v>0</v>
      </c>
      <c r="BW1364" s="94">
        <v>0</v>
      </c>
      <c r="BX1364" s="94">
        <v>0</v>
      </c>
      <c r="BY1364" s="94">
        <v>2</v>
      </c>
      <c r="BZ1364" s="94">
        <v>0</v>
      </c>
      <c r="CA1364" s="94">
        <v>0</v>
      </c>
      <c r="CB1364" s="94">
        <v>0</v>
      </c>
      <c r="CC1364" s="95">
        <v>0</v>
      </c>
    </row>
    <row r="1365" spans="1:81" x14ac:dyDescent="0.3">
      <c r="A1365" s="82" t="s">
        <v>1091</v>
      </c>
      <c r="B1365" s="94">
        <v>0</v>
      </c>
      <c r="C1365" s="94">
        <v>0</v>
      </c>
      <c r="D1365" s="94">
        <v>0</v>
      </c>
      <c r="E1365" s="94">
        <v>0</v>
      </c>
      <c r="F1365" s="94">
        <v>0</v>
      </c>
      <c r="G1365" s="94">
        <v>6</v>
      </c>
      <c r="H1365" s="94">
        <v>0</v>
      </c>
      <c r="I1365" s="94">
        <v>0</v>
      </c>
      <c r="J1365" s="94">
        <v>0</v>
      </c>
      <c r="K1365" s="94">
        <v>0</v>
      </c>
      <c r="L1365" s="94">
        <v>0</v>
      </c>
      <c r="M1365" s="94">
        <v>0</v>
      </c>
      <c r="N1365" s="94">
        <v>0</v>
      </c>
      <c r="O1365" s="94">
        <v>0</v>
      </c>
      <c r="P1365" s="94">
        <v>0</v>
      </c>
      <c r="Q1365" s="94">
        <v>4</v>
      </c>
      <c r="R1365" s="94">
        <v>0</v>
      </c>
      <c r="S1365" s="94">
        <v>0</v>
      </c>
      <c r="T1365" s="94">
        <v>0</v>
      </c>
      <c r="U1365" s="94">
        <v>0</v>
      </c>
      <c r="V1365" s="94">
        <v>0</v>
      </c>
      <c r="W1365" s="94">
        <v>0</v>
      </c>
      <c r="X1365" s="94">
        <v>0</v>
      </c>
      <c r="Y1365" s="94">
        <v>0</v>
      </c>
      <c r="Z1365" s="94">
        <v>0</v>
      </c>
      <c r="AA1365" s="94">
        <v>1</v>
      </c>
      <c r="AB1365" s="94">
        <v>0</v>
      </c>
      <c r="AC1365" s="94">
        <v>0</v>
      </c>
      <c r="AD1365" s="94">
        <v>0</v>
      </c>
      <c r="AE1365" s="94">
        <v>0</v>
      </c>
      <c r="AF1365" s="94">
        <v>0</v>
      </c>
      <c r="AG1365" s="94">
        <v>0</v>
      </c>
      <c r="AH1365" s="94">
        <v>0</v>
      </c>
      <c r="AI1365" s="94">
        <v>0</v>
      </c>
      <c r="AJ1365" s="94">
        <v>0</v>
      </c>
      <c r="AK1365" s="94">
        <v>4</v>
      </c>
      <c r="AL1365" s="94">
        <v>0</v>
      </c>
      <c r="AM1365" s="94">
        <v>0</v>
      </c>
      <c r="AN1365" s="94">
        <v>0</v>
      </c>
      <c r="AO1365" s="94">
        <v>0</v>
      </c>
      <c r="AP1365" s="94">
        <v>0</v>
      </c>
      <c r="AQ1365" s="94">
        <v>0</v>
      </c>
      <c r="AR1365" s="94">
        <v>0</v>
      </c>
      <c r="AS1365" s="94">
        <v>0</v>
      </c>
      <c r="AT1365" s="94">
        <v>0</v>
      </c>
      <c r="AU1365" s="94">
        <v>3</v>
      </c>
      <c r="AV1365" s="94">
        <v>0</v>
      </c>
      <c r="AW1365" s="94">
        <v>0</v>
      </c>
      <c r="AX1365" s="94">
        <v>0</v>
      </c>
      <c r="AY1365" s="94">
        <v>0</v>
      </c>
      <c r="AZ1365" s="94">
        <v>0</v>
      </c>
      <c r="BA1365" s="94">
        <v>0</v>
      </c>
      <c r="BB1365" s="94">
        <v>0</v>
      </c>
      <c r="BC1365" s="94">
        <v>0</v>
      </c>
      <c r="BD1365" s="94">
        <v>0</v>
      </c>
      <c r="BE1365" s="94">
        <v>1</v>
      </c>
      <c r="BF1365" s="94">
        <v>0</v>
      </c>
      <c r="BG1365" s="94">
        <v>0</v>
      </c>
      <c r="BH1365" s="94">
        <v>0</v>
      </c>
      <c r="BI1365" s="94">
        <v>0</v>
      </c>
      <c r="BJ1365" s="94">
        <v>0</v>
      </c>
      <c r="BK1365" s="94">
        <v>0</v>
      </c>
      <c r="BL1365" s="94">
        <v>0</v>
      </c>
      <c r="BM1365" s="94">
        <v>0</v>
      </c>
      <c r="BN1365" s="94">
        <v>0</v>
      </c>
      <c r="BO1365" s="94">
        <v>62</v>
      </c>
      <c r="BP1365" s="94">
        <v>0</v>
      </c>
      <c r="BQ1365" s="94">
        <v>0</v>
      </c>
      <c r="BR1365" s="94">
        <v>0</v>
      </c>
      <c r="BS1365" s="94">
        <v>0</v>
      </c>
      <c r="BT1365" s="94">
        <v>0</v>
      </c>
      <c r="BU1365" s="94">
        <v>0</v>
      </c>
      <c r="BV1365" s="94">
        <v>0</v>
      </c>
      <c r="BW1365" s="94">
        <v>0</v>
      </c>
      <c r="BX1365" s="94">
        <v>0</v>
      </c>
      <c r="BY1365" s="94">
        <v>1</v>
      </c>
      <c r="BZ1365" s="94">
        <v>0</v>
      </c>
      <c r="CA1365" s="94">
        <v>0</v>
      </c>
      <c r="CB1365" s="94">
        <v>0</v>
      </c>
      <c r="CC1365" s="95">
        <v>0</v>
      </c>
    </row>
    <row r="1366" spans="1:81" x14ac:dyDescent="0.3">
      <c r="A1366" s="82" t="s">
        <v>1695</v>
      </c>
      <c r="B1366" s="94">
        <v>0</v>
      </c>
      <c r="C1366" s="94">
        <v>0</v>
      </c>
      <c r="D1366" s="94">
        <v>0</v>
      </c>
      <c r="E1366" s="94">
        <v>0</v>
      </c>
      <c r="F1366" s="94">
        <v>0</v>
      </c>
      <c r="G1366" s="94">
        <v>0</v>
      </c>
      <c r="H1366" s="94">
        <v>0</v>
      </c>
      <c r="I1366" s="94">
        <v>0</v>
      </c>
      <c r="J1366" s="94">
        <v>0</v>
      </c>
      <c r="K1366" s="94">
        <v>0</v>
      </c>
      <c r="L1366" s="94">
        <v>0</v>
      </c>
      <c r="M1366" s="94">
        <v>0</v>
      </c>
      <c r="N1366" s="94">
        <v>0</v>
      </c>
      <c r="O1366" s="94">
        <v>0</v>
      </c>
      <c r="P1366" s="94">
        <v>0</v>
      </c>
      <c r="Q1366" s="94">
        <v>0</v>
      </c>
      <c r="R1366" s="94">
        <v>0</v>
      </c>
      <c r="S1366" s="94">
        <v>0</v>
      </c>
      <c r="T1366" s="94">
        <v>0</v>
      </c>
      <c r="U1366" s="94">
        <v>0</v>
      </c>
      <c r="V1366" s="94">
        <v>0</v>
      </c>
      <c r="W1366" s="94">
        <v>0</v>
      </c>
      <c r="X1366" s="94">
        <v>0</v>
      </c>
      <c r="Y1366" s="94">
        <v>0</v>
      </c>
      <c r="Z1366" s="94">
        <v>0</v>
      </c>
      <c r="AA1366" s="94">
        <v>0</v>
      </c>
      <c r="AB1366" s="94">
        <v>0</v>
      </c>
      <c r="AC1366" s="94">
        <v>0</v>
      </c>
      <c r="AD1366" s="94">
        <v>0</v>
      </c>
      <c r="AE1366" s="94">
        <v>0</v>
      </c>
      <c r="AF1366" s="94">
        <v>0</v>
      </c>
      <c r="AG1366" s="94">
        <v>0</v>
      </c>
      <c r="AH1366" s="94">
        <v>0</v>
      </c>
      <c r="AI1366" s="94">
        <v>0</v>
      </c>
      <c r="AJ1366" s="94">
        <v>0</v>
      </c>
      <c r="AK1366" s="94">
        <v>0</v>
      </c>
      <c r="AL1366" s="94">
        <v>0</v>
      </c>
      <c r="AM1366" s="94">
        <v>0</v>
      </c>
      <c r="AN1366" s="94">
        <v>0</v>
      </c>
      <c r="AO1366" s="94">
        <v>0</v>
      </c>
      <c r="AP1366" s="94">
        <v>0</v>
      </c>
      <c r="AQ1366" s="94">
        <v>0</v>
      </c>
      <c r="AR1366" s="94">
        <v>0</v>
      </c>
      <c r="AS1366" s="94">
        <v>0</v>
      </c>
      <c r="AT1366" s="94">
        <v>0</v>
      </c>
      <c r="AU1366" s="94">
        <v>0</v>
      </c>
      <c r="AV1366" s="94">
        <v>0</v>
      </c>
      <c r="AW1366" s="94">
        <v>0</v>
      </c>
      <c r="AX1366" s="94">
        <v>0</v>
      </c>
      <c r="AY1366" s="94">
        <v>0</v>
      </c>
      <c r="AZ1366" s="94">
        <v>0</v>
      </c>
      <c r="BA1366" s="94">
        <v>0</v>
      </c>
      <c r="BB1366" s="94">
        <v>0</v>
      </c>
      <c r="BC1366" s="94">
        <v>0</v>
      </c>
      <c r="BD1366" s="94">
        <v>0</v>
      </c>
      <c r="BE1366" s="94">
        <v>0</v>
      </c>
      <c r="BF1366" s="94">
        <v>0</v>
      </c>
      <c r="BG1366" s="94">
        <v>0</v>
      </c>
      <c r="BH1366" s="94">
        <v>0</v>
      </c>
      <c r="BI1366" s="94">
        <v>0</v>
      </c>
      <c r="BJ1366" s="94">
        <v>0</v>
      </c>
      <c r="BK1366" s="94">
        <v>0</v>
      </c>
      <c r="BL1366" s="94">
        <v>0</v>
      </c>
      <c r="BM1366" s="94">
        <v>0</v>
      </c>
      <c r="BN1366" s="94">
        <v>0</v>
      </c>
      <c r="BO1366" s="94">
        <v>0</v>
      </c>
      <c r="BP1366" s="94">
        <v>0</v>
      </c>
      <c r="BQ1366" s="94">
        <v>0</v>
      </c>
      <c r="BR1366" s="94">
        <v>0</v>
      </c>
      <c r="BS1366" s="94">
        <v>0</v>
      </c>
      <c r="BT1366" s="94">
        <v>0</v>
      </c>
      <c r="BU1366" s="94">
        <v>0</v>
      </c>
      <c r="BV1366" s="94">
        <v>0</v>
      </c>
      <c r="BW1366" s="94">
        <v>0</v>
      </c>
      <c r="BX1366" s="94">
        <v>0</v>
      </c>
      <c r="BY1366" s="94">
        <v>0</v>
      </c>
      <c r="BZ1366" s="94">
        <v>0</v>
      </c>
      <c r="CA1366" s="94">
        <v>0</v>
      </c>
      <c r="CB1366" s="94">
        <v>0</v>
      </c>
      <c r="CC1366" s="95">
        <v>0</v>
      </c>
    </row>
    <row r="1367" spans="1:81" x14ac:dyDescent="0.3">
      <c r="A1367" s="82" t="s">
        <v>1696</v>
      </c>
      <c r="B1367" s="94">
        <v>0</v>
      </c>
      <c r="C1367" s="94">
        <v>0</v>
      </c>
      <c r="D1367" s="94">
        <v>0</v>
      </c>
      <c r="E1367" s="94">
        <v>0</v>
      </c>
      <c r="F1367" s="94">
        <v>0</v>
      </c>
      <c r="G1367" s="94">
        <v>0</v>
      </c>
      <c r="H1367" s="94">
        <v>0</v>
      </c>
      <c r="I1367" s="94">
        <v>0</v>
      </c>
      <c r="J1367" s="94">
        <v>0</v>
      </c>
      <c r="K1367" s="94">
        <v>0</v>
      </c>
      <c r="L1367" s="94">
        <v>0</v>
      </c>
      <c r="M1367" s="94">
        <v>0</v>
      </c>
      <c r="N1367" s="94">
        <v>0</v>
      </c>
      <c r="O1367" s="94">
        <v>0</v>
      </c>
      <c r="P1367" s="94">
        <v>0</v>
      </c>
      <c r="Q1367" s="94">
        <v>0</v>
      </c>
      <c r="R1367" s="94">
        <v>0</v>
      </c>
      <c r="S1367" s="94">
        <v>0</v>
      </c>
      <c r="T1367" s="94">
        <v>0</v>
      </c>
      <c r="U1367" s="94">
        <v>0</v>
      </c>
      <c r="V1367" s="94">
        <v>0</v>
      </c>
      <c r="W1367" s="94">
        <v>0</v>
      </c>
      <c r="X1367" s="94">
        <v>0</v>
      </c>
      <c r="Y1367" s="94">
        <v>0</v>
      </c>
      <c r="Z1367" s="94">
        <v>0</v>
      </c>
      <c r="AA1367" s="94">
        <v>0</v>
      </c>
      <c r="AB1367" s="94">
        <v>0</v>
      </c>
      <c r="AC1367" s="94">
        <v>0</v>
      </c>
      <c r="AD1367" s="94">
        <v>0</v>
      </c>
      <c r="AE1367" s="94">
        <v>0</v>
      </c>
      <c r="AF1367" s="94">
        <v>0</v>
      </c>
      <c r="AG1367" s="94">
        <v>0</v>
      </c>
      <c r="AH1367" s="94">
        <v>0</v>
      </c>
      <c r="AI1367" s="94">
        <v>0</v>
      </c>
      <c r="AJ1367" s="94">
        <v>0</v>
      </c>
      <c r="AK1367" s="94">
        <v>0</v>
      </c>
      <c r="AL1367" s="94">
        <v>0</v>
      </c>
      <c r="AM1367" s="94">
        <v>0</v>
      </c>
      <c r="AN1367" s="94">
        <v>0</v>
      </c>
      <c r="AO1367" s="94">
        <v>0</v>
      </c>
      <c r="AP1367" s="94">
        <v>0</v>
      </c>
      <c r="AQ1367" s="94">
        <v>0</v>
      </c>
      <c r="AR1367" s="94">
        <v>0</v>
      </c>
      <c r="AS1367" s="94">
        <v>0</v>
      </c>
      <c r="AT1367" s="94">
        <v>0</v>
      </c>
      <c r="AU1367" s="94">
        <v>0</v>
      </c>
      <c r="AV1367" s="94">
        <v>0</v>
      </c>
      <c r="AW1367" s="94">
        <v>0</v>
      </c>
      <c r="AX1367" s="94">
        <v>0</v>
      </c>
      <c r="AY1367" s="94">
        <v>0</v>
      </c>
      <c r="AZ1367" s="94">
        <v>0</v>
      </c>
      <c r="BA1367" s="94">
        <v>0</v>
      </c>
      <c r="BB1367" s="94">
        <v>0</v>
      </c>
      <c r="BC1367" s="94">
        <v>0</v>
      </c>
      <c r="BD1367" s="94">
        <v>0</v>
      </c>
      <c r="BE1367" s="94">
        <v>0</v>
      </c>
      <c r="BF1367" s="94">
        <v>0</v>
      </c>
      <c r="BG1367" s="94">
        <v>0</v>
      </c>
      <c r="BH1367" s="94">
        <v>0</v>
      </c>
      <c r="BI1367" s="94">
        <v>0</v>
      </c>
      <c r="BJ1367" s="94">
        <v>0</v>
      </c>
      <c r="BK1367" s="94">
        <v>0</v>
      </c>
      <c r="BL1367" s="94">
        <v>0</v>
      </c>
      <c r="BM1367" s="94">
        <v>0</v>
      </c>
      <c r="BN1367" s="94">
        <v>0</v>
      </c>
      <c r="BO1367" s="94">
        <v>1</v>
      </c>
      <c r="BP1367" s="94">
        <v>0</v>
      </c>
      <c r="BQ1367" s="94">
        <v>0</v>
      </c>
      <c r="BR1367" s="94">
        <v>0</v>
      </c>
      <c r="BS1367" s="94">
        <v>0</v>
      </c>
      <c r="BT1367" s="94">
        <v>0</v>
      </c>
      <c r="BU1367" s="94">
        <v>0</v>
      </c>
      <c r="BV1367" s="94">
        <v>0</v>
      </c>
      <c r="BW1367" s="94">
        <v>0</v>
      </c>
      <c r="BX1367" s="94">
        <v>0</v>
      </c>
      <c r="BY1367" s="94">
        <v>0</v>
      </c>
      <c r="BZ1367" s="94">
        <v>0</v>
      </c>
      <c r="CA1367" s="94">
        <v>0</v>
      </c>
      <c r="CB1367" s="94">
        <v>0</v>
      </c>
      <c r="CC1367" s="95">
        <v>0</v>
      </c>
    </row>
    <row r="1368" spans="1:81" x14ac:dyDescent="0.3">
      <c r="A1368" s="104" t="s">
        <v>1697</v>
      </c>
      <c r="B1368" s="104"/>
      <c r="C1368" s="104"/>
      <c r="D1368" s="104"/>
      <c r="E1368" s="104"/>
    </row>
    <row r="1369" spans="1:81" x14ac:dyDescent="0.3">
      <c r="A1369" s="18"/>
    </row>
    <row r="1370" spans="1:81" x14ac:dyDescent="0.3">
      <c r="A1370" s="76" t="s">
        <v>1698</v>
      </c>
    </row>
    <row r="1371" spans="1:81" x14ac:dyDescent="0.3">
      <c r="A1371" s="77"/>
      <c r="B1371" s="78"/>
      <c r="C1371" s="105" t="s">
        <v>6</v>
      </c>
      <c r="D1371" s="106"/>
      <c r="E1371" s="106"/>
      <c r="F1371" s="106"/>
      <c r="G1371" s="106"/>
      <c r="H1371" s="106"/>
      <c r="I1371" s="106"/>
      <c r="J1371" s="106"/>
      <c r="K1371" s="107" t="s">
        <v>2</v>
      </c>
    </row>
    <row r="1372" spans="1:81" x14ac:dyDescent="0.3">
      <c r="A1372" s="79"/>
      <c r="B1372" s="80"/>
      <c r="C1372" s="81" t="s">
        <v>799</v>
      </c>
      <c r="D1372" s="81" t="s">
        <v>800</v>
      </c>
      <c r="E1372" s="81" t="s">
        <v>801</v>
      </c>
      <c r="F1372" s="81" t="s">
        <v>802</v>
      </c>
      <c r="G1372" s="81" t="s">
        <v>803</v>
      </c>
      <c r="H1372" s="81" t="s">
        <v>804</v>
      </c>
      <c r="I1372" s="81" t="s">
        <v>805</v>
      </c>
      <c r="J1372" s="81" t="s">
        <v>806</v>
      </c>
      <c r="K1372" s="108"/>
    </row>
    <row r="1373" spans="1:81" x14ac:dyDescent="0.3">
      <c r="A1373" s="79"/>
      <c r="B1373" s="80"/>
      <c r="C1373" s="10" t="s">
        <v>2</v>
      </c>
      <c r="D1373" s="10" t="s">
        <v>2</v>
      </c>
      <c r="E1373" s="10" t="s">
        <v>2</v>
      </c>
      <c r="F1373" s="10" t="s">
        <v>2</v>
      </c>
      <c r="G1373" s="10" t="s">
        <v>2</v>
      </c>
      <c r="H1373" s="10" t="s">
        <v>2</v>
      </c>
      <c r="I1373" s="10" t="s">
        <v>2</v>
      </c>
      <c r="J1373" s="10" t="s">
        <v>2</v>
      </c>
      <c r="K1373" s="109"/>
    </row>
    <row r="1374" spans="1:81" x14ac:dyDescent="0.3">
      <c r="A1374" s="12" t="s">
        <v>1699</v>
      </c>
      <c r="B1374" s="82" t="s">
        <v>1700</v>
      </c>
      <c r="C1374" s="14">
        <v>17</v>
      </c>
      <c r="D1374" s="14">
        <v>32</v>
      </c>
      <c r="E1374" s="14">
        <v>8</v>
      </c>
      <c r="F1374" s="14">
        <v>179</v>
      </c>
      <c r="G1374" s="14">
        <v>8</v>
      </c>
      <c r="H1374" s="14">
        <v>12</v>
      </c>
      <c r="I1374" s="14">
        <v>23</v>
      </c>
      <c r="J1374" s="14">
        <v>180</v>
      </c>
      <c r="K1374" s="83">
        <v>459</v>
      </c>
    </row>
    <row r="1375" spans="1:81" x14ac:dyDescent="0.3">
      <c r="A1375" s="12" t="s">
        <v>1701</v>
      </c>
      <c r="B1375" s="82" t="s">
        <v>1702</v>
      </c>
      <c r="C1375" s="85"/>
      <c r="D1375" s="85"/>
      <c r="E1375" s="85"/>
      <c r="F1375" s="14">
        <v>0</v>
      </c>
      <c r="G1375" s="85"/>
      <c r="H1375" s="14">
        <v>0</v>
      </c>
      <c r="I1375" s="14">
        <v>11</v>
      </c>
      <c r="J1375" s="14">
        <v>88</v>
      </c>
      <c r="K1375" s="83">
        <v>99</v>
      </c>
    </row>
    <row r="1376" spans="1:81" x14ac:dyDescent="0.3">
      <c r="A1376" s="12" t="s">
        <v>1699</v>
      </c>
      <c r="B1376" s="82" t="s">
        <v>1703</v>
      </c>
      <c r="C1376" s="14">
        <v>26</v>
      </c>
      <c r="D1376" s="14">
        <v>11</v>
      </c>
      <c r="E1376" s="14">
        <v>1</v>
      </c>
      <c r="F1376" s="14">
        <v>1290</v>
      </c>
      <c r="G1376" s="14">
        <v>5</v>
      </c>
      <c r="H1376" s="14">
        <v>6</v>
      </c>
      <c r="I1376" s="14">
        <v>28</v>
      </c>
      <c r="J1376" s="14">
        <v>24</v>
      </c>
      <c r="K1376" s="83">
        <v>1391</v>
      </c>
    </row>
    <row r="1377" spans="1:29" x14ac:dyDescent="0.3">
      <c r="A1377" s="12" t="s">
        <v>1701</v>
      </c>
      <c r="B1377" s="82" t="s">
        <v>1704</v>
      </c>
      <c r="C1377" s="14">
        <v>83</v>
      </c>
      <c r="D1377" s="85"/>
      <c r="E1377" s="85"/>
      <c r="F1377" s="14">
        <v>0</v>
      </c>
      <c r="G1377" s="85"/>
      <c r="H1377" s="14">
        <v>0</v>
      </c>
      <c r="I1377" s="85"/>
      <c r="J1377" s="14">
        <v>112</v>
      </c>
      <c r="K1377" s="83">
        <v>195</v>
      </c>
    </row>
    <row r="1378" spans="1:29" x14ac:dyDescent="0.3">
      <c r="A1378" s="12" t="s">
        <v>1699</v>
      </c>
      <c r="B1378" s="82" t="s">
        <v>1705</v>
      </c>
      <c r="C1378" s="14">
        <v>5</v>
      </c>
      <c r="D1378" s="14">
        <v>3</v>
      </c>
      <c r="E1378" s="85"/>
      <c r="F1378" s="14">
        <v>2</v>
      </c>
      <c r="G1378" s="85"/>
      <c r="H1378" s="14">
        <v>1</v>
      </c>
      <c r="I1378" s="14">
        <v>3</v>
      </c>
      <c r="J1378" s="14">
        <v>128</v>
      </c>
      <c r="K1378" s="83">
        <v>142</v>
      </c>
    </row>
    <row r="1379" spans="1:29" x14ac:dyDescent="0.3">
      <c r="A1379" s="12" t="s">
        <v>1701</v>
      </c>
      <c r="B1379" s="82" t="s">
        <v>1706</v>
      </c>
      <c r="C1379" s="85"/>
      <c r="D1379" s="85"/>
      <c r="E1379" s="85"/>
      <c r="F1379" s="14">
        <v>0</v>
      </c>
      <c r="G1379" s="85"/>
      <c r="H1379" s="14">
        <v>0</v>
      </c>
      <c r="I1379" s="85"/>
      <c r="J1379" s="85"/>
      <c r="K1379" s="83">
        <v>0</v>
      </c>
    </row>
    <row r="1380" spans="1:29" x14ac:dyDescent="0.3">
      <c r="A1380" s="12" t="s">
        <v>1707</v>
      </c>
      <c r="B1380" s="84"/>
      <c r="C1380" s="14">
        <v>120</v>
      </c>
      <c r="D1380" s="14">
        <v>140</v>
      </c>
      <c r="E1380" s="14">
        <v>111</v>
      </c>
      <c r="F1380" s="14">
        <v>100</v>
      </c>
      <c r="G1380" s="14">
        <v>51</v>
      </c>
      <c r="H1380" s="14">
        <v>70</v>
      </c>
      <c r="I1380" s="14">
        <v>163</v>
      </c>
      <c r="J1380" s="14">
        <v>264</v>
      </c>
      <c r="K1380" s="83">
        <v>1019</v>
      </c>
    </row>
    <row r="1381" spans="1:29" x14ac:dyDescent="0.3">
      <c r="A1381" s="12" t="s">
        <v>1708</v>
      </c>
      <c r="B1381" s="84"/>
      <c r="C1381" s="14">
        <v>45</v>
      </c>
      <c r="D1381" s="85"/>
      <c r="E1381" s="85"/>
      <c r="F1381" s="14">
        <v>191</v>
      </c>
      <c r="G1381" s="85"/>
      <c r="H1381" s="14">
        <v>0</v>
      </c>
      <c r="I1381" s="14">
        <v>18</v>
      </c>
      <c r="J1381" s="14">
        <v>355</v>
      </c>
      <c r="K1381" s="83">
        <v>609</v>
      </c>
    </row>
    <row r="1382" spans="1:29" x14ac:dyDescent="0.3">
      <c r="A1382" s="97" t="s">
        <v>1709</v>
      </c>
      <c r="B1382" s="82" t="s">
        <v>1710</v>
      </c>
      <c r="C1382" s="14">
        <v>4</v>
      </c>
      <c r="D1382" s="14">
        <v>25</v>
      </c>
      <c r="E1382" s="85"/>
      <c r="F1382" s="14">
        <v>0</v>
      </c>
      <c r="G1382" s="14">
        <v>1</v>
      </c>
      <c r="H1382" s="14">
        <v>0</v>
      </c>
      <c r="I1382" s="14">
        <v>3</v>
      </c>
      <c r="J1382" s="14">
        <v>9</v>
      </c>
      <c r="K1382" s="83">
        <v>42</v>
      </c>
    </row>
    <row r="1383" spans="1:29" x14ac:dyDescent="0.3">
      <c r="A1383" s="99"/>
      <c r="B1383" s="82" t="s">
        <v>1711</v>
      </c>
      <c r="C1383" s="85"/>
      <c r="D1383" s="85"/>
      <c r="E1383" s="85"/>
      <c r="F1383" s="14">
        <v>0</v>
      </c>
      <c r="G1383" s="14">
        <v>6</v>
      </c>
      <c r="H1383" s="14">
        <v>0</v>
      </c>
      <c r="I1383" s="85"/>
      <c r="J1383" s="85"/>
      <c r="K1383" s="83">
        <v>6</v>
      </c>
    </row>
    <row r="1384" spans="1:29" x14ac:dyDescent="0.3">
      <c r="A1384" s="8" t="s">
        <v>1712</v>
      </c>
    </row>
    <row r="1385" spans="1:29" x14ac:dyDescent="0.3">
      <c r="A1385" s="77"/>
      <c r="B1385" s="78"/>
      <c r="C1385" s="105" t="s">
        <v>6</v>
      </c>
      <c r="D1385" s="106"/>
      <c r="E1385" s="106"/>
      <c r="F1385" s="106"/>
      <c r="G1385" s="106"/>
      <c r="H1385" s="106"/>
      <c r="I1385" s="106"/>
      <c r="J1385" s="106"/>
      <c r="K1385" s="106"/>
      <c r="L1385" s="106"/>
      <c r="M1385" s="106"/>
      <c r="N1385" s="106"/>
      <c r="O1385" s="106"/>
      <c r="P1385" s="106"/>
      <c r="Q1385" s="106"/>
      <c r="R1385" s="106"/>
      <c r="S1385" s="106"/>
      <c r="T1385" s="106"/>
      <c r="U1385" s="106"/>
      <c r="V1385" s="106"/>
      <c r="W1385" s="106"/>
      <c r="X1385" s="106"/>
      <c r="Y1385" s="106"/>
      <c r="Z1385" s="106"/>
      <c r="AA1385" s="114" t="s">
        <v>892</v>
      </c>
      <c r="AB1385" s="114" t="s">
        <v>791</v>
      </c>
      <c r="AC1385" s="107" t="s">
        <v>966</v>
      </c>
    </row>
    <row r="1386" spans="1:29" x14ac:dyDescent="0.3">
      <c r="A1386" s="79"/>
      <c r="B1386" s="80"/>
      <c r="C1386" s="105" t="s">
        <v>799</v>
      </c>
      <c r="D1386" s="106"/>
      <c r="E1386" s="106"/>
      <c r="F1386" s="105" t="s">
        <v>800</v>
      </c>
      <c r="G1386" s="106"/>
      <c r="H1386" s="106"/>
      <c r="I1386" s="105" t="s">
        <v>801</v>
      </c>
      <c r="J1386" s="106"/>
      <c r="K1386" s="106"/>
      <c r="L1386" s="105" t="s">
        <v>802</v>
      </c>
      <c r="M1386" s="106"/>
      <c r="N1386" s="106"/>
      <c r="O1386" s="105" t="s">
        <v>803</v>
      </c>
      <c r="P1386" s="106"/>
      <c r="Q1386" s="106"/>
      <c r="R1386" s="105" t="s">
        <v>804</v>
      </c>
      <c r="S1386" s="106"/>
      <c r="T1386" s="106"/>
      <c r="U1386" s="105" t="s">
        <v>805</v>
      </c>
      <c r="V1386" s="106"/>
      <c r="W1386" s="106"/>
      <c r="X1386" s="105" t="s">
        <v>806</v>
      </c>
      <c r="Y1386" s="106"/>
      <c r="Z1386" s="106"/>
      <c r="AA1386" s="115"/>
      <c r="AB1386" s="115"/>
      <c r="AC1386" s="108"/>
    </row>
    <row r="1387" spans="1:29" x14ac:dyDescent="0.3">
      <c r="A1387" s="79"/>
      <c r="B1387" s="80"/>
      <c r="C1387" s="87" t="s">
        <v>892</v>
      </c>
      <c r="D1387" s="87" t="s">
        <v>791</v>
      </c>
      <c r="E1387" s="87" t="s">
        <v>966</v>
      </c>
      <c r="F1387" s="87" t="s">
        <v>892</v>
      </c>
      <c r="G1387" s="87" t="s">
        <v>791</v>
      </c>
      <c r="H1387" s="87" t="s">
        <v>966</v>
      </c>
      <c r="I1387" s="87" t="s">
        <v>892</v>
      </c>
      <c r="J1387" s="87" t="s">
        <v>791</v>
      </c>
      <c r="K1387" s="87" t="s">
        <v>966</v>
      </c>
      <c r="L1387" s="87" t="s">
        <v>892</v>
      </c>
      <c r="M1387" s="87" t="s">
        <v>791</v>
      </c>
      <c r="N1387" s="87" t="s">
        <v>966</v>
      </c>
      <c r="O1387" s="87" t="s">
        <v>892</v>
      </c>
      <c r="P1387" s="87" t="s">
        <v>791</v>
      </c>
      <c r="Q1387" s="87" t="s">
        <v>966</v>
      </c>
      <c r="R1387" s="87" t="s">
        <v>892</v>
      </c>
      <c r="S1387" s="87" t="s">
        <v>791</v>
      </c>
      <c r="T1387" s="87" t="s">
        <v>966</v>
      </c>
      <c r="U1387" s="87" t="s">
        <v>892</v>
      </c>
      <c r="V1387" s="87" t="s">
        <v>791</v>
      </c>
      <c r="W1387" s="87" t="s">
        <v>966</v>
      </c>
      <c r="X1387" s="87" t="s">
        <v>892</v>
      </c>
      <c r="Y1387" s="87" t="s">
        <v>791</v>
      </c>
      <c r="Z1387" s="87" t="s">
        <v>966</v>
      </c>
      <c r="AA1387" s="116"/>
      <c r="AB1387" s="116"/>
      <c r="AC1387" s="109"/>
    </row>
    <row r="1388" spans="1:29" x14ac:dyDescent="0.3">
      <c r="A1388" s="117" t="s">
        <v>1713</v>
      </c>
      <c r="B1388" s="82" t="s">
        <v>1714</v>
      </c>
      <c r="C1388" s="14">
        <v>0</v>
      </c>
      <c r="D1388" s="14">
        <v>0</v>
      </c>
      <c r="E1388" s="14">
        <v>0</v>
      </c>
      <c r="F1388" s="85"/>
      <c r="G1388" s="85"/>
      <c r="H1388" s="85"/>
      <c r="I1388" s="85"/>
      <c r="J1388" s="85"/>
      <c r="K1388" s="85"/>
      <c r="L1388" s="85"/>
      <c r="M1388" s="85"/>
      <c r="N1388" s="85"/>
      <c r="O1388" s="85"/>
      <c r="P1388" s="85"/>
      <c r="Q1388" s="85"/>
      <c r="R1388" s="14">
        <v>1</v>
      </c>
      <c r="S1388" s="14">
        <v>1</v>
      </c>
      <c r="T1388" s="14">
        <v>1</v>
      </c>
      <c r="U1388" s="14">
        <v>2</v>
      </c>
      <c r="V1388" s="14">
        <v>2</v>
      </c>
      <c r="W1388" s="14">
        <v>0</v>
      </c>
      <c r="X1388" s="85"/>
      <c r="Y1388" s="85"/>
      <c r="Z1388" s="85"/>
      <c r="AA1388" s="88">
        <v>3</v>
      </c>
      <c r="AB1388" s="88">
        <v>3</v>
      </c>
      <c r="AC1388" s="83">
        <v>1</v>
      </c>
    </row>
    <row r="1389" spans="1:29" x14ac:dyDescent="0.3">
      <c r="A1389" s="118"/>
      <c r="B1389" s="82" t="s">
        <v>1715</v>
      </c>
      <c r="C1389" s="14">
        <v>14</v>
      </c>
      <c r="D1389" s="14">
        <v>24</v>
      </c>
      <c r="E1389" s="14">
        <v>1</v>
      </c>
      <c r="F1389" s="14">
        <v>145</v>
      </c>
      <c r="G1389" s="14">
        <v>160</v>
      </c>
      <c r="H1389" s="14">
        <v>14</v>
      </c>
      <c r="I1389" s="14">
        <v>83</v>
      </c>
      <c r="J1389" s="14">
        <v>129</v>
      </c>
      <c r="K1389" s="14">
        <v>16</v>
      </c>
      <c r="L1389" s="14">
        <v>152</v>
      </c>
      <c r="M1389" s="14">
        <v>217</v>
      </c>
      <c r="N1389" s="14">
        <v>11</v>
      </c>
      <c r="O1389" s="14">
        <v>42</v>
      </c>
      <c r="P1389" s="14">
        <v>69</v>
      </c>
      <c r="Q1389" s="14">
        <v>5</v>
      </c>
      <c r="R1389" s="14">
        <v>120</v>
      </c>
      <c r="S1389" s="14">
        <v>171</v>
      </c>
      <c r="T1389" s="14">
        <v>25</v>
      </c>
      <c r="U1389" s="14">
        <v>259</v>
      </c>
      <c r="V1389" s="14">
        <v>355</v>
      </c>
      <c r="W1389" s="14">
        <v>33</v>
      </c>
      <c r="X1389" s="14">
        <v>108</v>
      </c>
      <c r="Y1389" s="14">
        <v>165</v>
      </c>
      <c r="Z1389" s="14">
        <v>115</v>
      </c>
      <c r="AA1389" s="88">
        <v>923</v>
      </c>
      <c r="AB1389" s="88">
        <v>1290</v>
      </c>
      <c r="AC1389" s="83">
        <v>220</v>
      </c>
    </row>
    <row r="1390" spans="1:29" x14ac:dyDescent="0.3">
      <c r="A1390" s="118"/>
      <c r="B1390" s="82" t="s">
        <v>1716</v>
      </c>
      <c r="C1390" s="14">
        <v>0</v>
      </c>
      <c r="D1390" s="14">
        <v>0</v>
      </c>
      <c r="E1390" s="14">
        <v>0</v>
      </c>
      <c r="F1390" s="85"/>
      <c r="G1390" s="85"/>
      <c r="H1390" s="85"/>
      <c r="I1390" s="85"/>
      <c r="J1390" s="85"/>
      <c r="K1390" s="85"/>
      <c r="L1390" s="14">
        <v>0</v>
      </c>
      <c r="M1390" s="14">
        <v>0</v>
      </c>
      <c r="N1390" s="14">
        <v>0</v>
      </c>
      <c r="O1390" s="85"/>
      <c r="P1390" s="85"/>
      <c r="Q1390" s="85"/>
      <c r="R1390" s="14">
        <v>0</v>
      </c>
      <c r="S1390" s="14">
        <v>0</v>
      </c>
      <c r="T1390" s="14">
        <v>0</v>
      </c>
      <c r="U1390" s="85"/>
      <c r="V1390" s="85"/>
      <c r="W1390" s="85"/>
      <c r="X1390" s="85"/>
      <c r="Y1390" s="85"/>
      <c r="Z1390" s="85"/>
      <c r="AA1390" s="88">
        <v>0</v>
      </c>
      <c r="AB1390" s="88">
        <v>0</v>
      </c>
      <c r="AC1390" s="83">
        <v>0</v>
      </c>
    </row>
    <row r="1391" spans="1:29" x14ac:dyDescent="0.3">
      <c r="A1391" s="118"/>
      <c r="B1391" s="82" t="s">
        <v>1717</v>
      </c>
      <c r="C1391" s="14">
        <v>0</v>
      </c>
      <c r="D1391" s="14">
        <v>0</v>
      </c>
      <c r="E1391" s="14">
        <v>0</v>
      </c>
      <c r="F1391" s="85"/>
      <c r="G1391" s="85"/>
      <c r="H1391" s="85"/>
      <c r="I1391" s="85"/>
      <c r="J1391" s="85"/>
      <c r="K1391" s="85"/>
      <c r="L1391" s="14">
        <v>0</v>
      </c>
      <c r="M1391" s="14">
        <v>0</v>
      </c>
      <c r="N1391" s="14">
        <v>0</v>
      </c>
      <c r="O1391" s="85"/>
      <c r="P1391" s="85"/>
      <c r="Q1391" s="85"/>
      <c r="R1391" s="14">
        <v>0</v>
      </c>
      <c r="S1391" s="14">
        <v>0</v>
      </c>
      <c r="T1391" s="14">
        <v>0</v>
      </c>
      <c r="U1391" s="85"/>
      <c r="V1391" s="85"/>
      <c r="W1391" s="85"/>
      <c r="X1391" s="85"/>
      <c r="Y1391" s="85"/>
      <c r="Z1391" s="85"/>
      <c r="AA1391" s="88">
        <v>0</v>
      </c>
      <c r="AB1391" s="88">
        <v>0</v>
      </c>
      <c r="AC1391" s="83">
        <v>0</v>
      </c>
    </row>
    <row r="1392" spans="1:29" x14ac:dyDescent="0.3">
      <c r="A1392" s="118"/>
      <c r="B1392" s="82" t="s">
        <v>1718</v>
      </c>
      <c r="C1392" s="14">
        <v>0</v>
      </c>
      <c r="D1392" s="14">
        <v>0</v>
      </c>
      <c r="E1392" s="14">
        <v>0</v>
      </c>
      <c r="F1392" s="85"/>
      <c r="G1392" s="85"/>
      <c r="H1392" s="85"/>
      <c r="I1392" s="85"/>
      <c r="J1392" s="85"/>
      <c r="K1392" s="85"/>
      <c r="L1392" s="14">
        <v>0</v>
      </c>
      <c r="M1392" s="14">
        <v>0</v>
      </c>
      <c r="N1392" s="14">
        <v>1</v>
      </c>
      <c r="O1392" s="85"/>
      <c r="P1392" s="85"/>
      <c r="Q1392" s="85"/>
      <c r="R1392" s="14">
        <v>0</v>
      </c>
      <c r="S1392" s="14">
        <v>0</v>
      </c>
      <c r="T1392" s="14">
        <v>0</v>
      </c>
      <c r="U1392" s="85"/>
      <c r="V1392" s="85"/>
      <c r="W1392" s="85"/>
      <c r="X1392" s="85"/>
      <c r="Y1392" s="85"/>
      <c r="Z1392" s="85"/>
      <c r="AA1392" s="88">
        <v>0</v>
      </c>
      <c r="AB1392" s="88">
        <v>0</v>
      </c>
      <c r="AC1392" s="83">
        <v>1</v>
      </c>
    </row>
    <row r="1393" spans="1:29" x14ac:dyDescent="0.3">
      <c r="A1393" s="118"/>
      <c r="B1393" s="82" t="s">
        <v>1094</v>
      </c>
      <c r="C1393" s="14">
        <v>615</v>
      </c>
      <c r="D1393" s="14">
        <v>691</v>
      </c>
      <c r="E1393" s="14">
        <v>0</v>
      </c>
      <c r="F1393" s="14">
        <v>983</v>
      </c>
      <c r="G1393" s="14">
        <v>1235</v>
      </c>
      <c r="H1393" s="14">
        <v>0</v>
      </c>
      <c r="I1393" s="14">
        <v>1385</v>
      </c>
      <c r="J1393" s="14">
        <v>2836</v>
      </c>
      <c r="K1393" s="14">
        <v>0</v>
      </c>
      <c r="L1393" s="14">
        <v>1359</v>
      </c>
      <c r="M1393" s="14">
        <v>1877</v>
      </c>
      <c r="N1393" s="14">
        <v>0</v>
      </c>
      <c r="O1393" s="14">
        <v>469</v>
      </c>
      <c r="P1393" s="14">
        <v>649</v>
      </c>
      <c r="Q1393" s="14">
        <v>0</v>
      </c>
      <c r="R1393" s="14">
        <v>826</v>
      </c>
      <c r="S1393" s="14">
        <v>1865</v>
      </c>
      <c r="T1393" s="14">
        <v>0</v>
      </c>
      <c r="U1393" s="14">
        <v>2354</v>
      </c>
      <c r="V1393" s="14">
        <v>2513</v>
      </c>
      <c r="W1393" s="14">
        <v>0</v>
      </c>
      <c r="X1393" s="14">
        <v>3485</v>
      </c>
      <c r="Y1393" s="14">
        <v>4634</v>
      </c>
      <c r="Z1393" s="14">
        <v>0</v>
      </c>
      <c r="AA1393" s="88">
        <v>11476</v>
      </c>
      <c r="AB1393" s="88">
        <v>16300</v>
      </c>
      <c r="AC1393" s="83">
        <v>0</v>
      </c>
    </row>
    <row r="1394" spans="1:29" x14ac:dyDescent="0.3">
      <c r="A1394" s="118"/>
      <c r="B1394" s="82" t="s">
        <v>1719</v>
      </c>
      <c r="C1394" s="14">
        <v>0</v>
      </c>
      <c r="D1394" s="14">
        <v>0</v>
      </c>
      <c r="E1394" s="14">
        <v>0</v>
      </c>
      <c r="F1394" s="14">
        <v>18</v>
      </c>
      <c r="G1394" s="14">
        <v>30</v>
      </c>
      <c r="H1394" s="14">
        <v>2</v>
      </c>
      <c r="I1394" s="14">
        <v>7</v>
      </c>
      <c r="J1394" s="14">
        <v>4</v>
      </c>
      <c r="K1394" s="14">
        <v>3</v>
      </c>
      <c r="L1394" s="14">
        <v>7</v>
      </c>
      <c r="M1394" s="14">
        <v>4</v>
      </c>
      <c r="N1394" s="14">
        <v>0</v>
      </c>
      <c r="O1394" s="14">
        <v>1</v>
      </c>
      <c r="P1394" s="14">
        <v>1</v>
      </c>
      <c r="Q1394" s="14">
        <v>1</v>
      </c>
      <c r="R1394" s="14">
        <v>0</v>
      </c>
      <c r="S1394" s="14">
        <v>0</v>
      </c>
      <c r="T1394" s="14">
        <v>0</v>
      </c>
      <c r="U1394" s="14">
        <v>79</v>
      </c>
      <c r="V1394" s="14">
        <v>152</v>
      </c>
      <c r="W1394" s="14">
        <v>1</v>
      </c>
      <c r="X1394" s="14">
        <v>10</v>
      </c>
      <c r="Y1394" s="14">
        <v>30</v>
      </c>
      <c r="Z1394" s="14">
        <v>2</v>
      </c>
      <c r="AA1394" s="88">
        <v>122</v>
      </c>
      <c r="AB1394" s="88">
        <v>221</v>
      </c>
      <c r="AC1394" s="83">
        <v>9</v>
      </c>
    </row>
    <row r="1395" spans="1:29" x14ac:dyDescent="0.3">
      <c r="A1395" s="118"/>
      <c r="B1395" s="82" t="s">
        <v>1720</v>
      </c>
      <c r="C1395" s="14">
        <v>3</v>
      </c>
      <c r="D1395" s="14">
        <v>0</v>
      </c>
      <c r="E1395" s="14">
        <v>0</v>
      </c>
      <c r="F1395" s="14">
        <v>1</v>
      </c>
      <c r="G1395" s="14">
        <v>3</v>
      </c>
      <c r="H1395" s="14">
        <v>0</v>
      </c>
      <c r="I1395" s="14">
        <v>0</v>
      </c>
      <c r="J1395" s="14">
        <v>1</v>
      </c>
      <c r="K1395" s="14">
        <v>0</v>
      </c>
      <c r="L1395" s="14">
        <v>1</v>
      </c>
      <c r="M1395" s="14">
        <v>3</v>
      </c>
      <c r="N1395" s="14">
        <v>0</v>
      </c>
      <c r="O1395" s="85"/>
      <c r="P1395" s="85"/>
      <c r="Q1395" s="85"/>
      <c r="R1395" s="14">
        <v>0</v>
      </c>
      <c r="S1395" s="14">
        <v>0</v>
      </c>
      <c r="T1395" s="14">
        <v>0</v>
      </c>
      <c r="U1395" s="14">
        <v>0</v>
      </c>
      <c r="V1395" s="14">
        <v>2</v>
      </c>
      <c r="W1395" s="14">
        <v>1</v>
      </c>
      <c r="X1395" s="14">
        <v>8</v>
      </c>
      <c r="Y1395" s="14">
        <v>91</v>
      </c>
      <c r="Z1395" s="14">
        <v>2</v>
      </c>
      <c r="AA1395" s="88">
        <v>13</v>
      </c>
      <c r="AB1395" s="88">
        <v>100</v>
      </c>
      <c r="AC1395" s="83">
        <v>3</v>
      </c>
    </row>
    <row r="1396" spans="1:29" x14ac:dyDescent="0.3">
      <c r="A1396" s="118"/>
      <c r="B1396" s="82" t="s">
        <v>1721</v>
      </c>
      <c r="C1396" s="14">
        <v>1</v>
      </c>
      <c r="D1396" s="14">
        <v>5</v>
      </c>
      <c r="E1396" s="14">
        <v>0</v>
      </c>
      <c r="F1396" s="14">
        <v>7</v>
      </c>
      <c r="G1396" s="14">
        <v>31</v>
      </c>
      <c r="H1396" s="14">
        <v>1</v>
      </c>
      <c r="I1396" s="14">
        <v>7</v>
      </c>
      <c r="J1396" s="14">
        <v>24</v>
      </c>
      <c r="K1396" s="14">
        <v>5</v>
      </c>
      <c r="L1396" s="14">
        <v>15</v>
      </c>
      <c r="M1396" s="14">
        <v>35</v>
      </c>
      <c r="N1396" s="14">
        <v>8</v>
      </c>
      <c r="O1396" s="14">
        <v>2</v>
      </c>
      <c r="P1396" s="14">
        <v>15</v>
      </c>
      <c r="Q1396" s="14">
        <v>1</v>
      </c>
      <c r="R1396" s="14">
        <v>2</v>
      </c>
      <c r="S1396" s="14">
        <v>32</v>
      </c>
      <c r="T1396" s="14">
        <v>3</v>
      </c>
      <c r="U1396" s="14">
        <v>10</v>
      </c>
      <c r="V1396" s="14">
        <v>19</v>
      </c>
      <c r="W1396" s="14">
        <v>4</v>
      </c>
      <c r="X1396" s="14">
        <v>19</v>
      </c>
      <c r="Y1396" s="14">
        <v>35</v>
      </c>
      <c r="Z1396" s="14">
        <v>8</v>
      </c>
      <c r="AA1396" s="88">
        <v>63</v>
      </c>
      <c r="AB1396" s="88">
        <v>196</v>
      </c>
      <c r="AC1396" s="83">
        <v>30</v>
      </c>
    </row>
    <row r="1397" spans="1:29" x14ac:dyDescent="0.3">
      <c r="A1397" s="118"/>
      <c r="B1397" s="82" t="s">
        <v>1722</v>
      </c>
      <c r="C1397" s="14">
        <v>20</v>
      </c>
      <c r="D1397" s="14">
        <v>23</v>
      </c>
      <c r="E1397" s="14">
        <v>0</v>
      </c>
      <c r="F1397" s="14">
        <v>24</v>
      </c>
      <c r="G1397" s="14">
        <v>87</v>
      </c>
      <c r="H1397" s="14">
        <v>0</v>
      </c>
      <c r="I1397" s="14">
        <v>137</v>
      </c>
      <c r="J1397" s="14">
        <v>242</v>
      </c>
      <c r="K1397" s="14">
        <v>2</v>
      </c>
      <c r="L1397" s="14">
        <v>0</v>
      </c>
      <c r="M1397" s="14">
        <v>4</v>
      </c>
      <c r="N1397" s="14">
        <v>0</v>
      </c>
      <c r="O1397" s="14">
        <v>54</v>
      </c>
      <c r="P1397" s="14">
        <v>177</v>
      </c>
      <c r="Q1397" s="14">
        <v>1</v>
      </c>
      <c r="R1397" s="14">
        <v>19</v>
      </c>
      <c r="S1397" s="14">
        <v>52</v>
      </c>
      <c r="T1397" s="14">
        <v>0</v>
      </c>
      <c r="U1397" s="14">
        <v>52</v>
      </c>
      <c r="V1397" s="14">
        <v>42</v>
      </c>
      <c r="W1397" s="14">
        <v>1</v>
      </c>
      <c r="X1397" s="14">
        <v>452</v>
      </c>
      <c r="Y1397" s="14">
        <v>5394</v>
      </c>
      <c r="Z1397" s="14">
        <v>0</v>
      </c>
      <c r="AA1397" s="88">
        <v>758</v>
      </c>
      <c r="AB1397" s="88">
        <v>6021</v>
      </c>
      <c r="AC1397" s="83">
        <v>4</v>
      </c>
    </row>
    <row r="1398" spans="1:29" x14ac:dyDescent="0.3">
      <c r="A1398" s="118"/>
      <c r="B1398" s="82" t="s">
        <v>1723</v>
      </c>
      <c r="C1398" s="14">
        <v>0</v>
      </c>
      <c r="D1398" s="14">
        <v>0</v>
      </c>
      <c r="E1398" s="14">
        <v>0</v>
      </c>
      <c r="F1398" s="85"/>
      <c r="G1398" s="85"/>
      <c r="H1398" s="85"/>
      <c r="I1398" s="85"/>
      <c r="J1398" s="85"/>
      <c r="K1398" s="85"/>
      <c r="L1398" s="14">
        <v>0</v>
      </c>
      <c r="M1398" s="14">
        <v>0</v>
      </c>
      <c r="N1398" s="14">
        <v>0</v>
      </c>
      <c r="O1398" s="85"/>
      <c r="P1398" s="85"/>
      <c r="Q1398" s="85"/>
      <c r="R1398" s="14">
        <v>0</v>
      </c>
      <c r="S1398" s="14">
        <v>0</v>
      </c>
      <c r="T1398" s="14">
        <v>0</v>
      </c>
      <c r="U1398" s="14">
        <v>142</v>
      </c>
      <c r="V1398" s="14">
        <v>154</v>
      </c>
      <c r="W1398" s="14">
        <v>0</v>
      </c>
      <c r="X1398" s="85"/>
      <c r="Y1398" s="85"/>
      <c r="Z1398" s="85"/>
      <c r="AA1398" s="88">
        <v>142</v>
      </c>
      <c r="AB1398" s="88">
        <v>154</v>
      </c>
      <c r="AC1398" s="83">
        <v>0</v>
      </c>
    </row>
    <row r="1399" spans="1:29" x14ac:dyDescent="0.3">
      <c r="A1399" s="118"/>
      <c r="B1399" s="82" t="s">
        <v>1724</v>
      </c>
      <c r="C1399" s="14">
        <v>850</v>
      </c>
      <c r="D1399" s="14">
        <v>0</v>
      </c>
      <c r="E1399" s="14">
        <v>0</v>
      </c>
      <c r="F1399" s="85"/>
      <c r="G1399" s="85"/>
      <c r="H1399" s="85"/>
      <c r="I1399" s="85"/>
      <c r="J1399" s="85"/>
      <c r="K1399" s="85"/>
      <c r="L1399" s="14">
        <v>99</v>
      </c>
      <c r="M1399" s="14">
        <v>204</v>
      </c>
      <c r="N1399" s="14">
        <v>0</v>
      </c>
      <c r="O1399" s="85"/>
      <c r="P1399" s="85"/>
      <c r="Q1399" s="85"/>
      <c r="R1399" s="14">
        <v>0</v>
      </c>
      <c r="S1399" s="14">
        <v>0</v>
      </c>
      <c r="T1399" s="14">
        <v>0</v>
      </c>
      <c r="U1399" s="14">
        <v>499</v>
      </c>
      <c r="V1399" s="14">
        <v>96</v>
      </c>
      <c r="W1399" s="14">
        <v>11</v>
      </c>
      <c r="X1399" s="85"/>
      <c r="Y1399" s="85"/>
      <c r="Z1399" s="85"/>
      <c r="AA1399" s="88">
        <v>1448</v>
      </c>
      <c r="AB1399" s="88">
        <v>300</v>
      </c>
      <c r="AC1399" s="83">
        <v>11</v>
      </c>
    </row>
    <row r="1400" spans="1:29" x14ac:dyDescent="0.3">
      <c r="A1400" s="118"/>
      <c r="B1400" s="82" t="s">
        <v>1725</v>
      </c>
      <c r="C1400" s="14">
        <v>0</v>
      </c>
      <c r="D1400" s="14">
        <v>0</v>
      </c>
      <c r="E1400" s="14">
        <v>0</v>
      </c>
      <c r="F1400" s="85"/>
      <c r="G1400" s="85"/>
      <c r="H1400" s="85"/>
      <c r="I1400" s="85"/>
      <c r="J1400" s="85"/>
      <c r="K1400" s="85"/>
      <c r="L1400" s="14">
        <v>0</v>
      </c>
      <c r="M1400" s="14">
        <v>29</v>
      </c>
      <c r="N1400" s="14">
        <v>0</v>
      </c>
      <c r="O1400" s="85"/>
      <c r="P1400" s="85"/>
      <c r="Q1400" s="85"/>
      <c r="R1400" s="14">
        <v>0</v>
      </c>
      <c r="S1400" s="14">
        <v>0</v>
      </c>
      <c r="T1400" s="14">
        <v>0</v>
      </c>
      <c r="U1400" s="14">
        <v>50</v>
      </c>
      <c r="V1400" s="14">
        <v>18</v>
      </c>
      <c r="W1400" s="14">
        <v>1</v>
      </c>
      <c r="X1400" s="85"/>
      <c r="Y1400" s="85"/>
      <c r="Z1400" s="85"/>
      <c r="AA1400" s="88">
        <v>50</v>
      </c>
      <c r="AB1400" s="88">
        <v>47</v>
      </c>
      <c r="AC1400" s="83">
        <v>1</v>
      </c>
    </row>
    <row r="1401" spans="1:29" x14ac:dyDescent="0.3">
      <c r="A1401" s="119"/>
      <c r="B1401" s="82" t="s">
        <v>1726</v>
      </c>
      <c r="C1401" s="14">
        <v>0</v>
      </c>
      <c r="D1401" s="14">
        <v>0</v>
      </c>
      <c r="E1401" s="14">
        <v>0</v>
      </c>
      <c r="F1401" s="85"/>
      <c r="G1401" s="85"/>
      <c r="H1401" s="85"/>
      <c r="I1401" s="85"/>
      <c r="J1401" s="85"/>
      <c r="K1401" s="85"/>
      <c r="L1401" s="14">
        <v>0</v>
      </c>
      <c r="M1401" s="14">
        <v>0</v>
      </c>
      <c r="N1401" s="14">
        <v>0</v>
      </c>
      <c r="O1401" s="85"/>
      <c r="P1401" s="85"/>
      <c r="Q1401" s="85"/>
      <c r="R1401" s="14">
        <v>0</v>
      </c>
      <c r="S1401" s="14">
        <v>0</v>
      </c>
      <c r="T1401" s="14">
        <v>0</v>
      </c>
      <c r="U1401" s="85"/>
      <c r="V1401" s="85"/>
      <c r="W1401" s="85"/>
      <c r="X1401" s="85"/>
      <c r="Y1401" s="85"/>
      <c r="Z1401" s="85"/>
      <c r="AA1401" s="88">
        <v>0</v>
      </c>
      <c r="AB1401" s="88">
        <v>0</v>
      </c>
      <c r="AC1401" s="83">
        <v>0</v>
      </c>
    </row>
    <row r="1402" spans="1:29" x14ac:dyDescent="0.3">
      <c r="A1402" s="17"/>
    </row>
    <row r="1403" spans="1:29" ht="26.25" customHeight="1" x14ac:dyDescent="0.3">
      <c r="A1403" s="17"/>
    </row>
  </sheetData>
  <sheetProtection algorithmName="SHA-512" hashValue="NFlkuZrrgPVD/38SiC4kyLDWWf3NVl8tk5YIbQenjVCR/0U5AD9mSNAcxLGgU+U+HAQEgIIJq38dAajdU6BAQA==" saltValue="LoBCknlq/VlVAj9N2ulT6Q==" spinCount="100000" sheet="1" objects="1" scenarios="1"/>
  <mergeCells count="396">
    <mergeCell ref="A1388:A1401"/>
    <mergeCell ref="AB1385:AB1387"/>
    <mergeCell ref="AC1385:AC1387"/>
    <mergeCell ref="C1386:E1386"/>
    <mergeCell ref="F1386:H1386"/>
    <mergeCell ref="I1386:K1386"/>
    <mergeCell ref="L1386:N1386"/>
    <mergeCell ref="O1386:Q1386"/>
    <mergeCell ref="R1386:T1386"/>
    <mergeCell ref="U1386:W1386"/>
    <mergeCell ref="X1386:Z1386"/>
    <mergeCell ref="A1368:E1368"/>
    <mergeCell ref="C1371:J1371"/>
    <mergeCell ref="K1371:K1373"/>
    <mergeCell ref="A1382:A1383"/>
    <mergeCell ref="C1385:Z1385"/>
    <mergeCell ref="AA1385:AA1387"/>
    <mergeCell ref="B1350:CC1350"/>
    <mergeCell ref="B1351:K1351"/>
    <mergeCell ref="L1351:U1351"/>
    <mergeCell ref="V1351:AE1351"/>
    <mergeCell ref="AF1351:AO1351"/>
    <mergeCell ref="AP1351:AY1351"/>
    <mergeCell ref="AZ1351:BI1351"/>
    <mergeCell ref="BJ1351:BS1351"/>
    <mergeCell ref="BT1351:CC1351"/>
    <mergeCell ref="B1312:CC1312"/>
    <mergeCell ref="B1313:K1313"/>
    <mergeCell ref="L1313:U1313"/>
    <mergeCell ref="V1313:AE1313"/>
    <mergeCell ref="AF1313:AO1313"/>
    <mergeCell ref="AP1313:AY1313"/>
    <mergeCell ref="AZ1313:BI1313"/>
    <mergeCell ref="BJ1313:BS1313"/>
    <mergeCell ref="BT1313:CC1313"/>
    <mergeCell ref="B1055:CC1055"/>
    <mergeCell ref="B1056:K1056"/>
    <mergeCell ref="L1056:U1056"/>
    <mergeCell ref="V1056:AE1056"/>
    <mergeCell ref="AF1056:AO1056"/>
    <mergeCell ref="AP1056:AY1056"/>
    <mergeCell ref="AZ1056:BI1056"/>
    <mergeCell ref="BJ1056:BS1056"/>
    <mergeCell ref="BT1056:CC1056"/>
    <mergeCell ref="A1031:A1042"/>
    <mergeCell ref="A1043:H1043"/>
    <mergeCell ref="B1046:CC1046"/>
    <mergeCell ref="B1047:K1047"/>
    <mergeCell ref="L1047:U1047"/>
    <mergeCell ref="V1047:AE1047"/>
    <mergeCell ref="AF1047:AO1047"/>
    <mergeCell ref="AP1047:AY1047"/>
    <mergeCell ref="AZ1047:BI1047"/>
    <mergeCell ref="BJ1047:BS1047"/>
    <mergeCell ref="BT1047:CC1047"/>
    <mergeCell ref="C1019:J1019"/>
    <mergeCell ref="K1019:K1021"/>
    <mergeCell ref="A1022:A1024"/>
    <mergeCell ref="A1025:F1025"/>
    <mergeCell ref="C1028:J1028"/>
    <mergeCell ref="K1028:K1030"/>
    <mergeCell ref="C996:J996"/>
    <mergeCell ref="K996:K998"/>
    <mergeCell ref="A999:A1007"/>
    <mergeCell ref="C1010:J1010"/>
    <mergeCell ref="K1010:K1012"/>
    <mergeCell ref="A1013:A1016"/>
    <mergeCell ref="A977:A981"/>
    <mergeCell ref="A984:B984"/>
    <mergeCell ref="A985:G985"/>
    <mergeCell ref="C988:J988"/>
    <mergeCell ref="K988:K990"/>
    <mergeCell ref="A991:A993"/>
    <mergeCell ref="W965:Z965"/>
    <mergeCell ref="AA965:AD965"/>
    <mergeCell ref="AE965:AH965"/>
    <mergeCell ref="A967:A968"/>
    <mergeCell ref="A970:A972"/>
    <mergeCell ref="A973:A975"/>
    <mergeCell ref="C964:AH964"/>
    <mergeCell ref="AI964:AI966"/>
    <mergeCell ref="AJ964:AJ966"/>
    <mergeCell ref="AK964:AK966"/>
    <mergeCell ref="AL964:AL966"/>
    <mergeCell ref="C965:F965"/>
    <mergeCell ref="G965:J965"/>
    <mergeCell ref="K965:N965"/>
    <mergeCell ref="O965:R965"/>
    <mergeCell ref="S965:V965"/>
    <mergeCell ref="A939:E939"/>
    <mergeCell ref="C942:J942"/>
    <mergeCell ref="K942:K944"/>
    <mergeCell ref="C950:J950"/>
    <mergeCell ref="K950:K952"/>
    <mergeCell ref="C958:J958"/>
    <mergeCell ref="K958:K960"/>
    <mergeCell ref="A927:A928"/>
    <mergeCell ref="A929:A930"/>
    <mergeCell ref="A931:A932"/>
    <mergeCell ref="A933:A934"/>
    <mergeCell ref="A935:A936"/>
    <mergeCell ref="A937:A938"/>
    <mergeCell ref="C899:J899"/>
    <mergeCell ref="K899:K901"/>
    <mergeCell ref="C913:J913"/>
    <mergeCell ref="K913:K915"/>
    <mergeCell ref="C924:J924"/>
    <mergeCell ref="K924:K926"/>
    <mergeCell ref="A878:B878"/>
    <mergeCell ref="A879:F879"/>
    <mergeCell ref="C880:J880"/>
    <mergeCell ref="K880:K882"/>
    <mergeCell ref="C888:J888"/>
    <mergeCell ref="K888:K890"/>
    <mergeCell ref="I870:K870"/>
    <mergeCell ref="L870:N870"/>
    <mergeCell ref="O870:Q870"/>
    <mergeCell ref="R870:T870"/>
    <mergeCell ref="U870:W870"/>
    <mergeCell ref="X870:Z870"/>
    <mergeCell ref="BW856:CH856"/>
    <mergeCell ref="CI856:CT856"/>
    <mergeCell ref="A858:B858"/>
    <mergeCell ref="A866:E866"/>
    <mergeCell ref="C869:Z869"/>
    <mergeCell ref="AA869:AA871"/>
    <mergeCell ref="AB869:AB871"/>
    <mergeCell ref="AC869:AC871"/>
    <mergeCell ref="C870:E870"/>
    <mergeCell ref="F870:H870"/>
    <mergeCell ref="C856:N856"/>
    <mergeCell ref="O856:Z856"/>
    <mergeCell ref="AA856:AL856"/>
    <mergeCell ref="AM856:AX856"/>
    <mergeCell ref="AY856:BJ856"/>
    <mergeCell ref="BK856:BV856"/>
    <mergeCell ref="DA855:DA857"/>
    <mergeCell ref="DB855:DB857"/>
    <mergeCell ref="DC855:DC857"/>
    <mergeCell ref="DD855:DD857"/>
    <mergeCell ref="DE855:DE857"/>
    <mergeCell ref="DF855:DF857"/>
    <mergeCell ref="CU855:CU857"/>
    <mergeCell ref="CV855:CV857"/>
    <mergeCell ref="CW855:CW857"/>
    <mergeCell ref="CX855:CX857"/>
    <mergeCell ref="CY855:CY857"/>
    <mergeCell ref="CZ855:CZ857"/>
    <mergeCell ref="C835:J835"/>
    <mergeCell ref="K835:K837"/>
    <mergeCell ref="C845:J845"/>
    <mergeCell ref="K845:K847"/>
    <mergeCell ref="A853:E853"/>
    <mergeCell ref="C855:CT855"/>
    <mergeCell ref="C814:J814"/>
    <mergeCell ref="K814:K816"/>
    <mergeCell ref="A824:H824"/>
    <mergeCell ref="C825:J825"/>
    <mergeCell ref="K825:K827"/>
    <mergeCell ref="A834:H834"/>
    <mergeCell ref="C788:J788"/>
    <mergeCell ref="K788:K790"/>
    <mergeCell ref="C796:J796"/>
    <mergeCell ref="K796:K798"/>
    <mergeCell ref="C804:J804"/>
    <mergeCell ref="K804:K806"/>
    <mergeCell ref="C760:J760"/>
    <mergeCell ref="K760:K762"/>
    <mergeCell ref="C768:J768"/>
    <mergeCell ref="K768:K770"/>
    <mergeCell ref="A774:E774"/>
    <mergeCell ref="C777:J777"/>
    <mergeCell ref="K777:K779"/>
    <mergeCell ref="A728:G728"/>
    <mergeCell ref="C731:J731"/>
    <mergeCell ref="K731:K733"/>
    <mergeCell ref="C741:J741"/>
    <mergeCell ref="K741:K743"/>
    <mergeCell ref="C751:J751"/>
    <mergeCell ref="K751:K753"/>
    <mergeCell ref="AA702:AD702"/>
    <mergeCell ref="AE702:AH702"/>
    <mergeCell ref="A704:A722"/>
    <mergeCell ref="A723:B723"/>
    <mergeCell ref="A724:A726"/>
    <mergeCell ref="A727:B727"/>
    <mergeCell ref="AI701:AI703"/>
    <mergeCell ref="AJ701:AJ703"/>
    <mergeCell ref="AK701:AK703"/>
    <mergeCell ref="AL701:AL703"/>
    <mergeCell ref="C702:F702"/>
    <mergeCell ref="G702:J702"/>
    <mergeCell ref="K702:N702"/>
    <mergeCell ref="O702:R702"/>
    <mergeCell ref="S702:V702"/>
    <mergeCell ref="W702:Z702"/>
    <mergeCell ref="C685:J685"/>
    <mergeCell ref="K685:K687"/>
    <mergeCell ref="A688:A691"/>
    <mergeCell ref="C694:J694"/>
    <mergeCell ref="K694:K696"/>
    <mergeCell ref="C701:AH701"/>
    <mergeCell ref="C660:J660"/>
    <mergeCell ref="K660:K662"/>
    <mergeCell ref="C667:J667"/>
    <mergeCell ref="K667:K669"/>
    <mergeCell ref="C678:J678"/>
    <mergeCell ref="K678:K680"/>
    <mergeCell ref="K627:K629"/>
    <mergeCell ref="A630:A637"/>
    <mergeCell ref="C640:J640"/>
    <mergeCell ref="K640:K642"/>
    <mergeCell ref="A648:E648"/>
    <mergeCell ref="C649:J649"/>
    <mergeCell ref="K649:K651"/>
    <mergeCell ref="A600:A618"/>
    <mergeCell ref="A619:B619"/>
    <mergeCell ref="A620:A622"/>
    <mergeCell ref="A623:B623"/>
    <mergeCell ref="A624:E624"/>
    <mergeCell ref="C627:J627"/>
    <mergeCell ref="AL597:AL599"/>
    <mergeCell ref="C598:F598"/>
    <mergeCell ref="G598:J598"/>
    <mergeCell ref="K598:N598"/>
    <mergeCell ref="O598:R598"/>
    <mergeCell ref="S598:V598"/>
    <mergeCell ref="W598:Z598"/>
    <mergeCell ref="AA598:AD598"/>
    <mergeCell ref="AE598:AH598"/>
    <mergeCell ref="C590:J590"/>
    <mergeCell ref="K590:K592"/>
    <mergeCell ref="C597:AH597"/>
    <mergeCell ref="AI597:AI599"/>
    <mergeCell ref="AJ597:AJ599"/>
    <mergeCell ref="AK597:AK599"/>
    <mergeCell ref="A549:A555"/>
    <mergeCell ref="A556:A559"/>
    <mergeCell ref="C562:J562"/>
    <mergeCell ref="K562:K564"/>
    <mergeCell ref="C577:J577"/>
    <mergeCell ref="K577:K579"/>
    <mergeCell ref="C529:J529"/>
    <mergeCell ref="K529:K531"/>
    <mergeCell ref="A535:A536"/>
    <mergeCell ref="A543:E543"/>
    <mergeCell ref="C546:J546"/>
    <mergeCell ref="K546:K548"/>
    <mergeCell ref="A508:A509"/>
    <mergeCell ref="A510:A511"/>
    <mergeCell ref="C514:J514"/>
    <mergeCell ref="K514:K516"/>
    <mergeCell ref="A517:A521"/>
    <mergeCell ref="A522:A526"/>
    <mergeCell ref="C482:J482"/>
    <mergeCell ref="K482:K484"/>
    <mergeCell ref="A486:A489"/>
    <mergeCell ref="A497:A501"/>
    <mergeCell ref="C504:J504"/>
    <mergeCell ref="K504:K506"/>
    <mergeCell ref="A454:F454"/>
    <mergeCell ref="C457:J457"/>
    <mergeCell ref="K457:K459"/>
    <mergeCell ref="A460:A474"/>
    <mergeCell ref="A475:A476"/>
    <mergeCell ref="A477:A479"/>
    <mergeCell ref="A436:B436"/>
    <mergeCell ref="A443:B443"/>
    <mergeCell ref="A446:B446"/>
    <mergeCell ref="A453:DF453"/>
    <mergeCell ref="DF425:DF427"/>
    <mergeCell ref="C426:N426"/>
    <mergeCell ref="O426:Z426"/>
    <mergeCell ref="AA426:AL426"/>
    <mergeCell ref="AM426:AX426"/>
    <mergeCell ref="AY426:BJ426"/>
    <mergeCell ref="BK426:BV426"/>
    <mergeCell ref="BW426:CH426"/>
    <mergeCell ref="CI426:CT426"/>
    <mergeCell ref="CZ425:CZ427"/>
    <mergeCell ref="DA425:DA427"/>
    <mergeCell ref="DB425:DB427"/>
    <mergeCell ref="DC425:DC427"/>
    <mergeCell ref="DD425:DD427"/>
    <mergeCell ref="DE425:DE427"/>
    <mergeCell ref="C425:CT425"/>
    <mergeCell ref="CU425:CU427"/>
    <mergeCell ref="CV425:CV427"/>
    <mergeCell ref="CY425:CY427"/>
    <mergeCell ref="A342:A356"/>
    <mergeCell ref="A357:A389"/>
    <mergeCell ref="A390:A400"/>
    <mergeCell ref="A401:A409"/>
    <mergeCell ref="A410:A422"/>
    <mergeCell ref="A423:D423"/>
    <mergeCell ref="A428:B428"/>
    <mergeCell ref="A433:B433"/>
    <mergeCell ref="A328:A330"/>
    <mergeCell ref="A331:A333"/>
    <mergeCell ref="A335:A337"/>
    <mergeCell ref="A339:A341"/>
    <mergeCell ref="AA325:AA327"/>
    <mergeCell ref="AB325:AB327"/>
    <mergeCell ref="CW425:CW427"/>
    <mergeCell ref="CX425:CX427"/>
    <mergeCell ref="AC325:AC327"/>
    <mergeCell ref="C326:E326"/>
    <mergeCell ref="F326:H326"/>
    <mergeCell ref="I326:K326"/>
    <mergeCell ref="L326:N326"/>
    <mergeCell ref="O326:Q326"/>
    <mergeCell ref="R326:T326"/>
    <mergeCell ref="A302:A303"/>
    <mergeCell ref="C309:J309"/>
    <mergeCell ref="K309:K311"/>
    <mergeCell ref="A312:A313"/>
    <mergeCell ref="C318:J318"/>
    <mergeCell ref="K318:K320"/>
    <mergeCell ref="U326:W326"/>
    <mergeCell ref="X326:Z326"/>
    <mergeCell ref="C278:J278"/>
    <mergeCell ref="K278:K280"/>
    <mergeCell ref="C286:J286"/>
    <mergeCell ref="K286:K288"/>
    <mergeCell ref="A290:A292"/>
    <mergeCell ref="C298:J298"/>
    <mergeCell ref="K298:K300"/>
    <mergeCell ref="C325:Z325"/>
    <mergeCell ref="A182:A183"/>
    <mergeCell ref="A184:A185"/>
    <mergeCell ref="C189:J189"/>
    <mergeCell ref="K189:K191"/>
    <mergeCell ref="A192:A233"/>
    <mergeCell ref="A234:A275"/>
    <mergeCell ref="A164:A165"/>
    <mergeCell ref="A166:A167"/>
    <mergeCell ref="A168:A169"/>
    <mergeCell ref="C172:J172"/>
    <mergeCell ref="K172:K174"/>
    <mergeCell ref="A176:A181"/>
    <mergeCell ref="A151:A152"/>
    <mergeCell ref="A153:A154"/>
    <mergeCell ref="A155:A156"/>
    <mergeCell ref="A157:A158"/>
    <mergeCell ref="C161:J161"/>
    <mergeCell ref="K161:K163"/>
    <mergeCell ref="C137:J137"/>
    <mergeCell ref="K137:K139"/>
    <mergeCell ref="A140:A142"/>
    <mergeCell ref="A143:A144"/>
    <mergeCell ref="C148:J148"/>
    <mergeCell ref="K148:K150"/>
    <mergeCell ref="A125:H125"/>
    <mergeCell ref="C126:J126"/>
    <mergeCell ref="K126:K128"/>
    <mergeCell ref="A129:A131"/>
    <mergeCell ref="A132:A133"/>
    <mergeCell ref="A136:G136"/>
    <mergeCell ref="A107:A108"/>
    <mergeCell ref="A110:H110"/>
    <mergeCell ref="C111:J111"/>
    <mergeCell ref="K111:K113"/>
    <mergeCell ref="C118:J118"/>
    <mergeCell ref="K118:K120"/>
    <mergeCell ref="A91:A95"/>
    <mergeCell ref="C98:J98"/>
    <mergeCell ref="K98:K100"/>
    <mergeCell ref="A101:A102"/>
    <mergeCell ref="A103:A104"/>
    <mergeCell ref="A105:A106"/>
    <mergeCell ref="A67:A72"/>
    <mergeCell ref="A73:A75"/>
    <mergeCell ref="C78:J78"/>
    <mergeCell ref="K78:K80"/>
    <mergeCell ref="C88:J88"/>
    <mergeCell ref="K88:K90"/>
    <mergeCell ref="A54:A57"/>
    <mergeCell ref="A58:A61"/>
    <mergeCell ref="C64:J64"/>
    <mergeCell ref="K64:K66"/>
    <mergeCell ref="C23:J23"/>
    <mergeCell ref="K23:K25"/>
    <mergeCell ref="C33:J33"/>
    <mergeCell ref="K33:K35"/>
    <mergeCell ref="A37:A41"/>
    <mergeCell ref="C44:J44"/>
    <mergeCell ref="K44:K46"/>
    <mergeCell ref="A2:E2"/>
    <mergeCell ref="C5:J5"/>
    <mergeCell ref="K5:K7"/>
    <mergeCell ref="A8:A12"/>
    <mergeCell ref="A13:A15"/>
    <mergeCell ref="A16:A20"/>
    <mergeCell ref="A50:E50"/>
    <mergeCell ref="C51:J51"/>
    <mergeCell ref="K51:K5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219-4170-4AEF-A1DD-D860C0AA23EB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64" customWidth="1"/>
    <col min="2" max="2" width="4.6640625" style="64" customWidth="1"/>
    <col min="3" max="3" width="21.109375" style="64" customWidth="1"/>
    <col min="4" max="4" width="16.88671875" style="64" customWidth="1"/>
    <col min="5" max="5" width="20.5546875" style="64" customWidth="1"/>
    <col min="6" max="6" width="18" style="64" customWidth="1"/>
    <col min="7" max="7" width="21.6640625" style="64" customWidth="1"/>
    <col min="8" max="8" width="11.44140625" style="64"/>
    <col min="9" max="9" width="2.6640625" style="64" customWidth="1"/>
    <col min="10" max="10" width="11.44140625" style="64"/>
    <col min="11" max="11" width="20.6640625" style="64" bestFit="1" customWidth="1"/>
    <col min="12" max="12" width="22.33203125" style="64" bestFit="1" customWidth="1"/>
    <col min="13" max="13" width="11.44140625" style="64"/>
    <col min="14" max="14" width="2.6640625" style="64" customWidth="1"/>
    <col min="15" max="15" width="11.44140625" style="64"/>
    <col min="16" max="16" width="27.88671875" style="64" customWidth="1"/>
    <col min="17" max="17" width="27.109375" style="64" customWidth="1"/>
    <col min="18" max="18" width="11.44140625" style="64"/>
    <col min="19" max="19" width="2.6640625" style="64" customWidth="1"/>
    <col min="20" max="20" width="11.44140625" style="64"/>
    <col min="21" max="21" width="21.5546875" style="64" customWidth="1"/>
    <col min="22" max="22" width="19.44140625" style="64" customWidth="1"/>
    <col min="23" max="23" width="26.109375" style="64" customWidth="1"/>
    <col min="24" max="24" width="11.44140625" style="64"/>
    <col min="25" max="25" width="2.6640625" style="64" customWidth="1"/>
    <col min="26" max="26" width="11.44140625" style="64"/>
    <col min="27" max="27" width="19.33203125" style="64" customWidth="1"/>
    <col min="28" max="28" width="18.6640625" style="64" customWidth="1"/>
    <col min="29" max="29" width="14.88671875" style="64" customWidth="1"/>
    <col min="30" max="30" width="16.88671875" style="64" customWidth="1"/>
    <col min="31" max="31" width="13.44140625" style="64" customWidth="1"/>
    <col min="32" max="32" width="16" style="64" customWidth="1"/>
    <col min="33" max="33" width="11.44140625" style="64"/>
    <col min="34" max="34" width="2.6640625" style="64" customWidth="1"/>
    <col min="35" max="35" width="11.44140625" style="64"/>
    <col min="36" max="36" width="20.44140625" style="64" customWidth="1"/>
    <col min="37" max="38" width="11.44140625" style="64"/>
    <col min="39" max="39" width="19.33203125" style="64" customWidth="1"/>
    <col min="40" max="40" width="26.6640625" style="64" customWidth="1"/>
    <col min="41" max="41" width="11.44140625" style="64"/>
    <col min="42" max="42" width="2.6640625" style="64" customWidth="1"/>
    <col min="43" max="43" width="11.44140625" style="64"/>
    <col min="44" max="44" width="22" style="64" customWidth="1"/>
    <col min="45" max="45" width="18.5546875" style="64" customWidth="1"/>
    <col min="46" max="46" width="11.44140625" style="64"/>
    <col min="47" max="47" width="10.33203125" style="64" customWidth="1"/>
    <col min="48" max="48" width="20.33203125" style="64" customWidth="1"/>
    <col min="49" max="49" width="8.109375" style="64" customWidth="1"/>
    <col min="50" max="50" width="11.44140625" style="64"/>
    <col min="51" max="51" width="2.6640625" style="64" customWidth="1"/>
    <col min="52" max="52" width="11.44140625" style="64"/>
    <col min="53" max="53" width="21.33203125" style="64" customWidth="1"/>
    <col min="54" max="54" width="23.88671875" style="64" customWidth="1"/>
    <col min="55" max="55" width="12.44140625" style="64" customWidth="1"/>
    <col min="56" max="56" width="26" style="64" bestFit="1" customWidth="1"/>
    <col min="57" max="57" width="11.44140625" style="64"/>
    <col min="58" max="58" width="2.6640625" style="64" customWidth="1"/>
    <col min="59" max="59" width="11.44140625" style="64"/>
    <col min="60" max="60" width="27.109375" style="64" customWidth="1"/>
    <col min="61" max="61" width="26.88671875" style="64" customWidth="1"/>
    <col min="62" max="73" width="11.44140625" style="64"/>
    <col min="74" max="74" width="2.6640625" style="64" customWidth="1"/>
    <col min="75" max="75" width="4.6640625" style="64" customWidth="1"/>
    <col min="76" max="76" width="21.109375" style="64" customWidth="1"/>
    <col min="77" max="77" width="16.88671875" style="64" customWidth="1"/>
    <col min="78" max="78" width="20.5546875" style="64" customWidth="1"/>
    <col min="79" max="79" width="18" style="64" customWidth="1"/>
    <col min="80" max="80" width="21.6640625" style="64" customWidth="1"/>
    <col min="81" max="81" width="11.44140625" style="64"/>
    <col min="82" max="82" width="2.6640625" style="64" customWidth="1"/>
    <col min="83" max="83" width="11.44140625" style="64"/>
    <col min="84" max="84" width="27.88671875" style="64" customWidth="1"/>
    <col min="85" max="85" width="27.109375" style="64" customWidth="1"/>
    <col min="86" max="86" width="11.44140625" style="64"/>
    <col min="87" max="87" width="2.6640625" style="64" customWidth="1"/>
    <col min="88" max="88" width="11.44140625" style="64"/>
    <col min="89" max="89" width="21.5546875" style="64" customWidth="1"/>
    <col min="90" max="90" width="19.44140625" style="64" customWidth="1"/>
    <col min="91" max="91" width="26.109375" style="64" customWidth="1"/>
    <col min="92" max="92" width="11.44140625" style="64"/>
    <col min="93" max="93" width="2.6640625" style="64" customWidth="1"/>
    <col min="94" max="94" width="11.44140625" style="64"/>
    <col min="95" max="95" width="19.33203125" style="64" customWidth="1"/>
    <col min="96" max="96" width="18.6640625" style="64" customWidth="1"/>
    <col min="97" max="97" width="14.88671875" style="64" customWidth="1"/>
    <col min="98" max="98" width="16.88671875" style="64" customWidth="1"/>
    <col min="99" max="99" width="13.44140625" style="64" customWidth="1"/>
    <col min="100" max="100" width="16" style="64" customWidth="1"/>
    <col min="101" max="101" width="11.44140625" style="64"/>
    <col min="102" max="102" width="2.6640625" style="64" customWidth="1"/>
    <col min="103" max="103" width="11.44140625" style="64"/>
    <col min="104" max="104" width="20.44140625" style="64" customWidth="1"/>
    <col min="105" max="106" width="11.44140625" style="64"/>
    <col min="107" max="107" width="19.33203125" style="64" customWidth="1"/>
    <col min="108" max="108" width="26.6640625" style="64" customWidth="1"/>
    <col min="109" max="109" width="11.44140625" style="64"/>
    <col min="110" max="110" width="2.6640625" style="64" customWidth="1"/>
    <col min="111" max="111" width="11.44140625" style="64"/>
    <col min="112" max="112" width="22" style="64" customWidth="1"/>
    <col min="113" max="113" width="18.5546875" style="64" customWidth="1"/>
    <col min="114" max="114" width="11.44140625" style="64"/>
    <col min="115" max="115" width="10.33203125" style="64" customWidth="1"/>
    <col min="116" max="116" width="20.33203125" style="64" customWidth="1"/>
    <col min="117" max="117" width="8.109375" style="64" customWidth="1"/>
    <col min="118" max="118" width="11.44140625" style="64"/>
    <col min="119" max="119" width="2.6640625" style="64" customWidth="1"/>
    <col min="120" max="120" width="11.44140625" style="64"/>
    <col min="121" max="121" width="21.33203125" style="64" customWidth="1"/>
    <col min="122" max="122" width="23.88671875" style="64" customWidth="1"/>
    <col min="123" max="123" width="12.44140625" style="64" customWidth="1"/>
    <col min="124" max="124" width="11.44140625" style="64"/>
    <col min="125" max="125" width="2.6640625" style="64" customWidth="1"/>
    <col min="126" max="126" width="11.44140625" style="64"/>
    <col min="127" max="127" width="27.109375" style="64" customWidth="1"/>
    <col min="128" max="128" width="26.88671875" style="64" customWidth="1"/>
    <col min="129" max="329" width="11.44140625" style="64"/>
    <col min="330" max="330" width="2.6640625" style="64" customWidth="1"/>
    <col min="331" max="331" width="4.6640625" style="64" customWidth="1"/>
    <col min="332" max="332" width="21.109375" style="64" customWidth="1"/>
    <col min="333" max="333" width="16.88671875" style="64" customWidth="1"/>
    <col min="334" max="334" width="20.5546875" style="64" customWidth="1"/>
    <col min="335" max="335" width="18" style="64" customWidth="1"/>
    <col min="336" max="336" width="21.6640625" style="64" customWidth="1"/>
    <col min="337" max="337" width="11.44140625" style="64"/>
    <col min="338" max="338" width="2.6640625" style="64" customWidth="1"/>
    <col min="339" max="339" width="11.44140625" style="64"/>
    <col min="340" max="340" width="27.88671875" style="64" customWidth="1"/>
    <col min="341" max="341" width="27.109375" style="64" customWidth="1"/>
    <col min="342" max="342" width="11.44140625" style="64"/>
    <col min="343" max="343" width="2.6640625" style="64" customWidth="1"/>
    <col min="344" max="344" width="11.44140625" style="64"/>
    <col min="345" max="345" width="21.5546875" style="64" customWidth="1"/>
    <col min="346" max="346" width="19.44140625" style="64" customWidth="1"/>
    <col min="347" max="347" width="26.109375" style="64" customWidth="1"/>
    <col min="348" max="348" width="11.44140625" style="64"/>
    <col min="349" max="349" width="2.6640625" style="64" customWidth="1"/>
    <col min="350" max="350" width="11.44140625" style="64"/>
    <col min="351" max="351" width="19.33203125" style="64" customWidth="1"/>
    <col min="352" max="352" width="18.6640625" style="64" customWidth="1"/>
    <col min="353" max="353" width="14.88671875" style="64" customWidth="1"/>
    <col min="354" max="354" width="16.88671875" style="64" customWidth="1"/>
    <col min="355" max="355" width="13.44140625" style="64" customWidth="1"/>
    <col min="356" max="356" width="16" style="64" customWidth="1"/>
    <col min="357" max="357" width="11.44140625" style="64"/>
    <col min="358" max="358" width="2.6640625" style="64" customWidth="1"/>
    <col min="359" max="359" width="11.44140625" style="64"/>
    <col min="360" max="360" width="20.44140625" style="64" customWidth="1"/>
    <col min="361" max="362" width="11.44140625" style="64"/>
    <col min="363" max="363" width="19.33203125" style="64" customWidth="1"/>
    <col min="364" max="364" width="26.6640625" style="64" customWidth="1"/>
    <col min="365" max="365" width="11.44140625" style="64"/>
    <col min="366" max="366" width="2.6640625" style="64" customWidth="1"/>
    <col min="367" max="367" width="11.44140625" style="64"/>
    <col min="368" max="368" width="22" style="64" customWidth="1"/>
    <col min="369" max="369" width="18.5546875" style="64" customWidth="1"/>
    <col min="370" max="370" width="11.44140625" style="64"/>
    <col min="371" max="371" width="10.33203125" style="64" customWidth="1"/>
    <col min="372" max="372" width="20.33203125" style="64" customWidth="1"/>
    <col min="373" max="373" width="8.109375" style="64" customWidth="1"/>
    <col min="374" max="374" width="11.44140625" style="64"/>
    <col min="375" max="375" width="2.6640625" style="64" customWidth="1"/>
    <col min="376" max="376" width="11.44140625" style="64"/>
    <col min="377" max="377" width="21.33203125" style="64" customWidth="1"/>
    <col min="378" max="378" width="23.88671875" style="64" customWidth="1"/>
    <col min="379" max="379" width="12.44140625" style="64" customWidth="1"/>
    <col min="380" max="380" width="11.44140625" style="64"/>
    <col min="381" max="381" width="2.6640625" style="64" customWidth="1"/>
    <col min="382" max="382" width="11.44140625" style="64"/>
    <col min="383" max="383" width="27.109375" style="64" customWidth="1"/>
    <col min="384" max="384" width="26.88671875" style="64" customWidth="1"/>
    <col min="385" max="585" width="11.44140625" style="64"/>
    <col min="586" max="586" width="2.6640625" style="64" customWidth="1"/>
    <col min="587" max="587" width="4.6640625" style="64" customWidth="1"/>
    <col min="588" max="588" width="21.109375" style="64" customWidth="1"/>
    <col min="589" max="589" width="16.88671875" style="64" customWidth="1"/>
    <col min="590" max="590" width="20.5546875" style="64" customWidth="1"/>
    <col min="591" max="591" width="18" style="64" customWidth="1"/>
    <col min="592" max="592" width="21.6640625" style="64" customWidth="1"/>
    <col min="593" max="593" width="11.44140625" style="64"/>
    <col min="594" max="594" width="2.6640625" style="64" customWidth="1"/>
    <col min="595" max="595" width="11.44140625" style="64"/>
    <col min="596" max="596" width="27.88671875" style="64" customWidth="1"/>
    <col min="597" max="597" width="27.109375" style="64" customWidth="1"/>
    <col min="598" max="598" width="11.44140625" style="64"/>
    <col min="599" max="599" width="2.6640625" style="64" customWidth="1"/>
    <col min="600" max="600" width="11.44140625" style="64"/>
    <col min="601" max="601" width="21.5546875" style="64" customWidth="1"/>
    <col min="602" max="602" width="19.44140625" style="64" customWidth="1"/>
    <col min="603" max="603" width="26.109375" style="64" customWidth="1"/>
    <col min="604" max="604" width="11.44140625" style="64"/>
    <col min="605" max="605" width="2.6640625" style="64" customWidth="1"/>
    <col min="606" max="606" width="11.44140625" style="64"/>
    <col min="607" max="607" width="19.33203125" style="64" customWidth="1"/>
    <col min="608" max="608" width="18.6640625" style="64" customWidth="1"/>
    <col min="609" max="609" width="14.88671875" style="64" customWidth="1"/>
    <col min="610" max="610" width="16.88671875" style="64" customWidth="1"/>
    <col min="611" max="611" width="13.44140625" style="64" customWidth="1"/>
    <col min="612" max="612" width="16" style="64" customWidth="1"/>
    <col min="613" max="613" width="11.44140625" style="64"/>
    <col min="614" max="614" width="2.6640625" style="64" customWidth="1"/>
    <col min="615" max="615" width="11.44140625" style="64"/>
    <col min="616" max="616" width="20.44140625" style="64" customWidth="1"/>
    <col min="617" max="618" width="11.44140625" style="64"/>
    <col min="619" max="619" width="19.33203125" style="64" customWidth="1"/>
    <col min="620" max="620" width="26.6640625" style="64" customWidth="1"/>
    <col min="621" max="621" width="11.44140625" style="64"/>
    <col min="622" max="622" width="2.6640625" style="64" customWidth="1"/>
    <col min="623" max="623" width="11.44140625" style="64"/>
    <col min="624" max="624" width="22" style="64" customWidth="1"/>
    <col min="625" max="625" width="18.5546875" style="64" customWidth="1"/>
    <col min="626" max="626" width="11.44140625" style="64"/>
    <col min="627" max="627" width="10.33203125" style="64" customWidth="1"/>
    <col min="628" max="628" width="20.33203125" style="64" customWidth="1"/>
    <col min="629" max="629" width="8.109375" style="64" customWidth="1"/>
    <col min="630" max="630" width="11.44140625" style="64"/>
    <col min="631" max="631" width="2.6640625" style="64" customWidth="1"/>
    <col min="632" max="632" width="11.44140625" style="64"/>
    <col min="633" max="633" width="21.33203125" style="64" customWidth="1"/>
    <col min="634" max="634" width="23.88671875" style="64" customWidth="1"/>
    <col min="635" max="635" width="12.44140625" style="64" customWidth="1"/>
    <col min="636" max="636" width="11.44140625" style="64"/>
    <col min="637" max="637" width="2.6640625" style="64" customWidth="1"/>
    <col min="638" max="638" width="11.44140625" style="64"/>
    <col min="639" max="639" width="27.109375" style="64" customWidth="1"/>
    <col min="640" max="640" width="26.88671875" style="64" customWidth="1"/>
    <col min="641" max="841" width="11.44140625" style="64"/>
    <col min="842" max="842" width="2.6640625" style="64" customWidth="1"/>
    <col min="843" max="843" width="4.6640625" style="64" customWidth="1"/>
    <col min="844" max="844" width="21.109375" style="64" customWidth="1"/>
    <col min="845" max="845" width="16.88671875" style="64" customWidth="1"/>
    <col min="846" max="846" width="20.5546875" style="64" customWidth="1"/>
    <col min="847" max="847" width="18" style="64" customWidth="1"/>
    <col min="848" max="848" width="21.6640625" style="64" customWidth="1"/>
    <col min="849" max="849" width="11.44140625" style="64"/>
    <col min="850" max="850" width="2.6640625" style="64" customWidth="1"/>
    <col min="851" max="851" width="11.44140625" style="64"/>
    <col min="852" max="852" width="27.88671875" style="64" customWidth="1"/>
    <col min="853" max="853" width="27.109375" style="64" customWidth="1"/>
    <col min="854" max="854" width="11.44140625" style="64"/>
    <col min="855" max="855" width="2.6640625" style="64" customWidth="1"/>
    <col min="856" max="856" width="11.44140625" style="64"/>
    <col min="857" max="857" width="21.5546875" style="64" customWidth="1"/>
    <col min="858" max="858" width="19.44140625" style="64" customWidth="1"/>
    <col min="859" max="859" width="26.109375" style="64" customWidth="1"/>
    <col min="860" max="860" width="11.44140625" style="64"/>
    <col min="861" max="861" width="2.6640625" style="64" customWidth="1"/>
    <col min="862" max="862" width="11.44140625" style="64"/>
    <col min="863" max="863" width="19.33203125" style="64" customWidth="1"/>
    <col min="864" max="864" width="18.6640625" style="64" customWidth="1"/>
    <col min="865" max="865" width="14.88671875" style="64" customWidth="1"/>
    <col min="866" max="866" width="16.88671875" style="64" customWidth="1"/>
    <col min="867" max="867" width="13.44140625" style="64" customWidth="1"/>
    <col min="868" max="868" width="16" style="64" customWidth="1"/>
    <col min="869" max="869" width="11.44140625" style="64"/>
    <col min="870" max="870" width="2.6640625" style="64" customWidth="1"/>
    <col min="871" max="871" width="11.44140625" style="64"/>
    <col min="872" max="872" width="20.44140625" style="64" customWidth="1"/>
    <col min="873" max="874" width="11.44140625" style="64"/>
    <col min="875" max="875" width="19.33203125" style="64" customWidth="1"/>
    <col min="876" max="876" width="26.6640625" style="64" customWidth="1"/>
    <col min="877" max="877" width="11.44140625" style="64"/>
    <col min="878" max="878" width="2.6640625" style="64" customWidth="1"/>
    <col min="879" max="879" width="11.44140625" style="64"/>
    <col min="880" max="880" width="22" style="64" customWidth="1"/>
    <col min="881" max="881" width="18.5546875" style="64" customWidth="1"/>
    <col min="882" max="882" width="11.44140625" style="64"/>
    <col min="883" max="883" width="10.33203125" style="64" customWidth="1"/>
    <col min="884" max="884" width="20.33203125" style="64" customWidth="1"/>
    <col min="885" max="885" width="8.109375" style="64" customWidth="1"/>
    <col min="886" max="886" width="11.44140625" style="64"/>
    <col min="887" max="887" width="2.6640625" style="64" customWidth="1"/>
    <col min="888" max="888" width="11.44140625" style="64"/>
    <col min="889" max="889" width="21.33203125" style="64" customWidth="1"/>
    <col min="890" max="890" width="23.88671875" style="64" customWidth="1"/>
    <col min="891" max="891" width="12.44140625" style="64" customWidth="1"/>
    <col min="892" max="892" width="11.44140625" style="64"/>
    <col min="893" max="893" width="2.6640625" style="64" customWidth="1"/>
    <col min="894" max="894" width="11.44140625" style="64"/>
    <col min="895" max="895" width="27.109375" style="64" customWidth="1"/>
    <col min="896" max="896" width="26.88671875" style="64" customWidth="1"/>
    <col min="897" max="1097" width="11.44140625" style="64"/>
    <col min="1098" max="1098" width="2.6640625" style="64" customWidth="1"/>
    <col min="1099" max="1099" width="4.6640625" style="64" customWidth="1"/>
    <col min="1100" max="1100" width="21.109375" style="64" customWidth="1"/>
    <col min="1101" max="1101" width="16.88671875" style="64" customWidth="1"/>
    <col min="1102" max="1102" width="20.5546875" style="64" customWidth="1"/>
    <col min="1103" max="1103" width="18" style="64" customWidth="1"/>
    <col min="1104" max="1104" width="21.6640625" style="64" customWidth="1"/>
    <col min="1105" max="1105" width="11.44140625" style="64"/>
    <col min="1106" max="1106" width="2.6640625" style="64" customWidth="1"/>
    <col min="1107" max="1107" width="11.44140625" style="64"/>
    <col min="1108" max="1108" width="27.88671875" style="64" customWidth="1"/>
    <col min="1109" max="1109" width="27.109375" style="64" customWidth="1"/>
    <col min="1110" max="1110" width="11.44140625" style="64"/>
    <col min="1111" max="1111" width="2.6640625" style="64" customWidth="1"/>
    <col min="1112" max="1112" width="11.44140625" style="64"/>
    <col min="1113" max="1113" width="21.5546875" style="64" customWidth="1"/>
    <col min="1114" max="1114" width="19.44140625" style="64" customWidth="1"/>
    <col min="1115" max="1115" width="26.109375" style="64" customWidth="1"/>
    <col min="1116" max="1116" width="11.44140625" style="64"/>
    <col min="1117" max="1117" width="2.6640625" style="64" customWidth="1"/>
    <col min="1118" max="1118" width="11.44140625" style="64"/>
    <col min="1119" max="1119" width="19.33203125" style="64" customWidth="1"/>
    <col min="1120" max="1120" width="18.6640625" style="64" customWidth="1"/>
    <col min="1121" max="1121" width="14.88671875" style="64" customWidth="1"/>
    <col min="1122" max="1122" width="16.88671875" style="64" customWidth="1"/>
    <col min="1123" max="1123" width="13.44140625" style="64" customWidth="1"/>
    <col min="1124" max="1124" width="16" style="64" customWidth="1"/>
    <col min="1125" max="1125" width="11.44140625" style="64"/>
    <col min="1126" max="1126" width="2.6640625" style="64" customWidth="1"/>
    <col min="1127" max="1127" width="11.44140625" style="64"/>
    <col min="1128" max="1128" width="20.44140625" style="64" customWidth="1"/>
    <col min="1129" max="1130" width="11.44140625" style="64"/>
    <col min="1131" max="1131" width="19.33203125" style="64" customWidth="1"/>
    <col min="1132" max="1132" width="26.6640625" style="64" customWidth="1"/>
    <col min="1133" max="1133" width="11.44140625" style="64"/>
    <col min="1134" max="1134" width="2.6640625" style="64" customWidth="1"/>
    <col min="1135" max="1135" width="11.44140625" style="64"/>
    <col min="1136" max="1136" width="22" style="64" customWidth="1"/>
    <col min="1137" max="1137" width="18.5546875" style="64" customWidth="1"/>
    <col min="1138" max="1138" width="11.44140625" style="64"/>
    <col min="1139" max="1139" width="10.33203125" style="64" customWidth="1"/>
    <col min="1140" max="1140" width="20.33203125" style="64" customWidth="1"/>
    <col min="1141" max="1141" width="8.109375" style="64" customWidth="1"/>
    <col min="1142" max="1142" width="11.44140625" style="64"/>
    <col min="1143" max="1143" width="2.6640625" style="64" customWidth="1"/>
    <col min="1144" max="1144" width="11.44140625" style="64"/>
    <col min="1145" max="1145" width="21.33203125" style="64" customWidth="1"/>
    <col min="1146" max="1146" width="23.88671875" style="64" customWidth="1"/>
    <col min="1147" max="1147" width="12.44140625" style="64" customWidth="1"/>
    <col min="1148" max="1148" width="11.44140625" style="64"/>
    <col min="1149" max="1149" width="2.6640625" style="64" customWidth="1"/>
    <col min="1150" max="1150" width="11.44140625" style="64"/>
    <col min="1151" max="1151" width="27.109375" style="64" customWidth="1"/>
    <col min="1152" max="1152" width="26.88671875" style="64" customWidth="1"/>
    <col min="1153" max="1353" width="11.44140625" style="64"/>
    <col min="1354" max="1354" width="2.6640625" style="64" customWidth="1"/>
    <col min="1355" max="1355" width="4.6640625" style="64" customWidth="1"/>
    <col min="1356" max="1356" width="21.109375" style="64" customWidth="1"/>
    <col min="1357" max="1357" width="16.88671875" style="64" customWidth="1"/>
    <col min="1358" max="1358" width="20.5546875" style="64" customWidth="1"/>
    <col min="1359" max="1359" width="18" style="64" customWidth="1"/>
    <col min="1360" max="1360" width="21.6640625" style="64" customWidth="1"/>
    <col min="1361" max="1361" width="11.44140625" style="64"/>
    <col min="1362" max="1362" width="2.6640625" style="64" customWidth="1"/>
    <col min="1363" max="1363" width="11.44140625" style="64"/>
    <col min="1364" max="1364" width="27.88671875" style="64" customWidth="1"/>
    <col min="1365" max="1365" width="27.109375" style="64" customWidth="1"/>
    <col min="1366" max="1366" width="11.44140625" style="64"/>
    <col min="1367" max="1367" width="2.6640625" style="64" customWidth="1"/>
    <col min="1368" max="1368" width="11.44140625" style="64"/>
    <col min="1369" max="1369" width="21.5546875" style="64" customWidth="1"/>
    <col min="1370" max="1370" width="19.44140625" style="64" customWidth="1"/>
    <col min="1371" max="1371" width="26.109375" style="64" customWidth="1"/>
    <col min="1372" max="1372" width="11.44140625" style="64"/>
    <col min="1373" max="1373" width="2.6640625" style="64" customWidth="1"/>
    <col min="1374" max="1374" width="11.44140625" style="64"/>
    <col min="1375" max="1375" width="19.33203125" style="64" customWidth="1"/>
    <col min="1376" max="1376" width="18.6640625" style="64" customWidth="1"/>
    <col min="1377" max="1377" width="14.88671875" style="64" customWidth="1"/>
    <col min="1378" max="1378" width="16.88671875" style="64" customWidth="1"/>
    <col min="1379" max="1379" width="13.44140625" style="64" customWidth="1"/>
    <col min="1380" max="1380" width="16" style="64" customWidth="1"/>
    <col min="1381" max="1381" width="11.44140625" style="64"/>
    <col min="1382" max="1382" width="2.6640625" style="64" customWidth="1"/>
    <col min="1383" max="1383" width="11.44140625" style="64"/>
    <col min="1384" max="1384" width="20.44140625" style="64" customWidth="1"/>
    <col min="1385" max="1386" width="11.44140625" style="64"/>
    <col min="1387" max="1387" width="19.33203125" style="64" customWidth="1"/>
    <col min="1388" max="1388" width="26.6640625" style="64" customWidth="1"/>
    <col min="1389" max="1389" width="11.44140625" style="64"/>
    <col min="1390" max="1390" width="2.6640625" style="64" customWidth="1"/>
    <col min="1391" max="1391" width="11.44140625" style="64"/>
    <col min="1392" max="1392" width="22" style="64" customWidth="1"/>
    <col min="1393" max="1393" width="18.5546875" style="64" customWidth="1"/>
    <col min="1394" max="1394" width="11.44140625" style="64"/>
    <col min="1395" max="1395" width="10.33203125" style="64" customWidth="1"/>
    <col min="1396" max="1396" width="20.33203125" style="64" customWidth="1"/>
    <col min="1397" max="1397" width="8.109375" style="64" customWidth="1"/>
    <col min="1398" max="1398" width="11.44140625" style="64"/>
    <col min="1399" max="1399" width="2.6640625" style="64" customWidth="1"/>
    <col min="1400" max="1400" width="11.44140625" style="64"/>
    <col min="1401" max="1401" width="21.33203125" style="64" customWidth="1"/>
    <col min="1402" max="1402" width="23.88671875" style="64" customWidth="1"/>
    <col min="1403" max="1403" width="12.44140625" style="64" customWidth="1"/>
    <col min="1404" max="1404" width="11.44140625" style="64"/>
    <col min="1405" max="1405" width="2.6640625" style="64" customWidth="1"/>
    <col min="1406" max="1406" width="11.44140625" style="64"/>
    <col min="1407" max="1407" width="27.109375" style="64" customWidth="1"/>
    <col min="1408" max="1408" width="26.88671875" style="64" customWidth="1"/>
    <col min="1409" max="1609" width="11.44140625" style="64"/>
    <col min="1610" max="1610" width="2.6640625" style="64" customWidth="1"/>
    <col min="1611" max="1611" width="4.6640625" style="64" customWidth="1"/>
    <col min="1612" max="1612" width="21.109375" style="64" customWidth="1"/>
    <col min="1613" max="1613" width="16.88671875" style="64" customWidth="1"/>
    <col min="1614" max="1614" width="20.5546875" style="64" customWidth="1"/>
    <col min="1615" max="1615" width="18" style="64" customWidth="1"/>
    <col min="1616" max="1616" width="21.6640625" style="64" customWidth="1"/>
    <col min="1617" max="1617" width="11.44140625" style="64"/>
    <col min="1618" max="1618" width="2.6640625" style="64" customWidth="1"/>
    <col min="1619" max="1619" width="11.44140625" style="64"/>
    <col min="1620" max="1620" width="27.88671875" style="64" customWidth="1"/>
    <col min="1621" max="1621" width="27.109375" style="64" customWidth="1"/>
    <col min="1622" max="1622" width="11.44140625" style="64"/>
    <col min="1623" max="1623" width="2.6640625" style="64" customWidth="1"/>
    <col min="1624" max="1624" width="11.44140625" style="64"/>
    <col min="1625" max="1625" width="21.5546875" style="64" customWidth="1"/>
    <col min="1626" max="1626" width="19.44140625" style="64" customWidth="1"/>
    <col min="1627" max="1627" width="26.109375" style="64" customWidth="1"/>
    <col min="1628" max="1628" width="11.44140625" style="64"/>
    <col min="1629" max="1629" width="2.6640625" style="64" customWidth="1"/>
    <col min="1630" max="1630" width="11.44140625" style="64"/>
    <col min="1631" max="1631" width="19.33203125" style="64" customWidth="1"/>
    <col min="1632" max="1632" width="18.6640625" style="64" customWidth="1"/>
    <col min="1633" max="1633" width="14.88671875" style="64" customWidth="1"/>
    <col min="1634" max="1634" width="16.88671875" style="64" customWidth="1"/>
    <col min="1635" max="1635" width="13.44140625" style="64" customWidth="1"/>
    <col min="1636" max="1636" width="16" style="64" customWidth="1"/>
    <col min="1637" max="1637" width="11.44140625" style="64"/>
    <col min="1638" max="1638" width="2.6640625" style="64" customWidth="1"/>
    <col min="1639" max="1639" width="11.44140625" style="64"/>
    <col min="1640" max="1640" width="20.44140625" style="64" customWidth="1"/>
    <col min="1641" max="1642" width="11.44140625" style="64"/>
    <col min="1643" max="1643" width="19.33203125" style="64" customWidth="1"/>
    <col min="1644" max="1644" width="26.6640625" style="64" customWidth="1"/>
    <col min="1645" max="1645" width="11.44140625" style="64"/>
    <col min="1646" max="1646" width="2.6640625" style="64" customWidth="1"/>
    <col min="1647" max="1647" width="11.44140625" style="64"/>
    <col min="1648" max="1648" width="22" style="64" customWidth="1"/>
    <col min="1649" max="1649" width="18.5546875" style="64" customWidth="1"/>
    <col min="1650" max="1650" width="11.44140625" style="64"/>
    <col min="1651" max="1651" width="10.33203125" style="64" customWidth="1"/>
    <col min="1652" max="1652" width="20.33203125" style="64" customWidth="1"/>
    <col min="1653" max="1653" width="8.109375" style="64" customWidth="1"/>
    <col min="1654" max="1654" width="11.44140625" style="64"/>
    <col min="1655" max="1655" width="2.6640625" style="64" customWidth="1"/>
    <col min="1656" max="1656" width="11.44140625" style="64"/>
    <col min="1657" max="1657" width="21.33203125" style="64" customWidth="1"/>
    <col min="1658" max="1658" width="23.88671875" style="64" customWidth="1"/>
    <col min="1659" max="1659" width="12.44140625" style="64" customWidth="1"/>
    <col min="1660" max="1660" width="11.44140625" style="64"/>
    <col min="1661" max="1661" width="2.6640625" style="64" customWidth="1"/>
    <col min="1662" max="1662" width="11.44140625" style="64"/>
    <col min="1663" max="1663" width="27.109375" style="64" customWidth="1"/>
    <col min="1664" max="1664" width="26.88671875" style="64" customWidth="1"/>
    <col min="1665" max="1865" width="11.44140625" style="64"/>
    <col min="1866" max="1866" width="2.6640625" style="64" customWidth="1"/>
    <col min="1867" max="1867" width="4.6640625" style="64" customWidth="1"/>
    <col min="1868" max="1868" width="21.109375" style="64" customWidth="1"/>
    <col min="1869" max="1869" width="16.88671875" style="64" customWidth="1"/>
    <col min="1870" max="1870" width="20.5546875" style="64" customWidth="1"/>
    <col min="1871" max="1871" width="18" style="64" customWidth="1"/>
    <col min="1872" max="1872" width="21.6640625" style="64" customWidth="1"/>
    <col min="1873" max="1873" width="11.44140625" style="64"/>
    <col min="1874" max="1874" width="2.6640625" style="64" customWidth="1"/>
    <col min="1875" max="1875" width="11.44140625" style="64"/>
    <col min="1876" max="1876" width="27.88671875" style="64" customWidth="1"/>
    <col min="1877" max="1877" width="27.109375" style="64" customWidth="1"/>
    <col min="1878" max="1878" width="11.44140625" style="64"/>
    <col min="1879" max="1879" width="2.6640625" style="64" customWidth="1"/>
    <col min="1880" max="1880" width="11.44140625" style="64"/>
    <col min="1881" max="1881" width="21.5546875" style="64" customWidth="1"/>
    <col min="1882" max="1882" width="19.44140625" style="64" customWidth="1"/>
    <col min="1883" max="1883" width="26.109375" style="64" customWidth="1"/>
    <col min="1884" max="1884" width="11.44140625" style="64"/>
    <col min="1885" max="1885" width="2.6640625" style="64" customWidth="1"/>
    <col min="1886" max="1886" width="11.44140625" style="64"/>
    <col min="1887" max="1887" width="19.33203125" style="64" customWidth="1"/>
    <col min="1888" max="1888" width="18.6640625" style="64" customWidth="1"/>
    <col min="1889" max="1889" width="14.88671875" style="64" customWidth="1"/>
    <col min="1890" max="1890" width="16.88671875" style="64" customWidth="1"/>
    <col min="1891" max="1891" width="13.44140625" style="64" customWidth="1"/>
    <col min="1892" max="1892" width="16" style="64" customWidth="1"/>
    <col min="1893" max="1893" width="11.44140625" style="64"/>
    <col min="1894" max="1894" width="2.6640625" style="64" customWidth="1"/>
    <col min="1895" max="1895" width="11.44140625" style="64"/>
    <col min="1896" max="1896" width="20.44140625" style="64" customWidth="1"/>
    <col min="1897" max="1898" width="11.44140625" style="64"/>
    <col min="1899" max="1899" width="19.33203125" style="64" customWidth="1"/>
    <col min="1900" max="1900" width="26.6640625" style="64" customWidth="1"/>
    <col min="1901" max="1901" width="11.44140625" style="64"/>
    <col min="1902" max="1902" width="2.6640625" style="64" customWidth="1"/>
    <col min="1903" max="1903" width="11.44140625" style="64"/>
    <col min="1904" max="1904" width="22" style="64" customWidth="1"/>
    <col min="1905" max="1905" width="18.5546875" style="64" customWidth="1"/>
    <col min="1906" max="1906" width="11.44140625" style="64"/>
    <col min="1907" max="1907" width="10.33203125" style="64" customWidth="1"/>
    <col min="1908" max="1908" width="20.33203125" style="64" customWidth="1"/>
    <col min="1909" max="1909" width="8.109375" style="64" customWidth="1"/>
    <col min="1910" max="1910" width="11.44140625" style="64"/>
    <col min="1911" max="1911" width="2.6640625" style="64" customWidth="1"/>
    <col min="1912" max="1912" width="11.44140625" style="64"/>
    <col min="1913" max="1913" width="21.33203125" style="64" customWidth="1"/>
    <col min="1914" max="1914" width="23.88671875" style="64" customWidth="1"/>
    <col min="1915" max="1915" width="12.44140625" style="64" customWidth="1"/>
    <col min="1916" max="1916" width="11.44140625" style="64"/>
    <col min="1917" max="1917" width="2.6640625" style="64" customWidth="1"/>
    <col min="1918" max="1918" width="11.44140625" style="64"/>
    <col min="1919" max="1919" width="27.109375" style="64" customWidth="1"/>
    <col min="1920" max="1920" width="26.88671875" style="64" customWidth="1"/>
    <col min="1921" max="2121" width="11.44140625" style="64"/>
    <col min="2122" max="2122" width="2.6640625" style="64" customWidth="1"/>
    <col min="2123" max="2123" width="4.6640625" style="64" customWidth="1"/>
    <col min="2124" max="2124" width="21.109375" style="64" customWidth="1"/>
    <col min="2125" max="2125" width="16.88671875" style="64" customWidth="1"/>
    <col min="2126" max="2126" width="20.5546875" style="64" customWidth="1"/>
    <col min="2127" max="2127" width="18" style="64" customWidth="1"/>
    <col min="2128" max="2128" width="21.6640625" style="64" customWidth="1"/>
    <col min="2129" max="2129" width="11.44140625" style="64"/>
    <col min="2130" max="2130" width="2.6640625" style="64" customWidth="1"/>
    <col min="2131" max="2131" width="11.44140625" style="64"/>
    <col min="2132" max="2132" width="27.88671875" style="64" customWidth="1"/>
    <col min="2133" max="2133" width="27.109375" style="64" customWidth="1"/>
    <col min="2134" max="2134" width="11.44140625" style="64"/>
    <col min="2135" max="2135" width="2.6640625" style="64" customWidth="1"/>
    <col min="2136" max="2136" width="11.44140625" style="64"/>
    <col min="2137" max="2137" width="21.5546875" style="64" customWidth="1"/>
    <col min="2138" max="2138" width="19.44140625" style="64" customWidth="1"/>
    <col min="2139" max="2139" width="26.109375" style="64" customWidth="1"/>
    <col min="2140" max="2140" width="11.44140625" style="64"/>
    <col min="2141" max="2141" width="2.6640625" style="64" customWidth="1"/>
    <col min="2142" max="2142" width="11.44140625" style="64"/>
    <col min="2143" max="2143" width="19.33203125" style="64" customWidth="1"/>
    <col min="2144" max="2144" width="18.6640625" style="64" customWidth="1"/>
    <col min="2145" max="2145" width="14.88671875" style="64" customWidth="1"/>
    <col min="2146" max="2146" width="16.88671875" style="64" customWidth="1"/>
    <col min="2147" max="2147" width="13.44140625" style="64" customWidth="1"/>
    <col min="2148" max="2148" width="16" style="64" customWidth="1"/>
    <col min="2149" max="2149" width="11.44140625" style="64"/>
    <col min="2150" max="2150" width="2.6640625" style="64" customWidth="1"/>
    <col min="2151" max="2151" width="11.44140625" style="64"/>
    <col min="2152" max="2152" width="20.44140625" style="64" customWidth="1"/>
    <col min="2153" max="2154" width="11.44140625" style="64"/>
    <col min="2155" max="2155" width="19.33203125" style="64" customWidth="1"/>
    <col min="2156" max="2156" width="26.6640625" style="64" customWidth="1"/>
    <col min="2157" max="2157" width="11.44140625" style="64"/>
    <col min="2158" max="2158" width="2.6640625" style="64" customWidth="1"/>
    <col min="2159" max="2159" width="11.44140625" style="64"/>
    <col min="2160" max="2160" width="22" style="64" customWidth="1"/>
    <col min="2161" max="2161" width="18.5546875" style="64" customWidth="1"/>
    <col min="2162" max="2162" width="11.44140625" style="64"/>
    <col min="2163" max="2163" width="10.33203125" style="64" customWidth="1"/>
    <col min="2164" max="2164" width="20.33203125" style="64" customWidth="1"/>
    <col min="2165" max="2165" width="8.109375" style="64" customWidth="1"/>
    <col min="2166" max="2166" width="11.44140625" style="64"/>
    <col min="2167" max="2167" width="2.6640625" style="64" customWidth="1"/>
    <col min="2168" max="2168" width="11.44140625" style="64"/>
    <col min="2169" max="2169" width="21.33203125" style="64" customWidth="1"/>
    <col min="2170" max="2170" width="23.88671875" style="64" customWidth="1"/>
    <col min="2171" max="2171" width="12.44140625" style="64" customWidth="1"/>
    <col min="2172" max="2172" width="11.44140625" style="64"/>
    <col min="2173" max="2173" width="2.6640625" style="64" customWidth="1"/>
    <col min="2174" max="2174" width="11.44140625" style="64"/>
    <col min="2175" max="2175" width="27.109375" style="64" customWidth="1"/>
    <col min="2176" max="2176" width="26.88671875" style="64" customWidth="1"/>
    <col min="2177" max="2377" width="11.44140625" style="64"/>
    <col min="2378" max="2378" width="2.6640625" style="64" customWidth="1"/>
    <col min="2379" max="2379" width="4.6640625" style="64" customWidth="1"/>
    <col min="2380" max="2380" width="21.109375" style="64" customWidth="1"/>
    <col min="2381" max="2381" width="16.88671875" style="64" customWidth="1"/>
    <col min="2382" max="2382" width="20.5546875" style="64" customWidth="1"/>
    <col min="2383" max="2383" width="18" style="64" customWidth="1"/>
    <col min="2384" max="2384" width="21.6640625" style="64" customWidth="1"/>
    <col min="2385" max="2385" width="11.44140625" style="64"/>
    <col min="2386" max="2386" width="2.6640625" style="64" customWidth="1"/>
    <col min="2387" max="2387" width="11.44140625" style="64"/>
    <col min="2388" max="2388" width="27.88671875" style="64" customWidth="1"/>
    <col min="2389" max="2389" width="27.109375" style="64" customWidth="1"/>
    <col min="2390" max="2390" width="11.44140625" style="64"/>
    <col min="2391" max="2391" width="2.6640625" style="64" customWidth="1"/>
    <col min="2392" max="2392" width="11.44140625" style="64"/>
    <col min="2393" max="2393" width="21.5546875" style="64" customWidth="1"/>
    <col min="2394" max="2394" width="19.44140625" style="64" customWidth="1"/>
    <col min="2395" max="2395" width="26.109375" style="64" customWidth="1"/>
    <col min="2396" max="2396" width="11.44140625" style="64"/>
    <col min="2397" max="2397" width="2.6640625" style="64" customWidth="1"/>
    <col min="2398" max="2398" width="11.44140625" style="64"/>
    <col min="2399" max="2399" width="19.33203125" style="64" customWidth="1"/>
    <col min="2400" max="2400" width="18.6640625" style="64" customWidth="1"/>
    <col min="2401" max="2401" width="14.88671875" style="64" customWidth="1"/>
    <col min="2402" max="2402" width="16.88671875" style="64" customWidth="1"/>
    <col min="2403" max="2403" width="13.44140625" style="64" customWidth="1"/>
    <col min="2404" max="2404" width="16" style="64" customWidth="1"/>
    <col min="2405" max="2405" width="11.44140625" style="64"/>
    <col min="2406" max="2406" width="2.6640625" style="64" customWidth="1"/>
    <col min="2407" max="2407" width="11.44140625" style="64"/>
    <col min="2408" max="2408" width="20.44140625" style="64" customWidth="1"/>
    <col min="2409" max="2410" width="11.44140625" style="64"/>
    <col min="2411" max="2411" width="19.33203125" style="64" customWidth="1"/>
    <col min="2412" max="2412" width="26.6640625" style="64" customWidth="1"/>
    <col min="2413" max="2413" width="11.44140625" style="64"/>
    <col min="2414" max="2414" width="2.6640625" style="64" customWidth="1"/>
    <col min="2415" max="2415" width="11.44140625" style="64"/>
    <col min="2416" max="2416" width="22" style="64" customWidth="1"/>
    <col min="2417" max="2417" width="18.5546875" style="64" customWidth="1"/>
    <col min="2418" max="2418" width="11.44140625" style="64"/>
    <col min="2419" max="2419" width="10.33203125" style="64" customWidth="1"/>
    <col min="2420" max="2420" width="20.33203125" style="64" customWidth="1"/>
    <col min="2421" max="2421" width="8.109375" style="64" customWidth="1"/>
    <col min="2422" max="2422" width="11.44140625" style="64"/>
    <col min="2423" max="2423" width="2.6640625" style="64" customWidth="1"/>
    <col min="2424" max="2424" width="11.44140625" style="64"/>
    <col min="2425" max="2425" width="21.33203125" style="64" customWidth="1"/>
    <col min="2426" max="2426" width="23.88671875" style="64" customWidth="1"/>
    <col min="2427" max="2427" width="12.44140625" style="64" customWidth="1"/>
    <col min="2428" max="2428" width="11.44140625" style="64"/>
    <col min="2429" max="2429" width="2.6640625" style="64" customWidth="1"/>
    <col min="2430" max="2430" width="11.44140625" style="64"/>
    <col min="2431" max="2431" width="27.109375" style="64" customWidth="1"/>
    <col min="2432" max="2432" width="26.88671875" style="64" customWidth="1"/>
    <col min="2433" max="2633" width="11.44140625" style="64"/>
    <col min="2634" max="2634" width="2.6640625" style="64" customWidth="1"/>
    <col min="2635" max="2635" width="4.6640625" style="64" customWidth="1"/>
    <col min="2636" max="2636" width="21.109375" style="64" customWidth="1"/>
    <col min="2637" max="2637" width="16.88671875" style="64" customWidth="1"/>
    <col min="2638" max="2638" width="20.5546875" style="64" customWidth="1"/>
    <col min="2639" max="2639" width="18" style="64" customWidth="1"/>
    <col min="2640" max="2640" width="21.6640625" style="64" customWidth="1"/>
    <col min="2641" max="2641" width="11.44140625" style="64"/>
    <col min="2642" max="2642" width="2.6640625" style="64" customWidth="1"/>
    <col min="2643" max="2643" width="11.44140625" style="64"/>
    <col min="2644" max="2644" width="27.88671875" style="64" customWidth="1"/>
    <col min="2645" max="2645" width="27.109375" style="64" customWidth="1"/>
    <col min="2646" max="2646" width="11.44140625" style="64"/>
    <col min="2647" max="2647" width="2.6640625" style="64" customWidth="1"/>
    <col min="2648" max="2648" width="11.44140625" style="64"/>
    <col min="2649" max="2649" width="21.5546875" style="64" customWidth="1"/>
    <col min="2650" max="2650" width="19.44140625" style="64" customWidth="1"/>
    <col min="2651" max="2651" width="26.109375" style="64" customWidth="1"/>
    <col min="2652" max="2652" width="11.44140625" style="64"/>
    <col min="2653" max="2653" width="2.6640625" style="64" customWidth="1"/>
    <col min="2654" max="2654" width="11.44140625" style="64"/>
    <col min="2655" max="2655" width="19.33203125" style="64" customWidth="1"/>
    <col min="2656" max="2656" width="18.6640625" style="64" customWidth="1"/>
    <col min="2657" max="2657" width="14.88671875" style="64" customWidth="1"/>
    <col min="2658" max="2658" width="16.88671875" style="64" customWidth="1"/>
    <col min="2659" max="2659" width="13.44140625" style="64" customWidth="1"/>
    <col min="2660" max="2660" width="16" style="64" customWidth="1"/>
    <col min="2661" max="2661" width="11.44140625" style="64"/>
    <col min="2662" max="2662" width="2.6640625" style="64" customWidth="1"/>
    <col min="2663" max="2663" width="11.44140625" style="64"/>
    <col min="2664" max="2664" width="20.44140625" style="64" customWidth="1"/>
    <col min="2665" max="2666" width="11.44140625" style="64"/>
    <col min="2667" max="2667" width="19.33203125" style="64" customWidth="1"/>
    <col min="2668" max="2668" width="26.6640625" style="64" customWidth="1"/>
    <col min="2669" max="2669" width="11.44140625" style="64"/>
    <col min="2670" max="2670" width="2.6640625" style="64" customWidth="1"/>
    <col min="2671" max="2671" width="11.44140625" style="64"/>
    <col min="2672" max="2672" width="22" style="64" customWidth="1"/>
    <col min="2673" max="2673" width="18.5546875" style="64" customWidth="1"/>
    <col min="2674" max="2674" width="11.44140625" style="64"/>
    <col min="2675" max="2675" width="10.33203125" style="64" customWidth="1"/>
    <col min="2676" max="2676" width="20.33203125" style="64" customWidth="1"/>
    <col min="2677" max="2677" width="8.109375" style="64" customWidth="1"/>
    <col min="2678" max="2678" width="11.44140625" style="64"/>
    <col min="2679" max="2679" width="2.6640625" style="64" customWidth="1"/>
    <col min="2680" max="2680" width="11.44140625" style="64"/>
    <col min="2681" max="2681" width="21.33203125" style="64" customWidth="1"/>
    <col min="2682" max="2682" width="23.88671875" style="64" customWidth="1"/>
    <col min="2683" max="2683" width="12.44140625" style="64" customWidth="1"/>
    <col min="2684" max="2684" width="11.44140625" style="64"/>
    <col min="2685" max="2685" width="2.6640625" style="64" customWidth="1"/>
    <col min="2686" max="2686" width="11.44140625" style="64"/>
    <col min="2687" max="2687" width="27.109375" style="64" customWidth="1"/>
    <col min="2688" max="2688" width="26.88671875" style="64" customWidth="1"/>
    <col min="2689" max="2889" width="11.44140625" style="64"/>
    <col min="2890" max="2890" width="2.6640625" style="64" customWidth="1"/>
    <col min="2891" max="2891" width="4.6640625" style="64" customWidth="1"/>
    <col min="2892" max="2892" width="21.109375" style="64" customWidth="1"/>
    <col min="2893" max="2893" width="16.88671875" style="64" customWidth="1"/>
    <col min="2894" max="2894" width="20.5546875" style="64" customWidth="1"/>
    <col min="2895" max="2895" width="18" style="64" customWidth="1"/>
    <col min="2896" max="2896" width="21.6640625" style="64" customWidth="1"/>
    <col min="2897" max="2897" width="11.44140625" style="64"/>
    <col min="2898" max="2898" width="2.6640625" style="64" customWidth="1"/>
    <col min="2899" max="2899" width="11.44140625" style="64"/>
    <col min="2900" max="2900" width="27.88671875" style="64" customWidth="1"/>
    <col min="2901" max="2901" width="27.109375" style="64" customWidth="1"/>
    <col min="2902" max="2902" width="11.44140625" style="64"/>
    <col min="2903" max="2903" width="2.6640625" style="64" customWidth="1"/>
    <col min="2904" max="2904" width="11.44140625" style="64"/>
    <col min="2905" max="2905" width="21.5546875" style="64" customWidth="1"/>
    <col min="2906" max="2906" width="19.44140625" style="64" customWidth="1"/>
    <col min="2907" max="2907" width="26.109375" style="64" customWidth="1"/>
    <col min="2908" max="2908" width="11.44140625" style="64"/>
    <col min="2909" max="2909" width="2.6640625" style="64" customWidth="1"/>
    <col min="2910" max="2910" width="11.44140625" style="64"/>
    <col min="2911" max="2911" width="19.33203125" style="64" customWidth="1"/>
    <col min="2912" max="2912" width="18.6640625" style="64" customWidth="1"/>
    <col min="2913" max="2913" width="14.88671875" style="64" customWidth="1"/>
    <col min="2914" max="2914" width="16.88671875" style="64" customWidth="1"/>
    <col min="2915" max="2915" width="13.44140625" style="64" customWidth="1"/>
    <col min="2916" max="2916" width="16" style="64" customWidth="1"/>
    <col min="2917" max="2917" width="11.44140625" style="64"/>
    <col min="2918" max="2918" width="2.6640625" style="64" customWidth="1"/>
    <col min="2919" max="2919" width="11.44140625" style="64"/>
    <col min="2920" max="2920" width="20.44140625" style="64" customWidth="1"/>
    <col min="2921" max="2922" width="11.44140625" style="64"/>
    <col min="2923" max="2923" width="19.33203125" style="64" customWidth="1"/>
    <col min="2924" max="2924" width="26.6640625" style="64" customWidth="1"/>
    <col min="2925" max="2925" width="11.44140625" style="64"/>
    <col min="2926" max="2926" width="2.6640625" style="64" customWidth="1"/>
    <col min="2927" max="2927" width="11.44140625" style="64"/>
    <col min="2928" max="2928" width="22" style="64" customWidth="1"/>
    <col min="2929" max="2929" width="18.5546875" style="64" customWidth="1"/>
    <col min="2930" max="2930" width="11.44140625" style="64"/>
    <col min="2931" max="2931" width="10.33203125" style="64" customWidth="1"/>
    <col min="2932" max="2932" width="20.33203125" style="64" customWidth="1"/>
    <col min="2933" max="2933" width="8.109375" style="64" customWidth="1"/>
    <col min="2934" max="2934" width="11.44140625" style="64"/>
    <col min="2935" max="2935" width="2.6640625" style="64" customWidth="1"/>
    <col min="2936" max="2936" width="11.44140625" style="64"/>
    <col min="2937" max="2937" width="21.33203125" style="64" customWidth="1"/>
    <col min="2938" max="2938" width="23.88671875" style="64" customWidth="1"/>
    <col min="2939" max="2939" width="12.44140625" style="64" customWidth="1"/>
    <col min="2940" max="2940" width="11.44140625" style="64"/>
    <col min="2941" max="2941" width="2.6640625" style="64" customWidth="1"/>
    <col min="2942" max="2942" width="11.44140625" style="64"/>
    <col min="2943" max="2943" width="27.109375" style="64" customWidth="1"/>
    <col min="2944" max="2944" width="26.88671875" style="64" customWidth="1"/>
    <col min="2945" max="3145" width="11.44140625" style="64"/>
    <col min="3146" max="3146" width="2.6640625" style="64" customWidth="1"/>
    <col min="3147" max="3147" width="4.6640625" style="64" customWidth="1"/>
    <col min="3148" max="3148" width="21.109375" style="64" customWidth="1"/>
    <col min="3149" max="3149" width="16.88671875" style="64" customWidth="1"/>
    <col min="3150" max="3150" width="20.5546875" style="64" customWidth="1"/>
    <col min="3151" max="3151" width="18" style="64" customWidth="1"/>
    <col min="3152" max="3152" width="21.6640625" style="64" customWidth="1"/>
    <col min="3153" max="3153" width="11.44140625" style="64"/>
    <col min="3154" max="3154" width="2.6640625" style="64" customWidth="1"/>
    <col min="3155" max="3155" width="11.44140625" style="64"/>
    <col min="3156" max="3156" width="27.88671875" style="64" customWidth="1"/>
    <col min="3157" max="3157" width="27.109375" style="64" customWidth="1"/>
    <col min="3158" max="3158" width="11.44140625" style="64"/>
    <col min="3159" max="3159" width="2.6640625" style="64" customWidth="1"/>
    <col min="3160" max="3160" width="11.44140625" style="64"/>
    <col min="3161" max="3161" width="21.5546875" style="64" customWidth="1"/>
    <col min="3162" max="3162" width="19.44140625" style="64" customWidth="1"/>
    <col min="3163" max="3163" width="26.109375" style="64" customWidth="1"/>
    <col min="3164" max="3164" width="11.44140625" style="64"/>
    <col min="3165" max="3165" width="2.6640625" style="64" customWidth="1"/>
    <col min="3166" max="3166" width="11.44140625" style="64"/>
    <col min="3167" max="3167" width="19.33203125" style="64" customWidth="1"/>
    <col min="3168" max="3168" width="18.6640625" style="64" customWidth="1"/>
    <col min="3169" max="3169" width="14.88671875" style="64" customWidth="1"/>
    <col min="3170" max="3170" width="16.88671875" style="64" customWidth="1"/>
    <col min="3171" max="3171" width="13.44140625" style="64" customWidth="1"/>
    <col min="3172" max="3172" width="16" style="64" customWidth="1"/>
    <col min="3173" max="3173" width="11.44140625" style="64"/>
    <col min="3174" max="3174" width="2.6640625" style="64" customWidth="1"/>
    <col min="3175" max="3175" width="11.44140625" style="64"/>
    <col min="3176" max="3176" width="20.44140625" style="64" customWidth="1"/>
    <col min="3177" max="3178" width="11.44140625" style="64"/>
    <col min="3179" max="3179" width="19.33203125" style="64" customWidth="1"/>
    <col min="3180" max="3180" width="26.6640625" style="64" customWidth="1"/>
    <col min="3181" max="3181" width="11.44140625" style="64"/>
    <col min="3182" max="3182" width="2.6640625" style="64" customWidth="1"/>
    <col min="3183" max="3183" width="11.44140625" style="64"/>
    <col min="3184" max="3184" width="22" style="64" customWidth="1"/>
    <col min="3185" max="3185" width="18.5546875" style="64" customWidth="1"/>
    <col min="3186" max="3186" width="11.44140625" style="64"/>
    <col min="3187" max="3187" width="10.33203125" style="64" customWidth="1"/>
    <col min="3188" max="3188" width="20.33203125" style="64" customWidth="1"/>
    <col min="3189" max="3189" width="8.109375" style="64" customWidth="1"/>
    <col min="3190" max="3190" width="11.44140625" style="64"/>
    <col min="3191" max="3191" width="2.6640625" style="64" customWidth="1"/>
    <col min="3192" max="3192" width="11.44140625" style="64"/>
    <col min="3193" max="3193" width="21.33203125" style="64" customWidth="1"/>
    <col min="3194" max="3194" width="23.88671875" style="64" customWidth="1"/>
    <col min="3195" max="3195" width="12.44140625" style="64" customWidth="1"/>
    <col min="3196" max="3196" width="11.44140625" style="64"/>
    <col min="3197" max="3197" width="2.6640625" style="64" customWidth="1"/>
    <col min="3198" max="3198" width="11.44140625" style="64"/>
    <col min="3199" max="3199" width="27.109375" style="64" customWidth="1"/>
    <col min="3200" max="3200" width="26.88671875" style="64" customWidth="1"/>
    <col min="3201" max="3401" width="11.44140625" style="64"/>
    <col min="3402" max="3402" width="2.6640625" style="64" customWidth="1"/>
    <col min="3403" max="3403" width="4.6640625" style="64" customWidth="1"/>
    <col min="3404" max="3404" width="21.109375" style="64" customWidth="1"/>
    <col min="3405" max="3405" width="16.88671875" style="64" customWidth="1"/>
    <col min="3406" max="3406" width="20.5546875" style="64" customWidth="1"/>
    <col min="3407" max="3407" width="18" style="64" customWidth="1"/>
    <col min="3408" max="3408" width="21.6640625" style="64" customWidth="1"/>
    <col min="3409" max="3409" width="11.44140625" style="64"/>
    <col min="3410" max="3410" width="2.6640625" style="64" customWidth="1"/>
    <col min="3411" max="3411" width="11.44140625" style="64"/>
    <col min="3412" max="3412" width="27.88671875" style="64" customWidth="1"/>
    <col min="3413" max="3413" width="27.109375" style="64" customWidth="1"/>
    <col min="3414" max="3414" width="11.44140625" style="64"/>
    <col min="3415" max="3415" width="2.6640625" style="64" customWidth="1"/>
    <col min="3416" max="3416" width="11.44140625" style="64"/>
    <col min="3417" max="3417" width="21.5546875" style="64" customWidth="1"/>
    <col min="3418" max="3418" width="19.44140625" style="64" customWidth="1"/>
    <col min="3419" max="3419" width="26.109375" style="64" customWidth="1"/>
    <col min="3420" max="3420" width="11.44140625" style="64"/>
    <col min="3421" max="3421" width="2.6640625" style="64" customWidth="1"/>
    <col min="3422" max="3422" width="11.44140625" style="64"/>
    <col min="3423" max="3423" width="19.33203125" style="64" customWidth="1"/>
    <col min="3424" max="3424" width="18.6640625" style="64" customWidth="1"/>
    <col min="3425" max="3425" width="14.88671875" style="64" customWidth="1"/>
    <col min="3426" max="3426" width="16.88671875" style="64" customWidth="1"/>
    <col min="3427" max="3427" width="13.44140625" style="64" customWidth="1"/>
    <col min="3428" max="3428" width="16" style="64" customWidth="1"/>
    <col min="3429" max="3429" width="11.44140625" style="64"/>
    <col min="3430" max="3430" width="2.6640625" style="64" customWidth="1"/>
    <col min="3431" max="3431" width="11.44140625" style="64"/>
    <col min="3432" max="3432" width="20.44140625" style="64" customWidth="1"/>
    <col min="3433" max="3434" width="11.44140625" style="64"/>
    <col min="3435" max="3435" width="19.33203125" style="64" customWidth="1"/>
    <col min="3436" max="3436" width="26.6640625" style="64" customWidth="1"/>
    <col min="3437" max="3437" width="11.44140625" style="64"/>
    <col min="3438" max="3438" width="2.6640625" style="64" customWidth="1"/>
    <col min="3439" max="3439" width="11.44140625" style="64"/>
    <col min="3440" max="3440" width="22" style="64" customWidth="1"/>
    <col min="3441" max="3441" width="18.5546875" style="64" customWidth="1"/>
    <col min="3442" max="3442" width="11.44140625" style="64"/>
    <col min="3443" max="3443" width="10.33203125" style="64" customWidth="1"/>
    <col min="3444" max="3444" width="20.33203125" style="64" customWidth="1"/>
    <col min="3445" max="3445" width="8.109375" style="64" customWidth="1"/>
    <col min="3446" max="3446" width="11.44140625" style="64"/>
    <col min="3447" max="3447" width="2.6640625" style="64" customWidth="1"/>
    <col min="3448" max="3448" width="11.44140625" style="64"/>
    <col min="3449" max="3449" width="21.33203125" style="64" customWidth="1"/>
    <col min="3450" max="3450" width="23.88671875" style="64" customWidth="1"/>
    <col min="3451" max="3451" width="12.44140625" style="64" customWidth="1"/>
    <col min="3452" max="3452" width="11.44140625" style="64"/>
    <col min="3453" max="3453" width="2.6640625" style="64" customWidth="1"/>
    <col min="3454" max="3454" width="11.44140625" style="64"/>
    <col min="3455" max="3455" width="27.109375" style="64" customWidth="1"/>
    <col min="3456" max="3456" width="26.88671875" style="64" customWidth="1"/>
    <col min="3457" max="3657" width="11.44140625" style="64"/>
    <col min="3658" max="3658" width="2.6640625" style="64" customWidth="1"/>
    <col min="3659" max="3659" width="4.6640625" style="64" customWidth="1"/>
    <col min="3660" max="3660" width="21.109375" style="64" customWidth="1"/>
    <col min="3661" max="3661" width="16.88671875" style="64" customWidth="1"/>
    <col min="3662" max="3662" width="20.5546875" style="64" customWidth="1"/>
    <col min="3663" max="3663" width="18" style="64" customWidth="1"/>
    <col min="3664" max="3664" width="21.6640625" style="64" customWidth="1"/>
    <col min="3665" max="3665" width="11.44140625" style="64"/>
    <col min="3666" max="3666" width="2.6640625" style="64" customWidth="1"/>
    <col min="3667" max="3667" width="11.44140625" style="64"/>
    <col min="3668" max="3668" width="27.88671875" style="64" customWidth="1"/>
    <col min="3669" max="3669" width="27.109375" style="64" customWidth="1"/>
    <col min="3670" max="3670" width="11.44140625" style="64"/>
    <col min="3671" max="3671" width="2.6640625" style="64" customWidth="1"/>
    <col min="3672" max="3672" width="11.44140625" style="64"/>
    <col min="3673" max="3673" width="21.5546875" style="64" customWidth="1"/>
    <col min="3674" max="3674" width="19.44140625" style="64" customWidth="1"/>
    <col min="3675" max="3675" width="26.109375" style="64" customWidth="1"/>
    <col min="3676" max="3676" width="11.44140625" style="64"/>
    <col min="3677" max="3677" width="2.6640625" style="64" customWidth="1"/>
    <col min="3678" max="3678" width="11.44140625" style="64"/>
    <col min="3679" max="3679" width="19.33203125" style="64" customWidth="1"/>
    <col min="3680" max="3680" width="18.6640625" style="64" customWidth="1"/>
    <col min="3681" max="3681" width="14.88671875" style="64" customWidth="1"/>
    <col min="3682" max="3682" width="16.88671875" style="64" customWidth="1"/>
    <col min="3683" max="3683" width="13.44140625" style="64" customWidth="1"/>
    <col min="3684" max="3684" width="16" style="64" customWidth="1"/>
    <col min="3685" max="3685" width="11.44140625" style="64"/>
    <col min="3686" max="3686" width="2.6640625" style="64" customWidth="1"/>
    <col min="3687" max="3687" width="11.44140625" style="64"/>
    <col min="3688" max="3688" width="20.44140625" style="64" customWidth="1"/>
    <col min="3689" max="3690" width="11.44140625" style="64"/>
    <col min="3691" max="3691" width="19.33203125" style="64" customWidth="1"/>
    <col min="3692" max="3692" width="26.6640625" style="64" customWidth="1"/>
    <col min="3693" max="3693" width="11.44140625" style="64"/>
    <col min="3694" max="3694" width="2.6640625" style="64" customWidth="1"/>
    <col min="3695" max="3695" width="11.44140625" style="64"/>
    <col min="3696" max="3696" width="22" style="64" customWidth="1"/>
    <col min="3697" max="3697" width="18.5546875" style="64" customWidth="1"/>
    <col min="3698" max="3698" width="11.44140625" style="64"/>
    <col min="3699" max="3699" width="10.33203125" style="64" customWidth="1"/>
    <col min="3700" max="3700" width="20.33203125" style="64" customWidth="1"/>
    <col min="3701" max="3701" width="8.109375" style="64" customWidth="1"/>
    <col min="3702" max="3702" width="11.44140625" style="64"/>
    <col min="3703" max="3703" width="2.6640625" style="64" customWidth="1"/>
    <col min="3704" max="3704" width="11.44140625" style="64"/>
    <col min="3705" max="3705" width="21.33203125" style="64" customWidth="1"/>
    <col min="3706" max="3706" width="23.88671875" style="64" customWidth="1"/>
    <col min="3707" max="3707" width="12.44140625" style="64" customWidth="1"/>
    <col min="3708" max="3708" width="11.44140625" style="64"/>
    <col min="3709" max="3709" width="2.6640625" style="64" customWidth="1"/>
    <col min="3710" max="3710" width="11.44140625" style="64"/>
    <col min="3711" max="3711" width="27.109375" style="64" customWidth="1"/>
    <col min="3712" max="3712" width="26.88671875" style="64" customWidth="1"/>
    <col min="3713" max="3913" width="11.44140625" style="64"/>
    <col min="3914" max="3914" width="2.6640625" style="64" customWidth="1"/>
    <col min="3915" max="3915" width="4.6640625" style="64" customWidth="1"/>
    <col min="3916" max="3916" width="21.109375" style="64" customWidth="1"/>
    <col min="3917" max="3917" width="16.88671875" style="64" customWidth="1"/>
    <col min="3918" max="3918" width="20.5546875" style="64" customWidth="1"/>
    <col min="3919" max="3919" width="18" style="64" customWidth="1"/>
    <col min="3920" max="3920" width="21.6640625" style="64" customWidth="1"/>
    <col min="3921" max="3921" width="11.44140625" style="64"/>
    <col min="3922" max="3922" width="2.6640625" style="64" customWidth="1"/>
    <col min="3923" max="3923" width="11.44140625" style="64"/>
    <col min="3924" max="3924" width="27.88671875" style="64" customWidth="1"/>
    <col min="3925" max="3925" width="27.109375" style="64" customWidth="1"/>
    <col min="3926" max="3926" width="11.44140625" style="64"/>
    <col min="3927" max="3927" width="2.6640625" style="64" customWidth="1"/>
    <col min="3928" max="3928" width="11.44140625" style="64"/>
    <col min="3929" max="3929" width="21.5546875" style="64" customWidth="1"/>
    <col min="3930" max="3930" width="19.44140625" style="64" customWidth="1"/>
    <col min="3931" max="3931" width="26.109375" style="64" customWidth="1"/>
    <col min="3932" max="3932" width="11.44140625" style="64"/>
    <col min="3933" max="3933" width="2.6640625" style="64" customWidth="1"/>
    <col min="3934" max="3934" width="11.44140625" style="64"/>
    <col min="3935" max="3935" width="19.33203125" style="64" customWidth="1"/>
    <col min="3936" max="3936" width="18.6640625" style="64" customWidth="1"/>
    <col min="3937" max="3937" width="14.88671875" style="64" customWidth="1"/>
    <col min="3938" max="3938" width="16.88671875" style="64" customWidth="1"/>
    <col min="3939" max="3939" width="13.44140625" style="64" customWidth="1"/>
    <col min="3940" max="3940" width="16" style="64" customWidth="1"/>
    <col min="3941" max="3941" width="11.44140625" style="64"/>
    <col min="3942" max="3942" width="2.6640625" style="64" customWidth="1"/>
    <col min="3943" max="3943" width="11.44140625" style="64"/>
    <col min="3944" max="3944" width="20.44140625" style="64" customWidth="1"/>
    <col min="3945" max="3946" width="11.44140625" style="64"/>
    <col min="3947" max="3947" width="19.33203125" style="64" customWidth="1"/>
    <col min="3948" max="3948" width="26.6640625" style="64" customWidth="1"/>
    <col min="3949" max="3949" width="11.44140625" style="64"/>
    <col min="3950" max="3950" width="2.6640625" style="64" customWidth="1"/>
    <col min="3951" max="3951" width="11.44140625" style="64"/>
    <col min="3952" max="3952" width="22" style="64" customWidth="1"/>
    <col min="3953" max="3953" width="18.5546875" style="64" customWidth="1"/>
    <col min="3954" max="3954" width="11.44140625" style="64"/>
    <col min="3955" max="3955" width="10.33203125" style="64" customWidth="1"/>
    <col min="3956" max="3956" width="20.33203125" style="64" customWidth="1"/>
    <col min="3957" max="3957" width="8.109375" style="64" customWidth="1"/>
    <col min="3958" max="3958" width="11.44140625" style="64"/>
    <col min="3959" max="3959" width="2.6640625" style="64" customWidth="1"/>
    <col min="3960" max="3960" width="11.44140625" style="64"/>
    <col min="3961" max="3961" width="21.33203125" style="64" customWidth="1"/>
    <col min="3962" max="3962" width="23.88671875" style="64" customWidth="1"/>
    <col min="3963" max="3963" width="12.44140625" style="64" customWidth="1"/>
    <col min="3964" max="3964" width="11.44140625" style="64"/>
    <col min="3965" max="3965" width="2.6640625" style="64" customWidth="1"/>
    <col min="3966" max="3966" width="11.44140625" style="64"/>
    <col min="3967" max="3967" width="27.109375" style="64" customWidth="1"/>
    <col min="3968" max="3968" width="26.88671875" style="64" customWidth="1"/>
    <col min="3969" max="4169" width="11.44140625" style="64"/>
    <col min="4170" max="4170" width="2.6640625" style="64" customWidth="1"/>
    <col min="4171" max="4171" width="4.6640625" style="64" customWidth="1"/>
    <col min="4172" max="4172" width="21.109375" style="64" customWidth="1"/>
    <col min="4173" max="4173" width="16.88671875" style="64" customWidth="1"/>
    <col min="4174" max="4174" width="20.5546875" style="64" customWidth="1"/>
    <col min="4175" max="4175" width="18" style="64" customWidth="1"/>
    <col min="4176" max="4176" width="21.6640625" style="64" customWidth="1"/>
    <col min="4177" max="4177" width="11.44140625" style="64"/>
    <col min="4178" max="4178" width="2.6640625" style="64" customWidth="1"/>
    <col min="4179" max="4179" width="11.44140625" style="64"/>
    <col min="4180" max="4180" width="27.88671875" style="64" customWidth="1"/>
    <col min="4181" max="4181" width="27.109375" style="64" customWidth="1"/>
    <col min="4182" max="4182" width="11.44140625" style="64"/>
    <col min="4183" max="4183" width="2.6640625" style="64" customWidth="1"/>
    <col min="4184" max="4184" width="11.44140625" style="64"/>
    <col min="4185" max="4185" width="21.5546875" style="64" customWidth="1"/>
    <col min="4186" max="4186" width="19.44140625" style="64" customWidth="1"/>
    <col min="4187" max="4187" width="26.109375" style="64" customWidth="1"/>
    <col min="4188" max="4188" width="11.44140625" style="64"/>
    <col min="4189" max="4189" width="2.6640625" style="64" customWidth="1"/>
    <col min="4190" max="4190" width="11.44140625" style="64"/>
    <col min="4191" max="4191" width="19.33203125" style="64" customWidth="1"/>
    <col min="4192" max="4192" width="18.6640625" style="64" customWidth="1"/>
    <col min="4193" max="4193" width="14.88671875" style="64" customWidth="1"/>
    <col min="4194" max="4194" width="16.88671875" style="64" customWidth="1"/>
    <col min="4195" max="4195" width="13.44140625" style="64" customWidth="1"/>
    <col min="4196" max="4196" width="16" style="64" customWidth="1"/>
    <col min="4197" max="4197" width="11.44140625" style="64"/>
    <col min="4198" max="4198" width="2.6640625" style="64" customWidth="1"/>
    <col min="4199" max="4199" width="11.44140625" style="64"/>
    <col min="4200" max="4200" width="20.44140625" style="64" customWidth="1"/>
    <col min="4201" max="4202" width="11.44140625" style="64"/>
    <col min="4203" max="4203" width="19.33203125" style="64" customWidth="1"/>
    <col min="4204" max="4204" width="26.6640625" style="64" customWidth="1"/>
    <col min="4205" max="4205" width="11.44140625" style="64"/>
    <col min="4206" max="4206" width="2.6640625" style="64" customWidth="1"/>
    <col min="4207" max="4207" width="11.44140625" style="64"/>
    <col min="4208" max="4208" width="22" style="64" customWidth="1"/>
    <col min="4209" max="4209" width="18.5546875" style="64" customWidth="1"/>
    <col min="4210" max="4210" width="11.44140625" style="64"/>
    <col min="4211" max="4211" width="10.33203125" style="64" customWidth="1"/>
    <col min="4212" max="4212" width="20.33203125" style="64" customWidth="1"/>
    <col min="4213" max="4213" width="8.109375" style="64" customWidth="1"/>
    <col min="4214" max="4214" width="11.44140625" style="64"/>
    <col min="4215" max="4215" width="2.6640625" style="64" customWidth="1"/>
    <col min="4216" max="4216" width="11.44140625" style="64"/>
    <col min="4217" max="4217" width="21.33203125" style="64" customWidth="1"/>
    <col min="4218" max="4218" width="23.88671875" style="64" customWidth="1"/>
    <col min="4219" max="4219" width="12.44140625" style="64" customWidth="1"/>
    <col min="4220" max="4220" width="11.44140625" style="64"/>
    <col min="4221" max="4221" width="2.6640625" style="64" customWidth="1"/>
    <col min="4222" max="4222" width="11.44140625" style="64"/>
    <col min="4223" max="4223" width="27.109375" style="64" customWidth="1"/>
    <col min="4224" max="4224" width="26.88671875" style="64" customWidth="1"/>
    <col min="4225" max="4425" width="11.44140625" style="64"/>
    <col min="4426" max="4426" width="2.6640625" style="64" customWidth="1"/>
    <col min="4427" max="4427" width="4.6640625" style="64" customWidth="1"/>
    <col min="4428" max="4428" width="21.109375" style="64" customWidth="1"/>
    <col min="4429" max="4429" width="16.88671875" style="64" customWidth="1"/>
    <col min="4430" max="4430" width="20.5546875" style="64" customWidth="1"/>
    <col min="4431" max="4431" width="18" style="64" customWidth="1"/>
    <col min="4432" max="4432" width="21.6640625" style="64" customWidth="1"/>
    <col min="4433" max="4433" width="11.44140625" style="64"/>
    <col min="4434" max="4434" width="2.6640625" style="64" customWidth="1"/>
    <col min="4435" max="4435" width="11.44140625" style="64"/>
    <col min="4436" max="4436" width="27.88671875" style="64" customWidth="1"/>
    <col min="4437" max="4437" width="27.109375" style="64" customWidth="1"/>
    <col min="4438" max="4438" width="11.44140625" style="64"/>
    <col min="4439" max="4439" width="2.6640625" style="64" customWidth="1"/>
    <col min="4440" max="4440" width="11.44140625" style="64"/>
    <col min="4441" max="4441" width="21.5546875" style="64" customWidth="1"/>
    <col min="4442" max="4442" width="19.44140625" style="64" customWidth="1"/>
    <col min="4443" max="4443" width="26.109375" style="64" customWidth="1"/>
    <col min="4444" max="4444" width="11.44140625" style="64"/>
    <col min="4445" max="4445" width="2.6640625" style="64" customWidth="1"/>
    <col min="4446" max="4446" width="11.44140625" style="64"/>
    <col min="4447" max="4447" width="19.33203125" style="64" customWidth="1"/>
    <col min="4448" max="4448" width="18.6640625" style="64" customWidth="1"/>
    <col min="4449" max="4449" width="14.88671875" style="64" customWidth="1"/>
    <col min="4450" max="4450" width="16.88671875" style="64" customWidth="1"/>
    <col min="4451" max="4451" width="13.44140625" style="64" customWidth="1"/>
    <col min="4452" max="4452" width="16" style="64" customWidth="1"/>
    <col min="4453" max="4453" width="11.44140625" style="64"/>
    <col min="4454" max="4454" width="2.6640625" style="64" customWidth="1"/>
    <col min="4455" max="4455" width="11.44140625" style="64"/>
    <col min="4456" max="4456" width="20.44140625" style="64" customWidth="1"/>
    <col min="4457" max="4458" width="11.44140625" style="64"/>
    <col min="4459" max="4459" width="19.33203125" style="64" customWidth="1"/>
    <col min="4460" max="4460" width="26.6640625" style="64" customWidth="1"/>
    <col min="4461" max="4461" width="11.44140625" style="64"/>
    <col min="4462" max="4462" width="2.6640625" style="64" customWidth="1"/>
    <col min="4463" max="4463" width="11.44140625" style="64"/>
    <col min="4464" max="4464" width="22" style="64" customWidth="1"/>
    <col min="4465" max="4465" width="18.5546875" style="64" customWidth="1"/>
    <col min="4466" max="4466" width="11.44140625" style="64"/>
    <col min="4467" max="4467" width="10.33203125" style="64" customWidth="1"/>
    <col min="4468" max="4468" width="20.33203125" style="64" customWidth="1"/>
    <col min="4469" max="4469" width="8.109375" style="64" customWidth="1"/>
    <col min="4470" max="4470" width="11.44140625" style="64"/>
    <col min="4471" max="4471" width="2.6640625" style="64" customWidth="1"/>
    <col min="4472" max="4472" width="11.44140625" style="64"/>
    <col min="4473" max="4473" width="21.33203125" style="64" customWidth="1"/>
    <col min="4474" max="4474" width="23.88671875" style="64" customWidth="1"/>
    <col min="4475" max="4475" width="12.44140625" style="64" customWidth="1"/>
    <col min="4476" max="4476" width="11.44140625" style="64"/>
    <col min="4477" max="4477" width="2.6640625" style="64" customWidth="1"/>
    <col min="4478" max="4478" width="11.44140625" style="64"/>
    <col min="4479" max="4479" width="27.109375" style="64" customWidth="1"/>
    <col min="4480" max="4480" width="26.88671875" style="64" customWidth="1"/>
    <col min="4481" max="4681" width="11.44140625" style="64"/>
    <col min="4682" max="4682" width="2.6640625" style="64" customWidth="1"/>
    <col min="4683" max="4683" width="4.6640625" style="64" customWidth="1"/>
    <col min="4684" max="4684" width="21.109375" style="64" customWidth="1"/>
    <col min="4685" max="4685" width="16.88671875" style="64" customWidth="1"/>
    <col min="4686" max="4686" width="20.5546875" style="64" customWidth="1"/>
    <col min="4687" max="4687" width="18" style="64" customWidth="1"/>
    <col min="4688" max="4688" width="21.6640625" style="64" customWidth="1"/>
    <col min="4689" max="4689" width="11.44140625" style="64"/>
    <col min="4690" max="4690" width="2.6640625" style="64" customWidth="1"/>
    <col min="4691" max="4691" width="11.44140625" style="64"/>
    <col min="4692" max="4692" width="27.88671875" style="64" customWidth="1"/>
    <col min="4693" max="4693" width="27.109375" style="64" customWidth="1"/>
    <col min="4694" max="4694" width="11.44140625" style="64"/>
    <col min="4695" max="4695" width="2.6640625" style="64" customWidth="1"/>
    <col min="4696" max="4696" width="11.44140625" style="64"/>
    <col min="4697" max="4697" width="21.5546875" style="64" customWidth="1"/>
    <col min="4698" max="4698" width="19.44140625" style="64" customWidth="1"/>
    <col min="4699" max="4699" width="26.109375" style="64" customWidth="1"/>
    <col min="4700" max="4700" width="11.44140625" style="64"/>
    <col min="4701" max="4701" width="2.6640625" style="64" customWidth="1"/>
    <col min="4702" max="4702" width="11.44140625" style="64"/>
    <col min="4703" max="4703" width="19.33203125" style="64" customWidth="1"/>
    <col min="4704" max="4704" width="18.6640625" style="64" customWidth="1"/>
    <col min="4705" max="4705" width="14.88671875" style="64" customWidth="1"/>
    <col min="4706" max="4706" width="16.88671875" style="64" customWidth="1"/>
    <col min="4707" max="4707" width="13.44140625" style="64" customWidth="1"/>
    <col min="4708" max="4708" width="16" style="64" customWidth="1"/>
    <col min="4709" max="4709" width="11.44140625" style="64"/>
    <col min="4710" max="4710" width="2.6640625" style="64" customWidth="1"/>
    <col min="4711" max="4711" width="11.44140625" style="64"/>
    <col min="4712" max="4712" width="20.44140625" style="64" customWidth="1"/>
    <col min="4713" max="4714" width="11.44140625" style="64"/>
    <col min="4715" max="4715" width="19.33203125" style="64" customWidth="1"/>
    <col min="4716" max="4716" width="26.6640625" style="64" customWidth="1"/>
    <col min="4717" max="4717" width="11.44140625" style="64"/>
    <col min="4718" max="4718" width="2.6640625" style="64" customWidth="1"/>
    <col min="4719" max="4719" width="11.44140625" style="64"/>
    <col min="4720" max="4720" width="22" style="64" customWidth="1"/>
    <col min="4721" max="4721" width="18.5546875" style="64" customWidth="1"/>
    <col min="4722" max="4722" width="11.44140625" style="64"/>
    <col min="4723" max="4723" width="10.33203125" style="64" customWidth="1"/>
    <col min="4724" max="4724" width="20.33203125" style="64" customWidth="1"/>
    <col min="4725" max="4725" width="8.109375" style="64" customWidth="1"/>
    <col min="4726" max="4726" width="11.44140625" style="64"/>
    <col min="4727" max="4727" width="2.6640625" style="64" customWidth="1"/>
    <col min="4728" max="4728" width="11.44140625" style="64"/>
    <col min="4729" max="4729" width="21.33203125" style="64" customWidth="1"/>
    <col min="4730" max="4730" width="23.88671875" style="64" customWidth="1"/>
    <col min="4731" max="4731" width="12.44140625" style="64" customWidth="1"/>
    <col min="4732" max="4732" width="11.44140625" style="64"/>
    <col min="4733" max="4733" width="2.6640625" style="64" customWidth="1"/>
    <col min="4734" max="4734" width="11.44140625" style="64"/>
    <col min="4735" max="4735" width="27.109375" style="64" customWidth="1"/>
    <col min="4736" max="4736" width="26.88671875" style="64" customWidth="1"/>
    <col min="4737" max="4937" width="11.44140625" style="64"/>
    <col min="4938" max="4938" width="2.6640625" style="64" customWidth="1"/>
    <col min="4939" max="4939" width="4.6640625" style="64" customWidth="1"/>
    <col min="4940" max="4940" width="21.109375" style="64" customWidth="1"/>
    <col min="4941" max="4941" width="16.88671875" style="64" customWidth="1"/>
    <col min="4942" max="4942" width="20.5546875" style="64" customWidth="1"/>
    <col min="4943" max="4943" width="18" style="64" customWidth="1"/>
    <col min="4944" max="4944" width="21.6640625" style="64" customWidth="1"/>
    <col min="4945" max="4945" width="11.44140625" style="64"/>
    <col min="4946" max="4946" width="2.6640625" style="64" customWidth="1"/>
    <col min="4947" max="4947" width="11.44140625" style="64"/>
    <col min="4948" max="4948" width="27.88671875" style="64" customWidth="1"/>
    <col min="4949" max="4949" width="27.109375" style="64" customWidth="1"/>
    <col min="4950" max="4950" width="11.44140625" style="64"/>
    <col min="4951" max="4951" width="2.6640625" style="64" customWidth="1"/>
    <col min="4952" max="4952" width="11.44140625" style="64"/>
    <col min="4953" max="4953" width="21.5546875" style="64" customWidth="1"/>
    <col min="4954" max="4954" width="19.44140625" style="64" customWidth="1"/>
    <col min="4955" max="4955" width="26.109375" style="64" customWidth="1"/>
    <col min="4956" max="4956" width="11.44140625" style="64"/>
    <col min="4957" max="4957" width="2.6640625" style="64" customWidth="1"/>
    <col min="4958" max="4958" width="11.44140625" style="64"/>
    <col min="4959" max="4959" width="19.33203125" style="64" customWidth="1"/>
    <col min="4960" max="4960" width="18.6640625" style="64" customWidth="1"/>
    <col min="4961" max="4961" width="14.88671875" style="64" customWidth="1"/>
    <col min="4962" max="4962" width="16.88671875" style="64" customWidth="1"/>
    <col min="4963" max="4963" width="13.44140625" style="64" customWidth="1"/>
    <col min="4964" max="4964" width="16" style="64" customWidth="1"/>
    <col min="4965" max="4965" width="11.44140625" style="64"/>
    <col min="4966" max="4966" width="2.6640625" style="64" customWidth="1"/>
    <col min="4967" max="4967" width="11.44140625" style="64"/>
    <col min="4968" max="4968" width="20.44140625" style="64" customWidth="1"/>
    <col min="4969" max="4970" width="11.44140625" style="64"/>
    <col min="4971" max="4971" width="19.33203125" style="64" customWidth="1"/>
    <col min="4972" max="4972" width="26.6640625" style="64" customWidth="1"/>
    <col min="4973" max="4973" width="11.44140625" style="64"/>
    <col min="4974" max="4974" width="2.6640625" style="64" customWidth="1"/>
    <col min="4975" max="4975" width="11.44140625" style="64"/>
    <col min="4976" max="4976" width="22" style="64" customWidth="1"/>
    <col min="4977" max="4977" width="18.5546875" style="64" customWidth="1"/>
    <col min="4978" max="4978" width="11.44140625" style="64"/>
    <col min="4979" max="4979" width="10.33203125" style="64" customWidth="1"/>
    <col min="4980" max="4980" width="20.33203125" style="64" customWidth="1"/>
    <col min="4981" max="4981" width="8.109375" style="64" customWidth="1"/>
    <col min="4982" max="4982" width="11.44140625" style="64"/>
    <col min="4983" max="4983" width="2.6640625" style="64" customWidth="1"/>
    <col min="4984" max="4984" width="11.44140625" style="64"/>
    <col min="4985" max="4985" width="21.33203125" style="64" customWidth="1"/>
    <col min="4986" max="4986" width="23.88671875" style="64" customWidth="1"/>
    <col min="4987" max="4987" width="12.44140625" style="64" customWidth="1"/>
    <col min="4988" max="4988" width="11.44140625" style="64"/>
    <col min="4989" max="4989" width="2.6640625" style="64" customWidth="1"/>
    <col min="4990" max="4990" width="11.44140625" style="64"/>
    <col min="4991" max="4991" width="27.109375" style="64" customWidth="1"/>
    <col min="4992" max="4992" width="26.88671875" style="64" customWidth="1"/>
    <col min="4993" max="5193" width="11.44140625" style="64"/>
    <col min="5194" max="5194" width="2.6640625" style="64" customWidth="1"/>
    <col min="5195" max="5195" width="4.6640625" style="64" customWidth="1"/>
    <col min="5196" max="5196" width="21.109375" style="64" customWidth="1"/>
    <col min="5197" max="5197" width="16.88671875" style="64" customWidth="1"/>
    <col min="5198" max="5198" width="20.5546875" style="64" customWidth="1"/>
    <col min="5199" max="5199" width="18" style="64" customWidth="1"/>
    <col min="5200" max="5200" width="21.6640625" style="64" customWidth="1"/>
    <col min="5201" max="5201" width="11.44140625" style="64"/>
    <col min="5202" max="5202" width="2.6640625" style="64" customWidth="1"/>
    <col min="5203" max="5203" width="11.44140625" style="64"/>
    <col min="5204" max="5204" width="27.88671875" style="64" customWidth="1"/>
    <col min="5205" max="5205" width="27.109375" style="64" customWidth="1"/>
    <col min="5206" max="5206" width="11.44140625" style="64"/>
    <col min="5207" max="5207" width="2.6640625" style="64" customWidth="1"/>
    <col min="5208" max="5208" width="11.44140625" style="64"/>
    <col min="5209" max="5209" width="21.5546875" style="64" customWidth="1"/>
    <col min="5210" max="5210" width="19.44140625" style="64" customWidth="1"/>
    <col min="5211" max="5211" width="26.109375" style="64" customWidth="1"/>
    <col min="5212" max="5212" width="11.44140625" style="64"/>
    <col min="5213" max="5213" width="2.6640625" style="64" customWidth="1"/>
    <col min="5214" max="5214" width="11.44140625" style="64"/>
    <col min="5215" max="5215" width="19.33203125" style="64" customWidth="1"/>
    <col min="5216" max="5216" width="18.6640625" style="64" customWidth="1"/>
    <col min="5217" max="5217" width="14.88671875" style="64" customWidth="1"/>
    <col min="5218" max="5218" width="16.88671875" style="64" customWidth="1"/>
    <col min="5219" max="5219" width="13.44140625" style="64" customWidth="1"/>
    <col min="5220" max="5220" width="16" style="64" customWidth="1"/>
    <col min="5221" max="5221" width="11.44140625" style="64"/>
    <col min="5222" max="5222" width="2.6640625" style="64" customWidth="1"/>
    <col min="5223" max="5223" width="11.44140625" style="64"/>
    <col min="5224" max="5224" width="20.44140625" style="64" customWidth="1"/>
    <col min="5225" max="5226" width="11.44140625" style="64"/>
    <col min="5227" max="5227" width="19.33203125" style="64" customWidth="1"/>
    <col min="5228" max="5228" width="26.6640625" style="64" customWidth="1"/>
    <col min="5229" max="5229" width="11.44140625" style="64"/>
    <col min="5230" max="5230" width="2.6640625" style="64" customWidth="1"/>
    <col min="5231" max="5231" width="11.44140625" style="64"/>
    <col min="5232" max="5232" width="22" style="64" customWidth="1"/>
    <col min="5233" max="5233" width="18.5546875" style="64" customWidth="1"/>
    <col min="5234" max="5234" width="11.44140625" style="64"/>
    <col min="5235" max="5235" width="10.33203125" style="64" customWidth="1"/>
    <col min="5236" max="5236" width="20.33203125" style="64" customWidth="1"/>
    <col min="5237" max="5237" width="8.109375" style="64" customWidth="1"/>
    <col min="5238" max="5238" width="11.44140625" style="64"/>
    <col min="5239" max="5239" width="2.6640625" style="64" customWidth="1"/>
    <col min="5240" max="5240" width="11.44140625" style="64"/>
    <col min="5241" max="5241" width="21.33203125" style="64" customWidth="1"/>
    <col min="5242" max="5242" width="23.88671875" style="64" customWidth="1"/>
    <col min="5243" max="5243" width="12.44140625" style="64" customWidth="1"/>
    <col min="5244" max="5244" width="11.44140625" style="64"/>
    <col min="5245" max="5245" width="2.6640625" style="64" customWidth="1"/>
    <col min="5246" max="5246" width="11.44140625" style="64"/>
    <col min="5247" max="5247" width="27.109375" style="64" customWidth="1"/>
    <col min="5248" max="5248" width="26.88671875" style="64" customWidth="1"/>
    <col min="5249" max="5449" width="11.44140625" style="64"/>
    <col min="5450" max="5450" width="2.6640625" style="64" customWidth="1"/>
    <col min="5451" max="5451" width="4.6640625" style="64" customWidth="1"/>
    <col min="5452" max="5452" width="21.109375" style="64" customWidth="1"/>
    <col min="5453" max="5453" width="16.88671875" style="64" customWidth="1"/>
    <col min="5454" max="5454" width="20.5546875" style="64" customWidth="1"/>
    <col min="5455" max="5455" width="18" style="64" customWidth="1"/>
    <col min="5456" max="5456" width="21.6640625" style="64" customWidth="1"/>
    <col min="5457" max="5457" width="11.44140625" style="64"/>
    <col min="5458" max="5458" width="2.6640625" style="64" customWidth="1"/>
    <col min="5459" max="5459" width="11.44140625" style="64"/>
    <col min="5460" max="5460" width="27.88671875" style="64" customWidth="1"/>
    <col min="5461" max="5461" width="27.109375" style="64" customWidth="1"/>
    <col min="5462" max="5462" width="11.44140625" style="64"/>
    <col min="5463" max="5463" width="2.6640625" style="64" customWidth="1"/>
    <col min="5464" max="5464" width="11.44140625" style="64"/>
    <col min="5465" max="5465" width="21.5546875" style="64" customWidth="1"/>
    <col min="5466" max="5466" width="19.44140625" style="64" customWidth="1"/>
    <col min="5467" max="5467" width="26.109375" style="64" customWidth="1"/>
    <col min="5468" max="5468" width="11.44140625" style="64"/>
    <col min="5469" max="5469" width="2.6640625" style="64" customWidth="1"/>
    <col min="5470" max="5470" width="11.44140625" style="64"/>
    <col min="5471" max="5471" width="19.33203125" style="64" customWidth="1"/>
    <col min="5472" max="5472" width="18.6640625" style="64" customWidth="1"/>
    <col min="5473" max="5473" width="14.88671875" style="64" customWidth="1"/>
    <col min="5474" max="5474" width="16.88671875" style="64" customWidth="1"/>
    <col min="5475" max="5475" width="13.44140625" style="64" customWidth="1"/>
    <col min="5476" max="5476" width="16" style="64" customWidth="1"/>
    <col min="5477" max="5477" width="11.44140625" style="64"/>
    <col min="5478" max="5478" width="2.6640625" style="64" customWidth="1"/>
    <col min="5479" max="5479" width="11.44140625" style="64"/>
    <col min="5480" max="5480" width="20.44140625" style="64" customWidth="1"/>
    <col min="5481" max="5482" width="11.44140625" style="64"/>
    <col min="5483" max="5483" width="19.33203125" style="64" customWidth="1"/>
    <col min="5484" max="5484" width="26.6640625" style="64" customWidth="1"/>
    <col min="5485" max="5485" width="11.44140625" style="64"/>
    <col min="5486" max="5486" width="2.6640625" style="64" customWidth="1"/>
    <col min="5487" max="5487" width="11.44140625" style="64"/>
    <col min="5488" max="5488" width="22" style="64" customWidth="1"/>
    <col min="5489" max="5489" width="18.5546875" style="64" customWidth="1"/>
    <col min="5490" max="5490" width="11.44140625" style="64"/>
    <col min="5491" max="5491" width="10.33203125" style="64" customWidth="1"/>
    <col min="5492" max="5492" width="20.33203125" style="64" customWidth="1"/>
    <col min="5493" max="5493" width="8.109375" style="64" customWidth="1"/>
    <col min="5494" max="5494" width="11.44140625" style="64"/>
    <col min="5495" max="5495" width="2.6640625" style="64" customWidth="1"/>
    <col min="5496" max="5496" width="11.44140625" style="64"/>
    <col min="5497" max="5497" width="21.33203125" style="64" customWidth="1"/>
    <col min="5498" max="5498" width="23.88671875" style="64" customWidth="1"/>
    <col min="5499" max="5499" width="12.44140625" style="64" customWidth="1"/>
    <col min="5500" max="5500" width="11.44140625" style="64"/>
    <col min="5501" max="5501" width="2.6640625" style="64" customWidth="1"/>
    <col min="5502" max="5502" width="11.44140625" style="64"/>
    <col min="5503" max="5503" width="27.109375" style="64" customWidth="1"/>
    <col min="5504" max="5504" width="26.88671875" style="64" customWidth="1"/>
    <col min="5505" max="5705" width="11.44140625" style="64"/>
    <col min="5706" max="5706" width="2.6640625" style="64" customWidth="1"/>
    <col min="5707" max="5707" width="4.6640625" style="64" customWidth="1"/>
    <col min="5708" max="5708" width="21.109375" style="64" customWidth="1"/>
    <col min="5709" max="5709" width="16.88671875" style="64" customWidth="1"/>
    <col min="5710" max="5710" width="20.5546875" style="64" customWidth="1"/>
    <col min="5711" max="5711" width="18" style="64" customWidth="1"/>
    <col min="5712" max="5712" width="21.6640625" style="64" customWidth="1"/>
    <col min="5713" max="5713" width="11.44140625" style="64"/>
    <col min="5714" max="5714" width="2.6640625" style="64" customWidth="1"/>
    <col min="5715" max="5715" width="11.44140625" style="64"/>
    <col min="5716" max="5716" width="27.88671875" style="64" customWidth="1"/>
    <col min="5717" max="5717" width="27.109375" style="64" customWidth="1"/>
    <col min="5718" max="5718" width="11.44140625" style="64"/>
    <col min="5719" max="5719" width="2.6640625" style="64" customWidth="1"/>
    <col min="5720" max="5720" width="11.44140625" style="64"/>
    <col min="5721" max="5721" width="21.5546875" style="64" customWidth="1"/>
    <col min="5722" max="5722" width="19.44140625" style="64" customWidth="1"/>
    <col min="5723" max="5723" width="26.109375" style="64" customWidth="1"/>
    <col min="5724" max="5724" width="11.44140625" style="64"/>
    <col min="5725" max="5725" width="2.6640625" style="64" customWidth="1"/>
    <col min="5726" max="5726" width="11.44140625" style="64"/>
    <col min="5727" max="5727" width="19.33203125" style="64" customWidth="1"/>
    <col min="5728" max="5728" width="18.6640625" style="64" customWidth="1"/>
    <col min="5729" max="5729" width="14.88671875" style="64" customWidth="1"/>
    <col min="5730" max="5730" width="16.88671875" style="64" customWidth="1"/>
    <col min="5731" max="5731" width="13.44140625" style="64" customWidth="1"/>
    <col min="5732" max="5732" width="16" style="64" customWidth="1"/>
    <col min="5733" max="5733" width="11.44140625" style="64"/>
    <col min="5734" max="5734" width="2.6640625" style="64" customWidth="1"/>
    <col min="5735" max="5735" width="11.44140625" style="64"/>
    <col min="5736" max="5736" width="20.44140625" style="64" customWidth="1"/>
    <col min="5737" max="5738" width="11.44140625" style="64"/>
    <col min="5739" max="5739" width="19.33203125" style="64" customWidth="1"/>
    <col min="5740" max="5740" width="26.6640625" style="64" customWidth="1"/>
    <col min="5741" max="5741" width="11.44140625" style="64"/>
    <col min="5742" max="5742" width="2.6640625" style="64" customWidth="1"/>
    <col min="5743" max="5743" width="11.44140625" style="64"/>
    <col min="5744" max="5744" width="22" style="64" customWidth="1"/>
    <col min="5745" max="5745" width="18.5546875" style="64" customWidth="1"/>
    <col min="5746" max="5746" width="11.44140625" style="64"/>
    <col min="5747" max="5747" width="10.33203125" style="64" customWidth="1"/>
    <col min="5748" max="5748" width="20.33203125" style="64" customWidth="1"/>
    <col min="5749" max="5749" width="8.109375" style="64" customWidth="1"/>
    <col min="5750" max="5750" width="11.44140625" style="64"/>
    <col min="5751" max="5751" width="2.6640625" style="64" customWidth="1"/>
    <col min="5752" max="5752" width="11.44140625" style="64"/>
    <col min="5753" max="5753" width="21.33203125" style="64" customWidth="1"/>
    <col min="5754" max="5754" width="23.88671875" style="64" customWidth="1"/>
    <col min="5755" max="5755" width="12.44140625" style="64" customWidth="1"/>
    <col min="5756" max="5756" width="11.44140625" style="64"/>
    <col min="5757" max="5757" width="2.6640625" style="64" customWidth="1"/>
    <col min="5758" max="5758" width="11.44140625" style="64"/>
    <col min="5759" max="5759" width="27.109375" style="64" customWidth="1"/>
    <col min="5760" max="5760" width="26.88671875" style="64" customWidth="1"/>
    <col min="5761" max="5961" width="11.44140625" style="64"/>
    <col min="5962" max="5962" width="2.6640625" style="64" customWidth="1"/>
    <col min="5963" max="5963" width="4.6640625" style="64" customWidth="1"/>
    <col min="5964" max="5964" width="21.109375" style="64" customWidth="1"/>
    <col min="5965" max="5965" width="16.88671875" style="64" customWidth="1"/>
    <col min="5966" max="5966" width="20.5546875" style="64" customWidth="1"/>
    <col min="5967" max="5967" width="18" style="64" customWidth="1"/>
    <col min="5968" max="5968" width="21.6640625" style="64" customWidth="1"/>
    <col min="5969" max="5969" width="11.44140625" style="64"/>
    <col min="5970" max="5970" width="2.6640625" style="64" customWidth="1"/>
    <col min="5971" max="5971" width="11.44140625" style="64"/>
    <col min="5972" max="5972" width="27.88671875" style="64" customWidth="1"/>
    <col min="5973" max="5973" width="27.109375" style="64" customWidth="1"/>
    <col min="5974" max="5974" width="11.44140625" style="64"/>
    <col min="5975" max="5975" width="2.6640625" style="64" customWidth="1"/>
    <col min="5976" max="5976" width="11.44140625" style="64"/>
    <col min="5977" max="5977" width="21.5546875" style="64" customWidth="1"/>
    <col min="5978" max="5978" width="19.44140625" style="64" customWidth="1"/>
    <col min="5979" max="5979" width="26.109375" style="64" customWidth="1"/>
    <col min="5980" max="5980" width="11.44140625" style="64"/>
    <col min="5981" max="5981" width="2.6640625" style="64" customWidth="1"/>
    <col min="5982" max="5982" width="11.44140625" style="64"/>
    <col min="5983" max="5983" width="19.33203125" style="64" customWidth="1"/>
    <col min="5984" max="5984" width="18.6640625" style="64" customWidth="1"/>
    <col min="5985" max="5985" width="14.88671875" style="64" customWidth="1"/>
    <col min="5986" max="5986" width="16.88671875" style="64" customWidth="1"/>
    <col min="5987" max="5987" width="13.44140625" style="64" customWidth="1"/>
    <col min="5988" max="5988" width="16" style="64" customWidth="1"/>
    <col min="5989" max="5989" width="11.44140625" style="64"/>
    <col min="5990" max="5990" width="2.6640625" style="64" customWidth="1"/>
    <col min="5991" max="5991" width="11.44140625" style="64"/>
    <col min="5992" max="5992" width="20.44140625" style="64" customWidth="1"/>
    <col min="5993" max="5994" width="11.44140625" style="64"/>
    <col min="5995" max="5995" width="19.33203125" style="64" customWidth="1"/>
    <col min="5996" max="5996" width="26.6640625" style="64" customWidth="1"/>
    <col min="5997" max="5997" width="11.44140625" style="64"/>
    <col min="5998" max="5998" width="2.6640625" style="64" customWidth="1"/>
    <col min="5999" max="5999" width="11.44140625" style="64"/>
    <col min="6000" max="6000" width="22" style="64" customWidth="1"/>
    <col min="6001" max="6001" width="18.5546875" style="64" customWidth="1"/>
    <col min="6002" max="6002" width="11.44140625" style="64"/>
    <col min="6003" max="6003" width="10.33203125" style="64" customWidth="1"/>
    <col min="6004" max="6004" width="20.33203125" style="64" customWidth="1"/>
    <col min="6005" max="6005" width="8.109375" style="64" customWidth="1"/>
    <col min="6006" max="6006" width="11.44140625" style="64"/>
    <col min="6007" max="6007" width="2.6640625" style="64" customWidth="1"/>
    <col min="6008" max="6008" width="11.44140625" style="64"/>
    <col min="6009" max="6009" width="21.33203125" style="64" customWidth="1"/>
    <col min="6010" max="6010" width="23.88671875" style="64" customWidth="1"/>
    <col min="6011" max="6011" width="12.44140625" style="64" customWidth="1"/>
    <col min="6012" max="6012" width="11.44140625" style="64"/>
    <col min="6013" max="6013" width="2.6640625" style="64" customWidth="1"/>
    <col min="6014" max="6014" width="11.44140625" style="64"/>
    <col min="6015" max="6015" width="27.109375" style="64" customWidth="1"/>
    <col min="6016" max="6016" width="26.88671875" style="64" customWidth="1"/>
    <col min="6017" max="6217" width="11.44140625" style="64"/>
    <col min="6218" max="6218" width="2.6640625" style="64" customWidth="1"/>
    <col min="6219" max="6219" width="4.6640625" style="64" customWidth="1"/>
    <col min="6220" max="6220" width="21.109375" style="64" customWidth="1"/>
    <col min="6221" max="6221" width="16.88671875" style="64" customWidth="1"/>
    <col min="6222" max="6222" width="20.5546875" style="64" customWidth="1"/>
    <col min="6223" max="6223" width="18" style="64" customWidth="1"/>
    <col min="6224" max="6224" width="21.6640625" style="64" customWidth="1"/>
    <col min="6225" max="6225" width="11.44140625" style="64"/>
    <col min="6226" max="6226" width="2.6640625" style="64" customWidth="1"/>
    <col min="6227" max="6227" width="11.44140625" style="64"/>
    <col min="6228" max="6228" width="27.88671875" style="64" customWidth="1"/>
    <col min="6229" max="6229" width="27.109375" style="64" customWidth="1"/>
    <col min="6230" max="6230" width="11.44140625" style="64"/>
    <col min="6231" max="6231" width="2.6640625" style="64" customWidth="1"/>
    <col min="6232" max="6232" width="11.44140625" style="64"/>
    <col min="6233" max="6233" width="21.5546875" style="64" customWidth="1"/>
    <col min="6234" max="6234" width="19.44140625" style="64" customWidth="1"/>
    <col min="6235" max="6235" width="26.109375" style="64" customWidth="1"/>
    <col min="6236" max="6236" width="11.44140625" style="64"/>
    <col min="6237" max="6237" width="2.6640625" style="64" customWidth="1"/>
    <col min="6238" max="6238" width="11.44140625" style="64"/>
    <col min="6239" max="6239" width="19.33203125" style="64" customWidth="1"/>
    <col min="6240" max="6240" width="18.6640625" style="64" customWidth="1"/>
    <col min="6241" max="6241" width="14.88671875" style="64" customWidth="1"/>
    <col min="6242" max="6242" width="16.88671875" style="64" customWidth="1"/>
    <col min="6243" max="6243" width="13.44140625" style="64" customWidth="1"/>
    <col min="6244" max="6244" width="16" style="64" customWidth="1"/>
    <col min="6245" max="6245" width="11.44140625" style="64"/>
    <col min="6246" max="6246" width="2.6640625" style="64" customWidth="1"/>
    <col min="6247" max="6247" width="11.44140625" style="64"/>
    <col min="6248" max="6248" width="20.44140625" style="64" customWidth="1"/>
    <col min="6249" max="6250" width="11.44140625" style="64"/>
    <col min="6251" max="6251" width="19.33203125" style="64" customWidth="1"/>
    <col min="6252" max="6252" width="26.6640625" style="64" customWidth="1"/>
    <col min="6253" max="6253" width="11.44140625" style="64"/>
    <col min="6254" max="6254" width="2.6640625" style="64" customWidth="1"/>
    <col min="6255" max="6255" width="11.44140625" style="64"/>
    <col min="6256" max="6256" width="22" style="64" customWidth="1"/>
    <col min="6257" max="6257" width="18.5546875" style="64" customWidth="1"/>
    <col min="6258" max="6258" width="11.44140625" style="64"/>
    <col min="6259" max="6259" width="10.33203125" style="64" customWidth="1"/>
    <col min="6260" max="6260" width="20.33203125" style="64" customWidth="1"/>
    <col min="6261" max="6261" width="8.109375" style="64" customWidth="1"/>
    <col min="6262" max="6262" width="11.44140625" style="64"/>
    <col min="6263" max="6263" width="2.6640625" style="64" customWidth="1"/>
    <col min="6264" max="6264" width="11.44140625" style="64"/>
    <col min="6265" max="6265" width="21.33203125" style="64" customWidth="1"/>
    <col min="6266" max="6266" width="23.88671875" style="64" customWidth="1"/>
    <col min="6267" max="6267" width="12.44140625" style="64" customWidth="1"/>
    <col min="6268" max="6268" width="11.44140625" style="64"/>
    <col min="6269" max="6269" width="2.6640625" style="64" customWidth="1"/>
    <col min="6270" max="6270" width="11.44140625" style="64"/>
    <col min="6271" max="6271" width="27.109375" style="64" customWidth="1"/>
    <col min="6272" max="6272" width="26.88671875" style="64" customWidth="1"/>
    <col min="6273" max="6473" width="11.44140625" style="64"/>
    <col min="6474" max="6474" width="2.6640625" style="64" customWidth="1"/>
    <col min="6475" max="6475" width="4.6640625" style="64" customWidth="1"/>
    <col min="6476" max="6476" width="21.109375" style="64" customWidth="1"/>
    <col min="6477" max="6477" width="16.88671875" style="64" customWidth="1"/>
    <col min="6478" max="6478" width="20.5546875" style="64" customWidth="1"/>
    <col min="6479" max="6479" width="18" style="64" customWidth="1"/>
    <col min="6480" max="6480" width="21.6640625" style="64" customWidth="1"/>
    <col min="6481" max="6481" width="11.44140625" style="64"/>
    <col min="6482" max="6482" width="2.6640625" style="64" customWidth="1"/>
    <col min="6483" max="6483" width="11.44140625" style="64"/>
    <col min="6484" max="6484" width="27.88671875" style="64" customWidth="1"/>
    <col min="6485" max="6485" width="27.109375" style="64" customWidth="1"/>
    <col min="6486" max="6486" width="11.44140625" style="64"/>
    <col min="6487" max="6487" width="2.6640625" style="64" customWidth="1"/>
    <col min="6488" max="6488" width="11.44140625" style="64"/>
    <col min="6489" max="6489" width="21.5546875" style="64" customWidth="1"/>
    <col min="6490" max="6490" width="19.44140625" style="64" customWidth="1"/>
    <col min="6491" max="6491" width="26.109375" style="64" customWidth="1"/>
    <col min="6492" max="6492" width="11.44140625" style="64"/>
    <col min="6493" max="6493" width="2.6640625" style="64" customWidth="1"/>
    <col min="6494" max="6494" width="11.44140625" style="64"/>
    <col min="6495" max="6495" width="19.33203125" style="64" customWidth="1"/>
    <col min="6496" max="6496" width="18.6640625" style="64" customWidth="1"/>
    <col min="6497" max="6497" width="14.88671875" style="64" customWidth="1"/>
    <col min="6498" max="6498" width="16.88671875" style="64" customWidth="1"/>
    <col min="6499" max="6499" width="13.44140625" style="64" customWidth="1"/>
    <col min="6500" max="6500" width="16" style="64" customWidth="1"/>
    <col min="6501" max="6501" width="11.44140625" style="64"/>
    <col min="6502" max="6502" width="2.6640625" style="64" customWidth="1"/>
    <col min="6503" max="6503" width="11.44140625" style="64"/>
    <col min="6504" max="6504" width="20.44140625" style="64" customWidth="1"/>
    <col min="6505" max="6506" width="11.44140625" style="64"/>
    <col min="6507" max="6507" width="19.33203125" style="64" customWidth="1"/>
    <col min="6508" max="6508" width="26.6640625" style="64" customWidth="1"/>
    <col min="6509" max="6509" width="11.44140625" style="64"/>
    <col min="6510" max="6510" width="2.6640625" style="64" customWidth="1"/>
    <col min="6511" max="6511" width="11.44140625" style="64"/>
    <col min="6512" max="6512" width="22" style="64" customWidth="1"/>
    <col min="6513" max="6513" width="18.5546875" style="64" customWidth="1"/>
    <col min="6514" max="6514" width="11.44140625" style="64"/>
    <col min="6515" max="6515" width="10.33203125" style="64" customWidth="1"/>
    <col min="6516" max="6516" width="20.33203125" style="64" customWidth="1"/>
    <col min="6517" max="6517" width="8.109375" style="64" customWidth="1"/>
    <col min="6518" max="6518" width="11.44140625" style="64"/>
    <col min="6519" max="6519" width="2.6640625" style="64" customWidth="1"/>
    <col min="6520" max="6520" width="11.44140625" style="64"/>
    <col min="6521" max="6521" width="21.33203125" style="64" customWidth="1"/>
    <col min="6522" max="6522" width="23.88671875" style="64" customWidth="1"/>
    <col min="6523" max="6523" width="12.44140625" style="64" customWidth="1"/>
    <col min="6524" max="6524" width="11.44140625" style="64"/>
    <col min="6525" max="6525" width="2.6640625" style="64" customWidth="1"/>
    <col min="6526" max="6526" width="11.44140625" style="64"/>
    <col min="6527" max="6527" width="27.109375" style="64" customWidth="1"/>
    <col min="6528" max="6528" width="26.88671875" style="64" customWidth="1"/>
    <col min="6529" max="6729" width="11.44140625" style="64"/>
    <col min="6730" max="6730" width="2.6640625" style="64" customWidth="1"/>
    <col min="6731" max="6731" width="4.6640625" style="64" customWidth="1"/>
    <col min="6732" max="6732" width="21.109375" style="64" customWidth="1"/>
    <col min="6733" max="6733" width="16.88671875" style="64" customWidth="1"/>
    <col min="6734" max="6734" width="20.5546875" style="64" customWidth="1"/>
    <col min="6735" max="6735" width="18" style="64" customWidth="1"/>
    <col min="6736" max="6736" width="21.6640625" style="64" customWidth="1"/>
    <col min="6737" max="6737" width="11.44140625" style="64"/>
    <col min="6738" max="6738" width="2.6640625" style="64" customWidth="1"/>
    <col min="6739" max="6739" width="11.44140625" style="64"/>
    <col min="6740" max="6740" width="27.88671875" style="64" customWidth="1"/>
    <col min="6741" max="6741" width="27.109375" style="64" customWidth="1"/>
    <col min="6742" max="6742" width="11.44140625" style="64"/>
    <col min="6743" max="6743" width="2.6640625" style="64" customWidth="1"/>
    <col min="6744" max="6744" width="11.44140625" style="64"/>
    <col min="6745" max="6745" width="21.5546875" style="64" customWidth="1"/>
    <col min="6746" max="6746" width="19.44140625" style="64" customWidth="1"/>
    <col min="6747" max="6747" width="26.109375" style="64" customWidth="1"/>
    <col min="6748" max="6748" width="11.44140625" style="64"/>
    <col min="6749" max="6749" width="2.6640625" style="64" customWidth="1"/>
    <col min="6750" max="6750" width="11.44140625" style="64"/>
    <col min="6751" max="6751" width="19.33203125" style="64" customWidth="1"/>
    <col min="6752" max="6752" width="18.6640625" style="64" customWidth="1"/>
    <col min="6753" max="6753" width="14.88671875" style="64" customWidth="1"/>
    <col min="6754" max="6754" width="16.88671875" style="64" customWidth="1"/>
    <col min="6755" max="6755" width="13.44140625" style="64" customWidth="1"/>
    <col min="6756" max="6756" width="16" style="64" customWidth="1"/>
    <col min="6757" max="6757" width="11.44140625" style="64"/>
    <col min="6758" max="6758" width="2.6640625" style="64" customWidth="1"/>
    <col min="6759" max="6759" width="11.44140625" style="64"/>
    <col min="6760" max="6760" width="20.44140625" style="64" customWidth="1"/>
    <col min="6761" max="6762" width="11.44140625" style="64"/>
    <col min="6763" max="6763" width="19.33203125" style="64" customWidth="1"/>
    <col min="6764" max="6764" width="26.6640625" style="64" customWidth="1"/>
    <col min="6765" max="6765" width="11.44140625" style="64"/>
    <col min="6766" max="6766" width="2.6640625" style="64" customWidth="1"/>
    <col min="6767" max="6767" width="11.44140625" style="64"/>
    <col min="6768" max="6768" width="22" style="64" customWidth="1"/>
    <col min="6769" max="6769" width="18.5546875" style="64" customWidth="1"/>
    <col min="6770" max="6770" width="11.44140625" style="64"/>
    <col min="6771" max="6771" width="10.33203125" style="64" customWidth="1"/>
    <col min="6772" max="6772" width="20.33203125" style="64" customWidth="1"/>
    <col min="6773" max="6773" width="8.109375" style="64" customWidth="1"/>
    <col min="6774" max="6774" width="11.44140625" style="64"/>
    <col min="6775" max="6775" width="2.6640625" style="64" customWidth="1"/>
    <col min="6776" max="6776" width="11.44140625" style="64"/>
    <col min="6777" max="6777" width="21.33203125" style="64" customWidth="1"/>
    <col min="6778" max="6778" width="23.88671875" style="64" customWidth="1"/>
    <col min="6779" max="6779" width="12.44140625" style="64" customWidth="1"/>
    <col min="6780" max="6780" width="11.44140625" style="64"/>
    <col min="6781" max="6781" width="2.6640625" style="64" customWidth="1"/>
    <col min="6782" max="6782" width="11.44140625" style="64"/>
    <col min="6783" max="6783" width="27.109375" style="64" customWidth="1"/>
    <col min="6784" max="6784" width="26.88671875" style="64" customWidth="1"/>
    <col min="6785" max="6985" width="11.44140625" style="64"/>
    <col min="6986" max="6986" width="2.6640625" style="64" customWidth="1"/>
    <col min="6987" max="6987" width="4.6640625" style="64" customWidth="1"/>
    <col min="6988" max="6988" width="21.109375" style="64" customWidth="1"/>
    <col min="6989" max="6989" width="16.88671875" style="64" customWidth="1"/>
    <col min="6990" max="6990" width="20.5546875" style="64" customWidth="1"/>
    <col min="6991" max="6991" width="18" style="64" customWidth="1"/>
    <col min="6992" max="6992" width="21.6640625" style="64" customWidth="1"/>
    <col min="6993" max="6993" width="11.44140625" style="64"/>
    <col min="6994" max="6994" width="2.6640625" style="64" customWidth="1"/>
    <col min="6995" max="6995" width="11.44140625" style="64"/>
    <col min="6996" max="6996" width="27.88671875" style="64" customWidth="1"/>
    <col min="6997" max="6997" width="27.109375" style="64" customWidth="1"/>
    <col min="6998" max="6998" width="11.44140625" style="64"/>
    <col min="6999" max="6999" width="2.6640625" style="64" customWidth="1"/>
    <col min="7000" max="7000" width="11.44140625" style="64"/>
    <col min="7001" max="7001" width="21.5546875" style="64" customWidth="1"/>
    <col min="7002" max="7002" width="19.44140625" style="64" customWidth="1"/>
    <col min="7003" max="7003" width="26.109375" style="64" customWidth="1"/>
    <col min="7004" max="7004" width="11.44140625" style="64"/>
    <col min="7005" max="7005" width="2.6640625" style="64" customWidth="1"/>
    <col min="7006" max="7006" width="11.44140625" style="64"/>
    <col min="7007" max="7007" width="19.33203125" style="64" customWidth="1"/>
    <col min="7008" max="7008" width="18.6640625" style="64" customWidth="1"/>
    <col min="7009" max="7009" width="14.88671875" style="64" customWidth="1"/>
    <col min="7010" max="7010" width="16.88671875" style="64" customWidth="1"/>
    <col min="7011" max="7011" width="13.44140625" style="64" customWidth="1"/>
    <col min="7012" max="7012" width="16" style="64" customWidth="1"/>
    <col min="7013" max="7013" width="11.44140625" style="64"/>
    <col min="7014" max="7014" width="2.6640625" style="64" customWidth="1"/>
    <col min="7015" max="7015" width="11.44140625" style="64"/>
    <col min="7016" max="7016" width="20.44140625" style="64" customWidth="1"/>
    <col min="7017" max="7018" width="11.44140625" style="64"/>
    <col min="7019" max="7019" width="19.33203125" style="64" customWidth="1"/>
    <col min="7020" max="7020" width="26.6640625" style="64" customWidth="1"/>
    <col min="7021" max="7021" width="11.44140625" style="64"/>
    <col min="7022" max="7022" width="2.6640625" style="64" customWidth="1"/>
    <col min="7023" max="7023" width="11.44140625" style="64"/>
    <col min="7024" max="7024" width="22" style="64" customWidth="1"/>
    <col min="7025" max="7025" width="18.5546875" style="64" customWidth="1"/>
    <col min="7026" max="7026" width="11.44140625" style="64"/>
    <col min="7027" max="7027" width="10.33203125" style="64" customWidth="1"/>
    <col min="7028" max="7028" width="20.33203125" style="64" customWidth="1"/>
    <col min="7029" max="7029" width="8.109375" style="64" customWidth="1"/>
    <col min="7030" max="7030" width="11.44140625" style="64"/>
    <col min="7031" max="7031" width="2.6640625" style="64" customWidth="1"/>
    <col min="7032" max="7032" width="11.44140625" style="64"/>
    <col min="7033" max="7033" width="21.33203125" style="64" customWidth="1"/>
    <col min="7034" max="7034" width="23.88671875" style="64" customWidth="1"/>
    <col min="7035" max="7035" width="12.44140625" style="64" customWidth="1"/>
    <col min="7036" max="7036" width="11.44140625" style="64"/>
    <col min="7037" max="7037" width="2.6640625" style="64" customWidth="1"/>
    <col min="7038" max="7038" width="11.44140625" style="64"/>
    <col min="7039" max="7039" width="27.109375" style="64" customWidth="1"/>
    <col min="7040" max="7040" width="26.88671875" style="64" customWidth="1"/>
    <col min="7041" max="7241" width="11.44140625" style="64"/>
    <col min="7242" max="7242" width="2.6640625" style="64" customWidth="1"/>
    <col min="7243" max="7243" width="4.6640625" style="64" customWidth="1"/>
    <col min="7244" max="7244" width="21.109375" style="64" customWidth="1"/>
    <col min="7245" max="7245" width="16.88671875" style="64" customWidth="1"/>
    <col min="7246" max="7246" width="20.5546875" style="64" customWidth="1"/>
    <col min="7247" max="7247" width="18" style="64" customWidth="1"/>
    <col min="7248" max="7248" width="21.6640625" style="64" customWidth="1"/>
    <col min="7249" max="7249" width="11.44140625" style="64"/>
    <col min="7250" max="7250" width="2.6640625" style="64" customWidth="1"/>
    <col min="7251" max="7251" width="11.44140625" style="64"/>
    <col min="7252" max="7252" width="27.88671875" style="64" customWidth="1"/>
    <col min="7253" max="7253" width="27.109375" style="64" customWidth="1"/>
    <col min="7254" max="7254" width="11.44140625" style="64"/>
    <col min="7255" max="7255" width="2.6640625" style="64" customWidth="1"/>
    <col min="7256" max="7256" width="11.44140625" style="64"/>
    <col min="7257" max="7257" width="21.5546875" style="64" customWidth="1"/>
    <col min="7258" max="7258" width="19.44140625" style="64" customWidth="1"/>
    <col min="7259" max="7259" width="26.109375" style="64" customWidth="1"/>
    <col min="7260" max="7260" width="11.44140625" style="64"/>
    <col min="7261" max="7261" width="2.6640625" style="64" customWidth="1"/>
    <col min="7262" max="7262" width="11.44140625" style="64"/>
    <col min="7263" max="7263" width="19.33203125" style="64" customWidth="1"/>
    <col min="7264" max="7264" width="18.6640625" style="64" customWidth="1"/>
    <col min="7265" max="7265" width="14.88671875" style="64" customWidth="1"/>
    <col min="7266" max="7266" width="16.88671875" style="64" customWidth="1"/>
    <col min="7267" max="7267" width="13.44140625" style="64" customWidth="1"/>
    <col min="7268" max="7268" width="16" style="64" customWidth="1"/>
    <col min="7269" max="7269" width="11.44140625" style="64"/>
    <col min="7270" max="7270" width="2.6640625" style="64" customWidth="1"/>
    <col min="7271" max="7271" width="11.44140625" style="64"/>
    <col min="7272" max="7272" width="20.44140625" style="64" customWidth="1"/>
    <col min="7273" max="7274" width="11.44140625" style="64"/>
    <col min="7275" max="7275" width="19.33203125" style="64" customWidth="1"/>
    <col min="7276" max="7276" width="26.6640625" style="64" customWidth="1"/>
    <col min="7277" max="7277" width="11.44140625" style="64"/>
    <col min="7278" max="7278" width="2.6640625" style="64" customWidth="1"/>
    <col min="7279" max="7279" width="11.44140625" style="64"/>
    <col min="7280" max="7280" width="22" style="64" customWidth="1"/>
    <col min="7281" max="7281" width="18.5546875" style="64" customWidth="1"/>
    <col min="7282" max="7282" width="11.44140625" style="64"/>
    <col min="7283" max="7283" width="10.33203125" style="64" customWidth="1"/>
    <col min="7284" max="7284" width="20.33203125" style="64" customWidth="1"/>
    <col min="7285" max="7285" width="8.109375" style="64" customWidth="1"/>
    <col min="7286" max="7286" width="11.44140625" style="64"/>
    <col min="7287" max="7287" width="2.6640625" style="64" customWidth="1"/>
    <col min="7288" max="7288" width="11.44140625" style="64"/>
    <col min="7289" max="7289" width="21.33203125" style="64" customWidth="1"/>
    <col min="7290" max="7290" width="23.88671875" style="64" customWidth="1"/>
    <col min="7291" max="7291" width="12.44140625" style="64" customWidth="1"/>
    <col min="7292" max="7292" width="11.44140625" style="64"/>
    <col min="7293" max="7293" width="2.6640625" style="64" customWidth="1"/>
    <col min="7294" max="7294" width="11.44140625" style="64"/>
    <col min="7295" max="7295" width="27.109375" style="64" customWidth="1"/>
    <col min="7296" max="7296" width="26.88671875" style="64" customWidth="1"/>
    <col min="7297" max="7497" width="11.44140625" style="64"/>
    <col min="7498" max="7498" width="2.6640625" style="64" customWidth="1"/>
    <col min="7499" max="7499" width="4.6640625" style="64" customWidth="1"/>
    <col min="7500" max="7500" width="21.109375" style="64" customWidth="1"/>
    <col min="7501" max="7501" width="16.88671875" style="64" customWidth="1"/>
    <col min="7502" max="7502" width="20.5546875" style="64" customWidth="1"/>
    <col min="7503" max="7503" width="18" style="64" customWidth="1"/>
    <col min="7504" max="7504" width="21.6640625" style="64" customWidth="1"/>
    <col min="7505" max="7505" width="11.44140625" style="64"/>
    <col min="7506" max="7506" width="2.6640625" style="64" customWidth="1"/>
    <col min="7507" max="7507" width="11.44140625" style="64"/>
    <col min="7508" max="7508" width="27.88671875" style="64" customWidth="1"/>
    <col min="7509" max="7509" width="27.109375" style="64" customWidth="1"/>
    <col min="7510" max="7510" width="11.44140625" style="64"/>
    <col min="7511" max="7511" width="2.6640625" style="64" customWidth="1"/>
    <col min="7512" max="7512" width="11.44140625" style="64"/>
    <col min="7513" max="7513" width="21.5546875" style="64" customWidth="1"/>
    <col min="7514" max="7514" width="19.44140625" style="64" customWidth="1"/>
    <col min="7515" max="7515" width="26.109375" style="64" customWidth="1"/>
    <col min="7516" max="7516" width="11.44140625" style="64"/>
    <col min="7517" max="7517" width="2.6640625" style="64" customWidth="1"/>
    <col min="7518" max="7518" width="11.44140625" style="64"/>
    <col min="7519" max="7519" width="19.33203125" style="64" customWidth="1"/>
    <col min="7520" max="7520" width="18.6640625" style="64" customWidth="1"/>
    <col min="7521" max="7521" width="14.88671875" style="64" customWidth="1"/>
    <col min="7522" max="7522" width="16.88671875" style="64" customWidth="1"/>
    <col min="7523" max="7523" width="13.44140625" style="64" customWidth="1"/>
    <col min="7524" max="7524" width="16" style="64" customWidth="1"/>
    <col min="7525" max="7525" width="11.44140625" style="64"/>
    <col min="7526" max="7526" width="2.6640625" style="64" customWidth="1"/>
    <col min="7527" max="7527" width="11.44140625" style="64"/>
    <col min="7528" max="7528" width="20.44140625" style="64" customWidth="1"/>
    <col min="7529" max="7530" width="11.44140625" style="64"/>
    <col min="7531" max="7531" width="19.33203125" style="64" customWidth="1"/>
    <col min="7532" max="7532" width="26.6640625" style="64" customWidth="1"/>
    <col min="7533" max="7533" width="11.44140625" style="64"/>
    <col min="7534" max="7534" width="2.6640625" style="64" customWidth="1"/>
    <col min="7535" max="7535" width="11.44140625" style="64"/>
    <col min="7536" max="7536" width="22" style="64" customWidth="1"/>
    <col min="7537" max="7537" width="18.5546875" style="64" customWidth="1"/>
    <col min="7538" max="7538" width="11.44140625" style="64"/>
    <col min="7539" max="7539" width="10.33203125" style="64" customWidth="1"/>
    <col min="7540" max="7540" width="20.33203125" style="64" customWidth="1"/>
    <col min="7541" max="7541" width="8.109375" style="64" customWidth="1"/>
    <col min="7542" max="7542" width="11.44140625" style="64"/>
    <col min="7543" max="7543" width="2.6640625" style="64" customWidth="1"/>
    <col min="7544" max="7544" width="11.44140625" style="64"/>
    <col min="7545" max="7545" width="21.33203125" style="64" customWidth="1"/>
    <col min="7546" max="7546" width="23.88671875" style="64" customWidth="1"/>
    <col min="7547" max="7547" width="12.44140625" style="64" customWidth="1"/>
    <col min="7548" max="7548" width="11.44140625" style="64"/>
    <col min="7549" max="7549" width="2.6640625" style="64" customWidth="1"/>
    <col min="7550" max="7550" width="11.44140625" style="64"/>
    <col min="7551" max="7551" width="27.109375" style="64" customWidth="1"/>
    <col min="7552" max="7552" width="26.88671875" style="64" customWidth="1"/>
    <col min="7553" max="7753" width="11.44140625" style="64"/>
    <col min="7754" max="7754" width="2.6640625" style="64" customWidth="1"/>
    <col min="7755" max="7755" width="4.6640625" style="64" customWidth="1"/>
    <col min="7756" max="7756" width="21.109375" style="64" customWidth="1"/>
    <col min="7757" max="7757" width="16.88671875" style="64" customWidth="1"/>
    <col min="7758" max="7758" width="20.5546875" style="64" customWidth="1"/>
    <col min="7759" max="7759" width="18" style="64" customWidth="1"/>
    <col min="7760" max="7760" width="21.6640625" style="64" customWidth="1"/>
    <col min="7761" max="7761" width="11.44140625" style="64"/>
    <col min="7762" max="7762" width="2.6640625" style="64" customWidth="1"/>
    <col min="7763" max="7763" width="11.44140625" style="64"/>
    <col min="7764" max="7764" width="27.88671875" style="64" customWidth="1"/>
    <col min="7765" max="7765" width="27.109375" style="64" customWidth="1"/>
    <col min="7766" max="7766" width="11.44140625" style="64"/>
    <col min="7767" max="7767" width="2.6640625" style="64" customWidth="1"/>
    <col min="7768" max="7768" width="11.44140625" style="64"/>
    <col min="7769" max="7769" width="21.5546875" style="64" customWidth="1"/>
    <col min="7770" max="7770" width="19.44140625" style="64" customWidth="1"/>
    <col min="7771" max="7771" width="26.109375" style="64" customWidth="1"/>
    <col min="7772" max="7772" width="11.44140625" style="64"/>
    <col min="7773" max="7773" width="2.6640625" style="64" customWidth="1"/>
    <col min="7774" max="7774" width="11.44140625" style="64"/>
    <col min="7775" max="7775" width="19.33203125" style="64" customWidth="1"/>
    <col min="7776" max="7776" width="18.6640625" style="64" customWidth="1"/>
    <col min="7777" max="7777" width="14.88671875" style="64" customWidth="1"/>
    <col min="7778" max="7778" width="16.88671875" style="64" customWidth="1"/>
    <col min="7779" max="7779" width="13.44140625" style="64" customWidth="1"/>
    <col min="7780" max="7780" width="16" style="64" customWidth="1"/>
    <col min="7781" max="7781" width="11.44140625" style="64"/>
    <col min="7782" max="7782" width="2.6640625" style="64" customWidth="1"/>
    <col min="7783" max="7783" width="11.44140625" style="64"/>
    <col min="7784" max="7784" width="20.44140625" style="64" customWidth="1"/>
    <col min="7785" max="7786" width="11.44140625" style="64"/>
    <col min="7787" max="7787" width="19.33203125" style="64" customWidth="1"/>
    <col min="7788" max="7788" width="26.6640625" style="64" customWidth="1"/>
    <col min="7789" max="7789" width="11.44140625" style="64"/>
    <col min="7790" max="7790" width="2.6640625" style="64" customWidth="1"/>
    <col min="7791" max="7791" width="11.44140625" style="64"/>
    <col min="7792" max="7792" width="22" style="64" customWidth="1"/>
    <col min="7793" max="7793" width="18.5546875" style="64" customWidth="1"/>
    <col min="7794" max="7794" width="11.44140625" style="64"/>
    <col min="7795" max="7795" width="10.33203125" style="64" customWidth="1"/>
    <col min="7796" max="7796" width="20.33203125" style="64" customWidth="1"/>
    <col min="7797" max="7797" width="8.109375" style="64" customWidth="1"/>
    <col min="7798" max="7798" width="11.44140625" style="64"/>
    <col min="7799" max="7799" width="2.6640625" style="64" customWidth="1"/>
    <col min="7800" max="7800" width="11.44140625" style="64"/>
    <col min="7801" max="7801" width="21.33203125" style="64" customWidth="1"/>
    <col min="7802" max="7802" width="23.88671875" style="64" customWidth="1"/>
    <col min="7803" max="7803" width="12.44140625" style="64" customWidth="1"/>
    <col min="7804" max="7804" width="11.44140625" style="64"/>
    <col min="7805" max="7805" width="2.6640625" style="64" customWidth="1"/>
    <col min="7806" max="7806" width="11.44140625" style="64"/>
    <col min="7807" max="7807" width="27.109375" style="64" customWidth="1"/>
    <col min="7808" max="7808" width="26.88671875" style="64" customWidth="1"/>
    <col min="7809" max="8009" width="11.44140625" style="64"/>
    <col min="8010" max="8010" width="2.6640625" style="64" customWidth="1"/>
    <col min="8011" max="8011" width="4.6640625" style="64" customWidth="1"/>
    <col min="8012" max="8012" width="21.109375" style="64" customWidth="1"/>
    <col min="8013" max="8013" width="16.88671875" style="64" customWidth="1"/>
    <col min="8014" max="8014" width="20.5546875" style="64" customWidth="1"/>
    <col min="8015" max="8015" width="18" style="64" customWidth="1"/>
    <col min="8016" max="8016" width="21.6640625" style="64" customWidth="1"/>
    <col min="8017" max="8017" width="11.44140625" style="64"/>
    <col min="8018" max="8018" width="2.6640625" style="64" customWidth="1"/>
    <col min="8019" max="8019" width="11.44140625" style="64"/>
    <col min="8020" max="8020" width="27.88671875" style="64" customWidth="1"/>
    <col min="8021" max="8021" width="27.109375" style="64" customWidth="1"/>
    <col min="8022" max="8022" width="11.44140625" style="64"/>
    <col min="8023" max="8023" width="2.6640625" style="64" customWidth="1"/>
    <col min="8024" max="8024" width="11.44140625" style="64"/>
    <col min="8025" max="8025" width="21.5546875" style="64" customWidth="1"/>
    <col min="8026" max="8026" width="19.44140625" style="64" customWidth="1"/>
    <col min="8027" max="8027" width="26.109375" style="64" customWidth="1"/>
    <col min="8028" max="8028" width="11.44140625" style="64"/>
    <col min="8029" max="8029" width="2.6640625" style="64" customWidth="1"/>
    <col min="8030" max="8030" width="11.44140625" style="64"/>
    <col min="8031" max="8031" width="19.33203125" style="64" customWidth="1"/>
    <col min="8032" max="8032" width="18.6640625" style="64" customWidth="1"/>
    <col min="8033" max="8033" width="14.88671875" style="64" customWidth="1"/>
    <col min="8034" max="8034" width="16.88671875" style="64" customWidth="1"/>
    <col min="8035" max="8035" width="13.44140625" style="64" customWidth="1"/>
    <col min="8036" max="8036" width="16" style="64" customWidth="1"/>
    <col min="8037" max="8037" width="11.44140625" style="64"/>
    <col min="8038" max="8038" width="2.6640625" style="64" customWidth="1"/>
    <col min="8039" max="8039" width="11.44140625" style="64"/>
    <col min="8040" max="8040" width="20.44140625" style="64" customWidth="1"/>
    <col min="8041" max="8042" width="11.44140625" style="64"/>
    <col min="8043" max="8043" width="19.33203125" style="64" customWidth="1"/>
    <col min="8044" max="8044" width="26.6640625" style="64" customWidth="1"/>
    <col min="8045" max="8045" width="11.44140625" style="64"/>
    <col min="8046" max="8046" width="2.6640625" style="64" customWidth="1"/>
    <col min="8047" max="8047" width="11.44140625" style="64"/>
    <col min="8048" max="8048" width="22" style="64" customWidth="1"/>
    <col min="8049" max="8049" width="18.5546875" style="64" customWidth="1"/>
    <col min="8050" max="8050" width="11.44140625" style="64"/>
    <col min="8051" max="8051" width="10.33203125" style="64" customWidth="1"/>
    <col min="8052" max="8052" width="20.33203125" style="64" customWidth="1"/>
    <col min="8053" max="8053" width="8.109375" style="64" customWidth="1"/>
    <col min="8054" max="8054" width="11.44140625" style="64"/>
    <col min="8055" max="8055" width="2.6640625" style="64" customWidth="1"/>
    <col min="8056" max="8056" width="11.44140625" style="64"/>
    <col min="8057" max="8057" width="21.33203125" style="64" customWidth="1"/>
    <col min="8058" max="8058" width="23.88671875" style="64" customWidth="1"/>
    <col min="8059" max="8059" width="12.44140625" style="64" customWidth="1"/>
    <col min="8060" max="8060" width="11.44140625" style="64"/>
    <col min="8061" max="8061" width="2.6640625" style="64" customWidth="1"/>
    <col min="8062" max="8062" width="11.44140625" style="64"/>
    <col min="8063" max="8063" width="27.109375" style="64" customWidth="1"/>
    <col min="8064" max="8064" width="26.88671875" style="64" customWidth="1"/>
    <col min="8065" max="8265" width="11.44140625" style="64"/>
    <col min="8266" max="8266" width="2.6640625" style="64" customWidth="1"/>
    <col min="8267" max="8267" width="4.6640625" style="64" customWidth="1"/>
    <col min="8268" max="8268" width="21.109375" style="64" customWidth="1"/>
    <col min="8269" max="8269" width="16.88671875" style="64" customWidth="1"/>
    <col min="8270" max="8270" width="20.5546875" style="64" customWidth="1"/>
    <col min="8271" max="8271" width="18" style="64" customWidth="1"/>
    <col min="8272" max="8272" width="21.6640625" style="64" customWidth="1"/>
    <col min="8273" max="8273" width="11.44140625" style="64"/>
    <col min="8274" max="8274" width="2.6640625" style="64" customWidth="1"/>
    <col min="8275" max="8275" width="11.44140625" style="64"/>
    <col min="8276" max="8276" width="27.88671875" style="64" customWidth="1"/>
    <col min="8277" max="8277" width="27.109375" style="64" customWidth="1"/>
    <col min="8278" max="8278" width="11.44140625" style="64"/>
    <col min="8279" max="8279" width="2.6640625" style="64" customWidth="1"/>
    <col min="8280" max="8280" width="11.44140625" style="64"/>
    <col min="8281" max="8281" width="21.5546875" style="64" customWidth="1"/>
    <col min="8282" max="8282" width="19.44140625" style="64" customWidth="1"/>
    <col min="8283" max="8283" width="26.109375" style="64" customWidth="1"/>
    <col min="8284" max="8284" width="11.44140625" style="64"/>
    <col min="8285" max="8285" width="2.6640625" style="64" customWidth="1"/>
    <col min="8286" max="8286" width="11.44140625" style="64"/>
    <col min="8287" max="8287" width="19.33203125" style="64" customWidth="1"/>
    <col min="8288" max="8288" width="18.6640625" style="64" customWidth="1"/>
    <col min="8289" max="8289" width="14.88671875" style="64" customWidth="1"/>
    <col min="8290" max="8290" width="16.88671875" style="64" customWidth="1"/>
    <col min="8291" max="8291" width="13.44140625" style="64" customWidth="1"/>
    <col min="8292" max="8292" width="16" style="64" customWidth="1"/>
    <col min="8293" max="8293" width="11.44140625" style="64"/>
    <col min="8294" max="8294" width="2.6640625" style="64" customWidth="1"/>
    <col min="8295" max="8295" width="11.44140625" style="64"/>
    <col min="8296" max="8296" width="20.44140625" style="64" customWidth="1"/>
    <col min="8297" max="8298" width="11.44140625" style="64"/>
    <col min="8299" max="8299" width="19.33203125" style="64" customWidth="1"/>
    <col min="8300" max="8300" width="26.6640625" style="64" customWidth="1"/>
    <col min="8301" max="8301" width="11.44140625" style="64"/>
    <col min="8302" max="8302" width="2.6640625" style="64" customWidth="1"/>
    <col min="8303" max="8303" width="11.44140625" style="64"/>
    <col min="8304" max="8304" width="22" style="64" customWidth="1"/>
    <col min="8305" max="8305" width="18.5546875" style="64" customWidth="1"/>
    <col min="8306" max="8306" width="11.44140625" style="64"/>
    <col min="8307" max="8307" width="10.33203125" style="64" customWidth="1"/>
    <col min="8308" max="8308" width="20.33203125" style="64" customWidth="1"/>
    <col min="8309" max="8309" width="8.109375" style="64" customWidth="1"/>
    <col min="8310" max="8310" width="11.44140625" style="64"/>
    <col min="8311" max="8311" width="2.6640625" style="64" customWidth="1"/>
    <col min="8312" max="8312" width="11.44140625" style="64"/>
    <col min="8313" max="8313" width="21.33203125" style="64" customWidth="1"/>
    <col min="8314" max="8314" width="23.88671875" style="64" customWidth="1"/>
    <col min="8315" max="8315" width="12.44140625" style="64" customWidth="1"/>
    <col min="8316" max="8316" width="11.44140625" style="64"/>
    <col min="8317" max="8317" width="2.6640625" style="64" customWidth="1"/>
    <col min="8318" max="8318" width="11.44140625" style="64"/>
    <col min="8319" max="8319" width="27.109375" style="64" customWidth="1"/>
    <col min="8320" max="8320" width="26.88671875" style="64" customWidth="1"/>
    <col min="8321" max="8521" width="11.44140625" style="64"/>
    <col min="8522" max="8522" width="2.6640625" style="64" customWidth="1"/>
    <col min="8523" max="8523" width="4.6640625" style="64" customWidth="1"/>
    <col min="8524" max="8524" width="21.109375" style="64" customWidth="1"/>
    <col min="8525" max="8525" width="16.88671875" style="64" customWidth="1"/>
    <col min="8526" max="8526" width="20.5546875" style="64" customWidth="1"/>
    <col min="8527" max="8527" width="18" style="64" customWidth="1"/>
    <col min="8528" max="8528" width="21.6640625" style="64" customWidth="1"/>
    <col min="8529" max="8529" width="11.44140625" style="64"/>
    <col min="8530" max="8530" width="2.6640625" style="64" customWidth="1"/>
    <col min="8531" max="8531" width="11.44140625" style="64"/>
    <col min="8532" max="8532" width="27.88671875" style="64" customWidth="1"/>
    <col min="8533" max="8533" width="27.109375" style="64" customWidth="1"/>
    <col min="8534" max="8534" width="11.44140625" style="64"/>
    <col min="8535" max="8535" width="2.6640625" style="64" customWidth="1"/>
    <col min="8536" max="8536" width="11.44140625" style="64"/>
    <col min="8537" max="8537" width="21.5546875" style="64" customWidth="1"/>
    <col min="8538" max="8538" width="19.44140625" style="64" customWidth="1"/>
    <col min="8539" max="8539" width="26.109375" style="64" customWidth="1"/>
    <col min="8540" max="8540" width="11.44140625" style="64"/>
    <col min="8541" max="8541" width="2.6640625" style="64" customWidth="1"/>
    <col min="8542" max="8542" width="11.44140625" style="64"/>
    <col min="8543" max="8543" width="19.33203125" style="64" customWidth="1"/>
    <col min="8544" max="8544" width="18.6640625" style="64" customWidth="1"/>
    <col min="8545" max="8545" width="14.88671875" style="64" customWidth="1"/>
    <col min="8546" max="8546" width="16.88671875" style="64" customWidth="1"/>
    <col min="8547" max="8547" width="13.44140625" style="64" customWidth="1"/>
    <col min="8548" max="8548" width="16" style="64" customWidth="1"/>
    <col min="8549" max="8549" width="11.44140625" style="64"/>
    <col min="8550" max="8550" width="2.6640625" style="64" customWidth="1"/>
    <col min="8551" max="8551" width="11.44140625" style="64"/>
    <col min="8552" max="8552" width="20.44140625" style="64" customWidth="1"/>
    <col min="8553" max="8554" width="11.44140625" style="64"/>
    <col min="8555" max="8555" width="19.33203125" style="64" customWidth="1"/>
    <col min="8556" max="8556" width="26.6640625" style="64" customWidth="1"/>
    <col min="8557" max="8557" width="11.44140625" style="64"/>
    <col min="8558" max="8558" width="2.6640625" style="64" customWidth="1"/>
    <col min="8559" max="8559" width="11.44140625" style="64"/>
    <col min="8560" max="8560" width="22" style="64" customWidth="1"/>
    <col min="8561" max="8561" width="18.5546875" style="64" customWidth="1"/>
    <col min="8562" max="8562" width="11.44140625" style="64"/>
    <col min="8563" max="8563" width="10.33203125" style="64" customWidth="1"/>
    <col min="8564" max="8564" width="20.33203125" style="64" customWidth="1"/>
    <col min="8565" max="8565" width="8.109375" style="64" customWidth="1"/>
    <col min="8566" max="8566" width="11.44140625" style="64"/>
    <col min="8567" max="8567" width="2.6640625" style="64" customWidth="1"/>
    <col min="8568" max="8568" width="11.44140625" style="64"/>
    <col min="8569" max="8569" width="21.33203125" style="64" customWidth="1"/>
    <col min="8570" max="8570" width="23.88671875" style="64" customWidth="1"/>
    <col min="8571" max="8571" width="12.44140625" style="64" customWidth="1"/>
    <col min="8572" max="8572" width="11.44140625" style="64"/>
    <col min="8573" max="8573" width="2.6640625" style="64" customWidth="1"/>
    <col min="8574" max="8574" width="11.44140625" style="64"/>
    <col min="8575" max="8575" width="27.109375" style="64" customWidth="1"/>
    <col min="8576" max="8576" width="26.88671875" style="64" customWidth="1"/>
    <col min="8577" max="8777" width="11.44140625" style="64"/>
    <col min="8778" max="8778" width="2.6640625" style="64" customWidth="1"/>
    <col min="8779" max="8779" width="4.6640625" style="64" customWidth="1"/>
    <col min="8780" max="8780" width="21.109375" style="64" customWidth="1"/>
    <col min="8781" max="8781" width="16.88671875" style="64" customWidth="1"/>
    <col min="8782" max="8782" width="20.5546875" style="64" customWidth="1"/>
    <col min="8783" max="8783" width="18" style="64" customWidth="1"/>
    <col min="8784" max="8784" width="21.6640625" style="64" customWidth="1"/>
    <col min="8785" max="8785" width="11.44140625" style="64"/>
    <col min="8786" max="8786" width="2.6640625" style="64" customWidth="1"/>
    <col min="8787" max="8787" width="11.44140625" style="64"/>
    <col min="8788" max="8788" width="27.88671875" style="64" customWidth="1"/>
    <col min="8789" max="8789" width="27.109375" style="64" customWidth="1"/>
    <col min="8790" max="8790" width="11.44140625" style="64"/>
    <col min="8791" max="8791" width="2.6640625" style="64" customWidth="1"/>
    <col min="8792" max="8792" width="11.44140625" style="64"/>
    <col min="8793" max="8793" width="21.5546875" style="64" customWidth="1"/>
    <col min="8794" max="8794" width="19.44140625" style="64" customWidth="1"/>
    <col min="8795" max="8795" width="26.109375" style="64" customWidth="1"/>
    <col min="8796" max="8796" width="11.44140625" style="64"/>
    <col min="8797" max="8797" width="2.6640625" style="64" customWidth="1"/>
    <col min="8798" max="8798" width="11.44140625" style="64"/>
    <col min="8799" max="8799" width="19.33203125" style="64" customWidth="1"/>
    <col min="8800" max="8800" width="18.6640625" style="64" customWidth="1"/>
    <col min="8801" max="8801" width="14.88671875" style="64" customWidth="1"/>
    <col min="8802" max="8802" width="16.88671875" style="64" customWidth="1"/>
    <col min="8803" max="8803" width="13.44140625" style="64" customWidth="1"/>
    <col min="8804" max="8804" width="16" style="64" customWidth="1"/>
    <col min="8805" max="8805" width="11.44140625" style="64"/>
    <col min="8806" max="8806" width="2.6640625" style="64" customWidth="1"/>
    <col min="8807" max="8807" width="11.44140625" style="64"/>
    <col min="8808" max="8808" width="20.44140625" style="64" customWidth="1"/>
    <col min="8809" max="8810" width="11.44140625" style="64"/>
    <col min="8811" max="8811" width="19.33203125" style="64" customWidth="1"/>
    <col min="8812" max="8812" width="26.6640625" style="64" customWidth="1"/>
    <col min="8813" max="8813" width="11.44140625" style="64"/>
    <col min="8814" max="8814" width="2.6640625" style="64" customWidth="1"/>
    <col min="8815" max="8815" width="11.44140625" style="64"/>
    <col min="8816" max="8816" width="22" style="64" customWidth="1"/>
    <col min="8817" max="8817" width="18.5546875" style="64" customWidth="1"/>
    <col min="8818" max="8818" width="11.44140625" style="64"/>
    <col min="8819" max="8819" width="10.33203125" style="64" customWidth="1"/>
    <col min="8820" max="8820" width="20.33203125" style="64" customWidth="1"/>
    <col min="8821" max="8821" width="8.109375" style="64" customWidth="1"/>
    <col min="8822" max="8822" width="11.44140625" style="64"/>
    <col min="8823" max="8823" width="2.6640625" style="64" customWidth="1"/>
    <col min="8824" max="8824" width="11.44140625" style="64"/>
    <col min="8825" max="8825" width="21.33203125" style="64" customWidth="1"/>
    <col min="8826" max="8826" width="23.88671875" style="64" customWidth="1"/>
    <col min="8827" max="8827" width="12.44140625" style="64" customWidth="1"/>
    <col min="8828" max="8828" width="11.44140625" style="64"/>
    <col min="8829" max="8829" width="2.6640625" style="64" customWidth="1"/>
    <col min="8830" max="8830" width="11.44140625" style="64"/>
    <col min="8831" max="8831" width="27.109375" style="64" customWidth="1"/>
    <col min="8832" max="8832" width="26.88671875" style="64" customWidth="1"/>
    <col min="8833" max="9033" width="11.44140625" style="64"/>
    <col min="9034" max="9034" width="2.6640625" style="64" customWidth="1"/>
    <col min="9035" max="9035" width="4.6640625" style="64" customWidth="1"/>
    <col min="9036" max="9036" width="21.109375" style="64" customWidth="1"/>
    <col min="9037" max="9037" width="16.88671875" style="64" customWidth="1"/>
    <col min="9038" max="9038" width="20.5546875" style="64" customWidth="1"/>
    <col min="9039" max="9039" width="18" style="64" customWidth="1"/>
    <col min="9040" max="9040" width="21.6640625" style="64" customWidth="1"/>
    <col min="9041" max="9041" width="11.44140625" style="64"/>
    <col min="9042" max="9042" width="2.6640625" style="64" customWidth="1"/>
    <col min="9043" max="9043" width="11.44140625" style="64"/>
    <col min="9044" max="9044" width="27.88671875" style="64" customWidth="1"/>
    <col min="9045" max="9045" width="27.109375" style="64" customWidth="1"/>
    <col min="9046" max="9046" width="11.44140625" style="64"/>
    <col min="9047" max="9047" width="2.6640625" style="64" customWidth="1"/>
    <col min="9048" max="9048" width="11.44140625" style="64"/>
    <col min="9049" max="9049" width="21.5546875" style="64" customWidth="1"/>
    <col min="9050" max="9050" width="19.44140625" style="64" customWidth="1"/>
    <col min="9051" max="9051" width="26.109375" style="64" customWidth="1"/>
    <col min="9052" max="9052" width="11.44140625" style="64"/>
    <col min="9053" max="9053" width="2.6640625" style="64" customWidth="1"/>
    <col min="9054" max="9054" width="11.44140625" style="64"/>
    <col min="9055" max="9055" width="19.33203125" style="64" customWidth="1"/>
    <col min="9056" max="9056" width="18.6640625" style="64" customWidth="1"/>
    <col min="9057" max="9057" width="14.88671875" style="64" customWidth="1"/>
    <col min="9058" max="9058" width="16.88671875" style="64" customWidth="1"/>
    <col min="9059" max="9059" width="13.44140625" style="64" customWidth="1"/>
    <col min="9060" max="9060" width="16" style="64" customWidth="1"/>
    <col min="9061" max="9061" width="11.44140625" style="64"/>
    <col min="9062" max="9062" width="2.6640625" style="64" customWidth="1"/>
    <col min="9063" max="9063" width="11.44140625" style="64"/>
    <col min="9064" max="9064" width="20.44140625" style="64" customWidth="1"/>
    <col min="9065" max="9066" width="11.44140625" style="64"/>
    <col min="9067" max="9067" width="19.33203125" style="64" customWidth="1"/>
    <col min="9068" max="9068" width="26.6640625" style="64" customWidth="1"/>
    <col min="9069" max="9069" width="11.44140625" style="64"/>
    <col min="9070" max="9070" width="2.6640625" style="64" customWidth="1"/>
    <col min="9071" max="9071" width="11.44140625" style="64"/>
    <col min="9072" max="9072" width="22" style="64" customWidth="1"/>
    <col min="9073" max="9073" width="18.5546875" style="64" customWidth="1"/>
    <col min="9074" max="9074" width="11.44140625" style="64"/>
    <col min="9075" max="9075" width="10.33203125" style="64" customWidth="1"/>
    <col min="9076" max="9076" width="20.33203125" style="64" customWidth="1"/>
    <col min="9077" max="9077" width="8.109375" style="64" customWidth="1"/>
    <col min="9078" max="9078" width="11.44140625" style="64"/>
    <col min="9079" max="9079" width="2.6640625" style="64" customWidth="1"/>
    <col min="9080" max="9080" width="11.44140625" style="64"/>
    <col min="9081" max="9081" width="21.33203125" style="64" customWidth="1"/>
    <col min="9082" max="9082" width="23.88671875" style="64" customWidth="1"/>
    <col min="9083" max="9083" width="12.44140625" style="64" customWidth="1"/>
    <col min="9084" max="9084" width="11.44140625" style="64"/>
    <col min="9085" max="9085" width="2.6640625" style="64" customWidth="1"/>
    <col min="9086" max="9086" width="11.44140625" style="64"/>
    <col min="9087" max="9087" width="27.109375" style="64" customWidth="1"/>
    <col min="9088" max="9088" width="26.88671875" style="64" customWidth="1"/>
    <col min="9089" max="9289" width="11.44140625" style="64"/>
    <col min="9290" max="9290" width="2.6640625" style="64" customWidth="1"/>
    <col min="9291" max="9291" width="4.6640625" style="64" customWidth="1"/>
    <col min="9292" max="9292" width="21.109375" style="64" customWidth="1"/>
    <col min="9293" max="9293" width="16.88671875" style="64" customWidth="1"/>
    <col min="9294" max="9294" width="20.5546875" style="64" customWidth="1"/>
    <col min="9295" max="9295" width="18" style="64" customWidth="1"/>
    <col min="9296" max="9296" width="21.6640625" style="64" customWidth="1"/>
    <col min="9297" max="9297" width="11.44140625" style="64"/>
    <col min="9298" max="9298" width="2.6640625" style="64" customWidth="1"/>
    <col min="9299" max="9299" width="11.44140625" style="64"/>
    <col min="9300" max="9300" width="27.88671875" style="64" customWidth="1"/>
    <col min="9301" max="9301" width="27.109375" style="64" customWidth="1"/>
    <col min="9302" max="9302" width="11.44140625" style="64"/>
    <col min="9303" max="9303" width="2.6640625" style="64" customWidth="1"/>
    <col min="9304" max="9304" width="11.44140625" style="64"/>
    <col min="9305" max="9305" width="21.5546875" style="64" customWidth="1"/>
    <col min="9306" max="9306" width="19.44140625" style="64" customWidth="1"/>
    <col min="9307" max="9307" width="26.109375" style="64" customWidth="1"/>
    <col min="9308" max="9308" width="11.44140625" style="64"/>
    <col min="9309" max="9309" width="2.6640625" style="64" customWidth="1"/>
    <col min="9310" max="9310" width="11.44140625" style="64"/>
    <col min="9311" max="9311" width="19.33203125" style="64" customWidth="1"/>
    <col min="9312" max="9312" width="18.6640625" style="64" customWidth="1"/>
    <col min="9313" max="9313" width="14.88671875" style="64" customWidth="1"/>
    <col min="9314" max="9314" width="16.88671875" style="64" customWidth="1"/>
    <col min="9315" max="9315" width="13.44140625" style="64" customWidth="1"/>
    <col min="9316" max="9316" width="16" style="64" customWidth="1"/>
    <col min="9317" max="9317" width="11.44140625" style="64"/>
    <col min="9318" max="9318" width="2.6640625" style="64" customWidth="1"/>
    <col min="9319" max="9319" width="11.44140625" style="64"/>
    <col min="9320" max="9320" width="20.44140625" style="64" customWidth="1"/>
    <col min="9321" max="9322" width="11.44140625" style="64"/>
    <col min="9323" max="9323" width="19.33203125" style="64" customWidth="1"/>
    <col min="9324" max="9324" width="26.6640625" style="64" customWidth="1"/>
    <col min="9325" max="9325" width="11.44140625" style="64"/>
    <col min="9326" max="9326" width="2.6640625" style="64" customWidth="1"/>
    <col min="9327" max="9327" width="11.44140625" style="64"/>
    <col min="9328" max="9328" width="22" style="64" customWidth="1"/>
    <col min="9329" max="9329" width="18.5546875" style="64" customWidth="1"/>
    <col min="9330" max="9330" width="11.44140625" style="64"/>
    <col min="9331" max="9331" width="10.33203125" style="64" customWidth="1"/>
    <col min="9332" max="9332" width="20.33203125" style="64" customWidth="1"/>
    <col min="9333" max="9333" width="8.109375" style="64" customWidth="1"/>
    <col min="9334" max="9334" width="11.44140625" style="64"/>
    <col min="9335" max="9335" width="2.6640625" style="64" customWidth="1"/>
    <col min="9336" max="9336" width="11.44140625" style="64"/>
    <col min="9337" max="9337" width="21.33203125" style="64" customWidth="1"/>
    <col min="9338" max="9338" width="23.88671875" style="64" customWidth="1"/>
    <col min="9339" max="9339" width="12.44140625" style="64" customWidth="1"/>
    <col min="9340" max="9340" width="11.44140625" style="64"/>
    <col min="9341" max="9341" width="2.6640625" style="64" customWidth="1"/>
    <col min="9342" max="9342" width="11.44140625" style="64"/>
    <col min="9343" max="9343" width="27.109375" style="64" customWidth="1"/>
    <col min="9344" max="9344" width="26.88671875" style="64" customWidth="1"/>
    <col min="9345" max="9545" width="11.44140625" style="64"/>
    <col min="9546" max="9546" width="2.6640625" style="64" customWidth="1"/>
    <col min="9547" max="9547" width="4.6640625" style="64" customWidth="1"/>
    <col min="9548" max="9548" width="21.109375" style="64" customWidth="1"/>
    <col min="9549" max="9549" width="16.88671875" style="64" customWidth="1"/>
    <col min="9550" max="9550" width="20.5546875" style="64" customWidth="1"/>
    <col min="9551" max="9551" width="18" style="64" customWidth="1"/>
    <col min="9552" max="9552" width="21.6640625" style="64" customWidth="1"/>
    <col min="9553" max="9553" width="11.44140625" style="64"/>
    <col min="9554" max="9554" width="2.6640625" style="64" customWidth="1"/>
    <col min="9555" max="9555" width="11.44140625" style="64"/>
    <col min="9556" max="9556" width="27.88671875" style="64" customWidth="1"/>
    <col min="9557" max="9557" width="27.109375" style="64" customWidth="1"/>
    <col min="9558" max="9558" width="11.44140625" style="64"/>
    <col min="9559" max="9559" width="2.6640625" style="64" customWidth="1"/>
    <col min="9560" max="9560" width="11.44140625" style="64"/>
    <col min="9561" max="9561" width="21.5546875" style="64" customWidth="1"/>
    <col min="9562" max="9562" width="19.44140625" style="64" customWidth="1"/>
    <col min="9563" max="9563" width="26.109375" style="64" customWidth="1"/>
    <col min="9564" max="9564" width="11.44140625" style="64"/>
    <col min="9565" max="9565" width="2.6640625" style="64" customWidth="1"/>
    <col min="9566" max="9566" width="11.44140625" style="64"/>
    <col min="9567" max="9567" width="19.33203125" style="64" customWidth="1"/>
    <col min="9568" max="9568" width="18.6640625" style="64" customWidth="1"/>
    <col min="9569" max="9569" width="14.88671875" style="64" customWidth="1"/>
    <col min="9570" max="9570" width="16.88671875" style="64" customWidth="1"/>
    <col min="9571" max="9571" width="13.44140625" style="64" customWidth="1"/>
    <col min="9572" max="9572" width="16" style="64" customWidth="1"/>
    <col min="9573" max="9573" width="11.44140625" style="64"/>
    <col min="9574" max="9574" width="2.6640625" style="64" customWidth="1"/>
    <col min="9575" max="9575" width="11.44140625" style="64"/>
    <col min="9576" max="9576" width="20.44140625" style="64" customWidth="1"/>
    <col min="9577" max="9578" width="11.44140625" style="64"/>
    <col min="9579" max="9579" width="19.33203125" style="64" customWidth="1"/>
    <col min="9580" max="9580" width="26.6640625" style="64" customWidth="1"/>
    <col min="9581" max="9581" width="11.44140625" style="64"/>
    <col min="9582" max="9582" width="2.6640625" style="64" customWidth="1"/>
    <col min="9583" max="9583" width="11.44140625" style="64"/>
    <col min="9584" max="9584" width="22" style="64" customWidth="1"/>
    <col min="9585" max="9585" width="18.5546875" style="64" customWidth="1"/>
    <col min="9586" max="9586" width="11.44140625" style="64"/>
    <col min="9587" max="9587" width="10.33203125" style="64" customWidth="1"/>
    <col min="9588" max="9588" width="20.33203125" style="64" customWidth="1"/>
    <col min="9589" max="9589" width="8.109375" style="64" customWidth="1"/>
    <col min="9590" max="9590" width="11.44140625" style="64"/>
    <col min="9591" max="9591" width="2.6640625" style="64" customWidth="1"/>
    <col min="9592" max="9592" width="11.44140625" style="64"/>
    <col min="9593" max="9593" width="21.33203125" style="64" customWidth="1"/>
    <col min="9594" max="9594" width="23.88671875" style="64" customWidth="1"/>
    <col min="9595" max="9595" width="12.44140625" style="64" customWidth="1"/>
    <col min="9596" max="9596" width="11.44140625" style="64"/>
    <col min="9597" max="9597" width="2.6640625" style="64" customWidth="1"/>
    <col min="9598" max="9598" width="11.44140625" style="64"/>
    <col min="9599" max="9599" width="27.109375" style="64" customWidth="1"/>
    <col min="9600" max="9600" width="26.88671875" style="64" customWidth="1"/>
    <col min="9601" max="9801" width="11.44140625" style="64"/>
    <col min="9802" max="9802" width="2.6640625" style="64" customWidth="1"/>
    <col min="9803" max="9803" width="4.6640625" style="64" customWidth="1"/>
    <col min="9804" max="9804" width="21.109375" style="64" customWidth="1"/>
    <col min="9805" max="9805" width="16.88671875" style="64" customWidth="1"/>
    <col min="9806" max="9806" width="20.5546875" style="64" customWidth="1"/>
    <col min="9807" max="9807" width="18" style="64" customWidth="1"/>
    <col min="9808" max="9808" width="21.6640625" style="64" customWidth="1"/>
    <col min="9809" max="9809" width="11.44140625" style="64"/>
    <col min="9810" max="9810" width="2.6640625" style="64" customWidth="1"/>
    <col min="9811" max="9811" width="11.44140625" style="64"/>
    <col min="9812" max="9812" width="27.88671875" style="64" customWidth="1"/>
    <col min="9813" max="9813" width="27.109375" style="64" customWidth="1"/>
    <col min="9814" max="9814" width="11.44140625" style="64"/>
    <col min="9815" max="9815" width="2.6640625" style="64" customWidth="1"/>
    <col min="9816" max="9816" width="11.44140625" style="64"/>
    <col min="9817" max="9817" width="21.5546875" style="64" customWidth="1"/>
    <col min="9818" max="9818" width="19.44140625" style="64" customWidth="1"/>
    <col min="9819" max="9819" width="26.109375" style="64" customWidth="1"/>
    <col min="9820" max="9820" width="11.44140625" style="64"/>
    <col min="9821" max="9821" width="2.6640625" style="64" customWidth="1"/>
    <col min="9822" max="9822" width="11.44140625" style="64"/>
    <col min="9823" max="9823" width="19.33203125" style="64" customWidth="1"/>
    <col min="9824" max="9824" width="18.6640625" style="64" customWidth="1"/>
    <col min="9825" max="9825" width="14.88671875" style="64" customWidth="1"/>
    <col min="9826" max="9826" width="16.88671875" style="64" customWidth="1"/>
    <col min="9827" max="9827" width="13.44140625" style="64" customWidth="1"/>
    <col min="9828" max="9828" width="16" style="64" customWidth="1"/>
    <col min="9829" max="9829" width="11.44140625" style="64"/>
    <col min="9830" max="9830" width="2.6640625" style="64" customWidth="1"/>
    <col min="9831" max="9831" width="11.44140625" style="64"/>
    <col min="9832" max="9832" width="20.44140625" style="64" customWidth="1"/>
    <col min="9833" max="9834" width="11.44140625" style="64"/>
    <col min="9835" max="9835" width="19.33203125" style="64" customWidth="1"/>
    <col min="9836" max="9836" width="26.6640625" style="64" customWidth="1"/>
    <col min="9837" max="9837" width="11.44140625" style="64"/>
    <col min="9838" max="9838" width="2.6640625" style="64" customWidth="1"/>
    <col min="9839" max="9839" width="11.44140625" style="64"/>
    <col min="9840" max="9840" width="22" style="64" customWidth="1"/>
    <col min="9841" max="9841" width="18.5546875" style="64" customWidth="1"/>
    <col min="9842" max="9842" width="11.44140625" style="64"/>
    <col min="9843" max="9843" width="10.33203125" style="64" customWidth="1"/>
    <col min="9844" max="9844" width="20.33203125" style="64" customWidth="1"/>
    <col min="9845" max="9845" width="8.109375" style="64" customWidth="1"/>
    <col min="9846" max="9846" width="11.44140625" style="64"/>
    <col min="9847" max="9847" width="2.6640625" style="64" customWidth="1"/>
    <col min="9848" max="9848" width="11.44140625" style="64"/>
    <col min="9849" max="9849" width="21.33203125" style="64" customWidth="1"/>
    <col min="9850" max="9850" width="23.88671875" style="64" customWidth="1"/>
    <col min="9851" max="9851" width="12.44140625" style="64" customWidth="1"/>
    <col min="9852" max="9852" width="11.44140625" style="64"/>
    <col min="9853" max="9853" width="2.6640625" style="64" customWidth="1"/>
    <col min="9854" max="9854" width="11.44140625" style="64"/>
    <col min="9855" max="9855" width="27.109375" style="64" customWidth="1"/>
    <col min="9856" max="9856" width="26.88671875" style="64" customWidth="1"/>
    <col min="9857" max="10057" width="11.44140625" style="64"/>
    <col min="10058" max="10058" width="2.6640625" style="64" customWidth="1"/>
    <col min="10059" max="10059" width="4.6640625" style="64" customWidth="1"/>
    <col min="10060" max="10060" width="21.109375" style="64" customWidth="1"/>
    <col min="10061" max="10061" width="16.88671875" style="64" customWidth="1"/>
    <col min="10062" max="10062" width="20.5546875" style="64" customWidth="1"/>
    <col min="10063" max="10063" width="18" style="64" customWidth="1"/>
    <col min="10064" max="10064" width="21.6640625" style="64" customWidth="1"/>
    <col min="10065" max="10065" width="11.44140625" style="64"/>
    <col min="10066" max="10066" width="2.6640625" style="64" customWidth="1"/>
    <col min="10067" max="10067" width="11.44140625" style="64"/>
    <col min="10068" max="10068" width="27.88671875" style="64" customWidth="1"/>
    <col min="10069" max="10069" width="27.109375" style="64" customWidth="1"/>
    <col min="10070" max="10070" width="11.44140625" style="64"/>
    <col min="10071" max="10071" width="2.6640625" style="64" customWidth="1"/>
    <col min="10072" max="10072" width="11.44140625" style="64"/>
    <col min="10073" max="10073" width="21.5546875" style="64" customWidth="1"/>
    <col min="10074" max="10074" width="19.44140625" style="64" customWidth="1"/>
    <col min="10075" max="10075" width="26.109375" style="64" customWidth="1"/>
    <col min="10076" max="10076" width="11.44140625" style="64"/>
    <col min="10077" max="10077" width="2.6640625" style="64" customWidth="1"/>
    <col min="10078" max="10078" width="11.44140625" style="64"/>
    <col min="10079" max="10079" width="19.33203125" style="64" customWidth="1"/>
    <col min="10080" max="10080" width="18.6640625" style="64" customWidth="1"/>
    <col min="10081" max="10081" width="14.88671875" style="64" customWidth="1"/>
    <col min="10082" max="10082" width="16.88671875" style="64" customWidth="1"/>
    <col min="10083" max="10083" width="13.44140625" style="64" customWidth="1"/>
    <col min="10084" max="10084" width="16" style="64" customWidth="1"/>
    <col min="10085" max="10085" width="11.44140625" style="64"/>
    <col min="10086" max="10086" width="2.6640625" style="64" customWidth="1"/>
    <col min="10087" max="10087" width="11.44140625" style="64"/>
    <col min="10088" max="10088" width="20.44140625" style="64" customWidth="1"/>
    <col min="10089" max="10090" width="11.44140625" style="64"/>
    <col min="10091" max="10091" width="19.33203125" style="64" customWidth="1"/>
    <col min="10092" max="10092" width="26.6640625" style="64" customWidth="1"/>
    <col min="10093" max="10093" width="11.44140625" style="64"/>
    <col min="10094" max="10094" width="2.6640625" style="64" customWidth="1"/>
    <col min="10095" max="10095" width="11.44140625" style="64"/>
    <col min="10096" max="10096" width="22" style="64" customWidth="1"/>
    <col min="10097" max="10097" width="18.5546875" style="64" customWidth="1"/>
    <col min="10098" max="10098" width="11.44140625" style="64"/>
    <col min="10099" max="10099" width="10.33203125" style="64" customWidth="1"/>
    <col min="10100" max="10100" width="20.33203125" style="64" customWidth="1"/>
    <col min="10101" max="10101" width="8.109375" style="64" customWidth="1"/>
    <col min="10102" max="10102" width="11.44140625" style="64"/>
    <col min="10103" max="10103" width="2.6640625" style="64" customWidth="1"/>
    <col min="10104" max="10104" width="11.44140625" style="64"/>
    <col min="10105" max="10105" width="21.33203125" style="64" customWidth="1"/>
    <col min="10106" max="10106" width="23.88671875" style="64" customWidth="1"/>
    <col min="10107" max="10107" width="12.44140625" style="64" customWidth="1"/>
    <col min="10108" max="10108" width="11.44140625" style="64"/>
    <col min="10109" max="10109" width="2.6640625" style="64" customWidth="1"/>
    <col min="10110" max="10110" width="11.44140625" style="64"/>
    <col min="10111" max="10111" width="27.109375" style="64" customWidth="1"/>
    <col min="10112" max="10112" width="26.88671875" style="64" customWidth="1"/>
    <col min="10113" max="10313" width="11.44140625" style="64"/>
    <col min="10314" max="10314" width="2.6640625" style="64" customWidth="1"/>
    <col min="10315" max="10315" width="4.6640625" style="64" customWidth="1"/>
    <col min="10316" max="10316" width="21.109375" style="64" customWidth="1"/>
    <col min="10317" max="10317" width="16.88671875" style="64" customWidth="1"/>
    <col min="10318" max="10318" width="20.5546875" style="64" customWidth="1"/>
    <col min="10319" max="10319" width="18" style="64" customWidth="1"/>
    <col min="10320" max="10320" width="21.6640625" style="64" customWidth="1"/>
    <col min="10321" max="10321" width="11.44140625" style="64"/>
    <col min="10322" max="10322" width="2.6640625" style="64" customWidth="1"/>
    <col min="10323" max="10323" width="11.44140625" style="64"/>
    <col min="10324" max="10324" width="27.88671875" style="64" customWidth="1"/>
    <col min="10325" max="10325" width="27.109375" style="64" customWidth="1"/>
    <col min="10326" max="10326" width="11.44140625" style="64"/>
    <col min="10327" max="10327" width="2.6640625" style="64" customWidth="1"/>
    <col min="10328" max="10328" width="11.44140625" style="64"/>
    <col min="10329" max="10329" width="21.5546875" style="64" customWidth="1"/>
    <col min="10330" max="10330" width="19.44140625" style="64" customWidth="1"/>
    <col min="10331" max="10331" width="26.109375" style="64" customWidth="1"/>
    <col min="10332" max="10332" width="11.44140625" style="64"/>
    <col min="10333" max="10333" width="2.6640625" style="64" customWidth="1"/>
    <col min="10334" max="10334" width="11.44140625" style="64"/>
    <col min="10335" max="10335" width="19.33203125" style="64" customWidth="1"/>
    <col min="10336" max="10336" width="18.6640625" style="64" customWidth="1"/>
    <col min="10337" max="10337" width="14.88671875" style="64" customWidth="1"/>
    <col min="10338" max="10338" width="16.88671875" style="64" customWidth="1"/>
    <col min="10339" max="10339" width="13.44140625" style="64" customWidth="1"/>
    <col min="10340" max="10340" width="16" style="64" customWidth="1"/>
    <col min="10341" max="10341" width="11.44140625" style="64"/>
    <col min="10342" max="10342" width="2.6640625" style="64" customWidth="1"/>
    <col min="10343" max="10343" width="11.44140625" style="64"/>
    <col min="10344" max="10344" width="20.44140625" style="64" customWidth="1"/>
    <col min="10345" max="10346" width="11.44140625" style="64"/>
    <col min="10347" max="10347" width="19.33203125" style="64" customWidth="1"/>
    <col min="10348" max="10348" width="26.6640625" style="64" customWidth="1"/>
    <col min="10349" max="10349" width="11.44140625" style="64"/>
    <col min="10350" max="10350" width="2.6640625" style="64" customWidth="1"/>
    <col min="10351" max="10351" width="11.44140625" style="64"/>
    <col min="10352" max="10352" width="22" style="64" customWidth="1"/>
    <col min="10353" max="10353" width="18.5546875" style="64" customWidth="1"/>
    <col min="10354" max="10354" width="11.44140625" style="64"/>
    <col min="10355" max="10355" width="10.33203125" style="64" customWidth="1"/>
    <col min="10356" max="10356" width="20.33203125" style="64" customWidth="1"/>
    <col min="10357" max="10357" width="8.109375" style="64" customWidth="1"/>
    <col min="10358" max="10358" width="11.44140625" style="64"/>
    <col min="10359" max="10359" width="2.6640625" style="64" customWidth="1"/>
    <col min="10360" max="10360" width="11.44140625" style="64"/>
    <col min="10361" max="10361" width="21.33203125" style="64" customWidth="1"/>
    <col min="10362" max="10362" width="23.88671875" style="64" customWidth="1"/>
    <col min="10363" max="10363" width="12.44140625" style="64" customWidth="1"/>
    <col min="10364" max="10364" width="11.44140625" style="64"/>
    <col min="10365" max="10365" width="2.6640625" style="64" customWidth="1"/>
    <col min="10366" max="10366" width="11.44140625" style="64"/>
    <col min="10367" max="10367" width="27.109375" style="64" customWidth="1"/>
    <col min="10368" max="10368" width="26.88671875" style="64" customWidth="1"/>
    <col min="10369" max="10569" width="11.44140625" style="64"/>
    <col min="10570" max="10570" width="2.6640625" style="64" customWidth="1"/>
    <col min="10571" max="10571" width="4.6640625" style="64" customWidth="1"/>
    <col min="10572" max="10572" width="21.109375" style="64" customWidth="1"/>
    <col min="10573" max="10573" width="16.88671875" style="64" customWidth="1"/>
    <col min="10574" max="10574" width="20.5546875" style="64" customWidth="1"/>
    <col min="10575" max="10575" width="18" style="64" customWidth="1"/>
    <col min="10576" max="10576" width="21.6640625" style="64" customWidth="1"/>
    <col min="10577" max="10577" width="11.44140625" style="64"/>
    <col min="10578" max="10578" width="2.6640625" style="64" customWidth="1"/>
    <col min="10579" max="10579" width="11.44140625" style="64"/>
    <col min="10580" max="10580" width="27.88671875" style="64" customWidth="1"/>
    <col min="10581" max="10581" width="27.109375" style="64" customWidth="1"/>
    <col min="10582" max="10582" width="11.44140625" style="64"/>
    <col min="10583" max="10583" width="2.6640625" style="64" customWidth="1"/>
    <col min="10584" max="10584" width="11.44140625" style="64"/>
    <col min="10585" max="10585" width="21.5546875" style="64" customWidth="1"/>
    <col min="10586" max="10586" width="19.44140625" style="64" customWidth="1"/>
    <col min="10587" max="10587" width="26.109375" style="64" customWidth="1"/>
    <col min="10588" max="10588" width="11.44140625" style="64"/>
    <col min="10589" max="10589" width="2.6640625" style="64" customWidth="1"/>
    <col min="10590" max="10590" width="11.44140625" style="64"/>
    <col min="10591" max="10591" width="19.33203125" style="64" customWidth="1"/>
    <col min="10592" max="10592" width="18.6640625" style="64" customWidth="1"/>
    <col min="10593" max="10593" width="14.88671875" style="64" customWidth="1"/>
    <col min="10594" max="10594" width="16.88671875" style="64" customWidth="1"/>
    <col min="10595" max="10595" width="13.44140625" style="64" customWidth="1"/>
    <col min="10596" max="10596" width="16" style="64" customWidth="1"/>
    <col min="10597" max="10597" width="11.44140625" style="64"/>
    <col min="10598" max="10598" width="2.6640625" style="64" customWidth="1"/>
    <col min="10599" max="10599" width="11.44140625" style="64"/>
    <col min="10600" max="10600" width="20.44140625" style="64" customWidth="1"/>
    <col min="10601" max="10602" width="11.44140625" style="64"/>
    <col min="10603" max="10603" width="19.33203125" style="64" customWidth="1"/>
    <col min="10604" max="10604" width="26.6640625" style="64" customWidth="1"/>
    <col min="10605" max="10605" width="11.44140625" style="64"/>
    <col min="10606" max="10606" width="2.6640625" style="64" customWidth="1"/>
    <col min="10607" max="10607" width="11.44140625" style="64"/>
    <col min="10608" max="10608" width="22" style="64" customWidth="1"/>
    <col min="10609" max="10609" width="18.5546875" style="64" customWidth="1"/>
    <col min="10610" max="10610" width="11.44140625" style="64"/>
    <col min="10611" max="10611" width="10.33203125" style="64" customWidth="1"/>
    <col min="10612" max="10612" width="20.33203125" style="64" customWidth="1"/>
    <col min="10613" max="10613" width="8.109375" style="64" customWidth="1"/>
    <col min="10614" max="10614" width="11.44140625" style="64"/>
    <col min="10615" max="10615" width="2.6640625" style="64" customWidth="1"/>
    <col min="10616" max="10616" width="11.44140625" style="64"/>
    <col min="10617" max="10617" width="21.33203125" style="64" customWidth="1"/>
    <col min="10618" max="10618" width="23.88671875" style="64" customWidth="1"/>
    <col min="10619" max="10619" width="12.44140625" style="64" customWidth="1"/>
    <col min="10620" max="10620" width="11.44140625" style="64"/>
    <col min="10621" max="10621" width="2.6640625" style="64" customWidth="1"/>
    <col min="10622" max="10622" width="11.44140625" style="64"/>
    <col min="10623" max="10623" width="27.109375" style="64" customWidth="1"/>
    <col min="10624" max="10624" width="26.88671875" style="64" customWidth="1"/>
    <col min="10625" max="10825" width="11.44140625" style="64"/>
    <col min="10826" max="10826" width="2.6640625" style="64" customWidth="1"/>
    <col min="10827" max="10827" width="4.6640625" style="64" customWidth="1"/>
    <col min="10828" max="10828" width="21.109375" style="64" customWidth="1"/>
    <col min="10829" max="10829" width="16.88671875" style="64" customWidth="1"/>
    <col min="10830" max="10830" width="20.5546875" style="64" customWidth="1"/>
    <col min="10831" max="10831" width="18" style="64" customWidth="1"/>
    <col min="10832" max="10832" width="21.6640625" style="64" customWidth="1"/>
    <col min="10833" max="10833" width="11.44140625" style="64"/>
    <col min="10834" max="10834" width="2.6640625" style="64" customWidth="1"/>
    <col min="10835" max="10835" width="11.44140625" style="64"/>
    <col min="10836" max="10836" width="27.88671875" style="64" customWidth="1"/>
    <col min="10837" max="10837" width="27.109375" style="64" customWidth="1"/>
    <col min="10838" max="10838" width="11.44140625" style="64"/>
    <col min="10839" max="10839" width="2.6640625" style="64" customWidth="1"/>
    <col min="10840" max="10840" width="11.44140625" style="64"/>
    <col min="10841" max="10841" width="21.5546875" style="64" customWidth="1"/>
    <col min="10842" max="10842" width="19.44140625" style="64" customWidth="1"/>
    <col min="10843" max="10843" width="26.109375" style="64" customWidth="1"/>
    <col min="10844" max="10844" width="11.44140625" style="64"/>
    <col min="10845" max="10845" width="2.6640625" style="64" customWidth="1"/>
    <col min="10846" max="10846" width="11.44140625" style="64"/>
    <col min="10847" max="10847" width="19.33203125" style="64" customWidth="1"/>
    <col min="10848" max="10848" width="18.6640625" style="64" customWidth="1"/>
    <col min="10849" max="10849" width="14.88671875" style="64" customWidth="1"/>
    <col min="10850" max="10850" width="16.88671875" style="64" customWidth="1"/>
    <col min="10851" max="10851" width="13.44140625" style="64" customWidth="1"/>
    <col min="10852" max="10852" width="16" style="64" customWidth="1"/>
    <col min="10853" max="10853" width="11.44140625" style="64"/>
    <col min="10854" max="10854" width="2.6640625" style="64" customWidth="1"/>
    <col min="10855" max="10855" width="11.44140625" style="64"/>
    <col min="10856" max="10856" width="20.44140625" style="64" customWidth="1"/>
    <col min="10857" max="10858" width="11.44140625" style="64"/>
    <col min="10859" max="10859" width="19.33203125" style="64" customWidth="1"/>
    <col min="10860" max="10860" width="26.6640625" style="64" customWidth="1"/>
    <col min="10861" max="10861" width="11.44140625" style="64"/>
    <col min="10862" max="10862" width="2.6640625" style="64" customWidth="1"/>
    <col min="10863" max="10863" width="11.44140625" style="64"/>
    <col min="10864" max="10864" width="22" style="64" customWidth="1"/>
    <col min="10865" max="10865" width="18.5546875" style="64" customWidth="1"/>
    <col min="10866" max="10866" width="11.44140625" style="64"/>
    <col min="10867" max="10867" width="10.33203125" style="64" customWidth="1"/>
    <col min="10868" max="10868" width="20.33203125" style="64" customWidth="1"/>
    <col min="10869" max="10869" width="8.109375" style="64" customWidth="1"/>
    <col min="10870" max="10870" width="11.44140625" style="64"/>
    <col min="10871" max="10871" width="2.6640625" style="64" customWidth="1"/>
    <col min="10872" max="10872" width="11.44140625" style="64"/>
    <col min="10873" max="10873" width="21.33203125" style="64" customWidth="1"/>
    <col min="10874" max="10874" width="23.88671875" style="64" customWidth="1"/>
    <col min="10875" max="10875" width="12.44140625" style="64" customWidth="1"/>
    <col min="10876" max="10876" width="11.44140625" style="64"/>
    <col min="10877" max="10877" width="2.6640625" style="64" customWidth="1"/>
    <col min="10878" max="10878" width="11.44140625" style="64"/>
    <col min="10879" max="10879" width="27.109375" style="64" customWidth="1"/>
    <col min="10880" max="10880" width="26.88671875" style="64" customWidth="1"/>
    <col min="10881" max="11081" width="11.44140625" style="64"/>
    <col min="11082" max="11082" width="2.6640625" style="64" customWidth="1"/>
    <col min="11083" max="11083" width="4.6640625" style="64" customWidth="1"/>
    <col min="11084" max="11084" width="21.109375" style="64" customWidth="1"/>
    <col min="11085" max="11085" width="16.88671875" style="64" customWidth="1"/>
    <col min="11086" max="11086" width="20.5546875" style="64" customWidth="1"/>
    <col min="11087" max="11087" width="18" style="64" customWidth="1"/>
    <col min="11088" max="11088" width="21.6640625" style="64" customWidth="1"/>
    <col min="11089" max="11089" width="11.44140625" style="64"/>
    <col min="11090" max="11090" width="2.6640625" style="64" customWidth="1"/>
    <col min="11091" max="11091" width="11.44140625" style="64"/>
    <col min="11092" max="11092" width="27.88671875" style="64" customWidth="1"/>
    <col min="11093" max="11093" width="27.109375" style="64" customWidth="1"/>
    <col min="11094" max="11094" width="11.44140625" style="64"/>
    <col min="11095" max="11095" width="2.6640625" style="64" customWidth="1"/>
    <col min="11096" max="11096" width="11.44140625" style="64"/>
    <col min="11097" max="11097" width="21.5546875" style="64" customWidth="1"/>
    <col min="11098" max="11098" width="19.44140625" style="64" customWidth="1"/>
    <col min="11099" max="11099" width="26.109375" style="64" customWidth="1"/>
    <col min="11100" max="11100" width="11.44140625" style="64"/>
    <col min="11101" max="11101" width="2.6640625" style="64" customWidth="1"/>
    <col min="11102" max="11102" width="11.44140625" style="64"/>
    <col min="11103" max="11103" width="19.33203125" style="64" customWidth="1"/>
    <col min="11104" max="11104" width="18.6640625" style="64" customWidth="1"/>
    <col min="11105" max="11105" width="14.88671875" style="64" customWidth="1"/>
    <col min="11106" max="11106" width="16.88671875" style="64" customWidth="1"/>
    <col min="11107" max="11107" width="13.44140625" style="64" customWidth="1"/>
    <col min="11108" max="11108" width="16" style="64" customWidth="1"/>
    <col min="11109" max="11109" width="11.44140625" style="64"/>
    <col min="11110" max="11110" width="2.6640625" style="64" customWidth="1"/>
    <col min="11111" max="11111" width="11.44140625" style="64"/>
    <col min="11112" max="11112" width="20.44140625" style="64" customWidth="1"/>
    <col min="11113" max="11114" width="11.44140625" style="64"/>
    <col min="11115" max="11115" width="19.33203125" style="64" customWidth="1"/>
    <col min="11116" max="11116" width="26.6640625" style="64" customWidth="1"/>
    <col min="11117" max="11117" width="11.44140625" style="64"/>
    <col min="11118" max="11118" width="2.6640625" style="64" customWidth="1"/>
    <col min="11119" max="11119" width="11.44140625" style="64"/>
    <col min="11120" max="11120" width="22" style="64" customWidth="1"/>
    <col min="11121" max="11121" width="18.5546875" style="64" customWidth="1"/>
    <col min="11122" max="11122" width="11.44140625" style="64"/>
    <col min="11123" max="11123" width="10.33203125" style="64" customWidth="1"/>
    <col min="11124" max="11124" width="20.33203125" style="64" customWidth="1"/>
    <col min="11125" max="11125" width="8.109375" style="64" customWidth="1"/>
    <col min="11126" max="11126" width="11.44140625" style="64"/>
    <col min="11127" max="11127" width="2.6640625" style="64" customWidth="1"/>
    <col min="11128" max="11128" width="11.44140625" style="64"/>
    <col min="11129" max="11129" width="21.33203125" style="64" customWidth="1"/>
    <col min="11130" max="11130" width="23.88671875" style="64" customWidth="1"/>
    <col min="11131" max="11131" width="12.44140625" style="64" customWidth="1"/>
    <col min="11132" max="11132" width="11.44140625" style="64"/>
    <col min="11133" max="11133" width="2.6640625" style="64" customWidth="1"/>
    <col min="11134" max="11134" width="11.44140625" style="64"/>
    <col min="11135" max="11135" width="27.109375" style="64" customWidth="1"/>
    <col min="11136" max="11136" width="26.88671875" style="64" customWidth="1"/>
    <col min="11137" max="11337" width="11.44140625" style="64"/>
    <col min="11338" max="11338" width="2.6640625" style="64" customWidth="1"/>
    <col min="11339" max="11339" width="4.6640625" style="64" customWidth="1"/>
    <col min="11340" max="11340" width="21.109375" style="64" customWidth="1"/>
    <col min="11341" max="11341" width="16.88671875" style="64" customWidth="1"/>
    <col min="11342" max="11342" width="20.5546875" style="64" customWidth="1"/>
    <col min="11343" max="11343" width="18" style="64" customWidth="1"/>
    <col min="11344" max="11344" width="21.6640625" style="64" customWidth="1"/>
    <col min="11345" max="11345" width="11.44140625" style="64"/>
    <col min="11346" max="11346" width="2.6640625" style="64" customWidth="1"/>
    <col min="11347" max="11347" width="11.44140625" style="64"/>
    <col min="11348" max="11348" width="27.88671875" style="64" customWidth="1"/>
    <col min="11349" max="11349" width="27.109375" style="64" customWidth="1"/>
    <col min="11350" max="11350" width="11.44140625" style="64"/>
    <col min="11351" max="11351" width="2.6640625" style="64" customWidth="1"/>
    <col min="11352" max="11352" width="11.44140625" style="64"/>
    <col min="11353" max="11353" width="21.5546875" style="64" customWidth="1"/>
    <col min="11354" max="11354" width="19.44140625" style="64" customWidth="1"/>
    <col min="11355" max="11355" width="26.109375" style="64" customWidth="1"/>
    <col min="11356" max="11356" width="11.44140625" style="64"/>
    <col min="11357" max="11357" width="2.6640625" style="64" customWidth="1"/>
    <col min="11358" max="11358" width="11.44140625" style="64"/>
    <col min="11359" max="11359" width="19.33203125" style="64" customWidth="1"/>
    <col min="11360" max="11360" width="18.6640625" style="64" customWidth="1"/>
    <col min="11361" max="11361" width="14.88671875" style="64" customWidth="1"/>
    <col min="11362" max="11362" width="16.88671875" style="64" customWidth="1"/>
    <col min="11363" max="11363" width="13.44140625" style="64" customWidth="1"/>
    <col min="11364" max="11364" width="16" style="64" customWidth="1"/>
    <col min="11365" max="11365" width="11.44140625" style="64"/>
    <col min="11366" max="11366" width="2.6640625" style="64" customWidth="1"/>
    <col min="11367" max="11367" width="11.44140625" style="64"/>
    <col min="11368" max="11368" width="20.44140625" style="64" customWidth="1"/>
    <col min="11369" max="11370" width="11.44140625" style="64"/>
    <col min="11371" max="11371" width="19.33203125" style="64" customWidth="1"/>
    <col min="11372" max="11372" width="26.6640625" style="64" customWidth="1"/>
    <col min="11373" max="11373" width="11.44140625" style="64"/>
    <col min="11374" max="11374" width="2.6640625" style="64" customWidth="1"/>
    <col min="11375" max="11375" width="11.44140625" style="64"/>
    <col min="11376" max="11376" width="22" style="64" customWidth="1"/>
    <col min="11377" max="11377" width="18.5546875" style="64" customWidth="1"/>
    <col min="11378" max="11378" width="11.44140625" style="64"/>
    <col min="11379" max="11379" width="10.33203125" style="64" customWidth="1"/>
    <col min="11380" max="11380" width="20.33203125" style="64" customWidth="1"/>
    <col min="11381" max="11381" width="8.109375" style="64" customWidth="1"/>
    <col min="11382" max="11382" width="11.44140625" style="64"/>
    <col min="11383" max="11383" width="2.6640625" style="64" customWidth="1"/>
    <col min="11384" max="11384" width="11.44140625" style="64"/>
    <col min="11385" max="11385" width="21.33203125" style="64" customWidth="1"/>
    <col min="11386" max="11386" width="23.88671875" style="64" customWidth="1"/>
    <col min="11387" max="11387" width="12.44140625" style="64" customWidth="1"/>
    <col min="11388" max="11388" width="11.44140625" style="64"/>
    <col min="11389" max="11389" width="2.6640625" style="64" customWidth="1"/>
    <col min="11390" max="11390" width="11.44140625" style="64"/>
    <col min="11391" max="11391" width="27.109375" style="64" customWidth="1"/>
    <col min="11392" max="11392" width="26.88671875" style="64" customWidth="1"/>
    <col min="11393" max="11593" width="11.44140625" style="64"/>
    <col min="11594" max="11594" width="2.6640625" style="64" customWidth="1"/>
    <col min="11595" max="11595" width="4.6640625" style="64" customWidth="1"/>
    <col min="11596" max="11596" width="21.109375" style="64" customWidth="1"/>
    <col min="11597" max="11597" width="16.88671875" style="64" customWidth="1"/>
    <col min="11598" max="11598" width="20.5546875" style="64" customWidth="1"/>
    <col min="11599" max="11599" width="18" style="64" customWidth="1"/>
    <col min="11600" max="11600" width="21.6640625" style="64" customWidth="1"/>
    <col min="11601" max="11601" width="11.44140625" style="64"/>
    <col min="11602" max="11602" width="2.6640625" style="64" customWidth="1"/>
    <col min="11603" max="11603" width="11.44140625" style="64"/>
    <col min="11604" max="11604" width="27.88671875" style="64" customWidth="1"/>
    <col min="11605" max="11605" width="27.109375" style="64" customWidth="1"/>
    <col min="11606" max="11606" width="11.44140625" style="64"/>
    <col min="11607" max="11607" width="2.6640625" style="64" customWidth="1"/>
    <col min="11608" max="11608" width="11.44140625" style="64"/>
    <col min="11609" max="11609" width="21.5546875" style="64" customWidth="1"/>
    <col min="11610" max="11610" width="19.44140625" style="64" customWidth="1"/>
    <col min="11611" max="11611" width="26.109375" style="64" customWidth="1"/>
    <col min="11612" max="11612" width="11.44140625" style="64"/>
    <col min="11613" max="11613" width="2.6640625" style="64" customWidth="1"/>
    <col min="11614" max="11614" width="11.44140625" style="64"/>
    <col min="11615" max="11615" width="19.33203125" style="64" customWidth="1"/>
    <col min="11616" max="11616" width="18.6640625" style="64" customWidth="1"/>
    <col min="11617" max="11617" width="14.88671875" style="64" customWidth="1"/>
    <col min="11618" max="11618" width="16.88671875" style="64" customWidth="1"/>
    <col min="11619" max="11619" width="13.44140625" style="64" customWidth="1"/>
    <col min="11620" max="11620" width="16" style="64" customWidth="1"/>
    <col min="11621" max="11621" width="11.44140625" style="64"/>
    <col min="11622" max="11622" width="2.6640625" style="64" customWidth="1"/>
    <col min="11623" max="11623" width="11.44140625" style="64"/>
    <col min="11624" max="11624" width="20.44140625" style="64" customWidth="1"/>
    <col min="11625" max="11626" width="11.44140625" style="64"/>
    <col min="11627" max="11627" width="19.33203125" style="64" customWidth="1"/>
    <col min="11628" max="11628" width="26.6640625" style="64" customWidth="1"/>
    <col min="11629" max="11629" width="11.44140625" style="64"/>
    <col min="11630" max="11630" width="2.6640625" style="64" customWidth="1"/>
    <col min="11631" max="11631" width="11.44140625" style="64"/>
    <col min="11632" max="11632" width="22" style="64" customWidth="1"/>
    <col min="11633" max="11633" width="18.5546875" style="64" customWidth="1"/>
    <col min="11634" max="11634" width="11.44140625" style="64"/>
    <col min="11635" max="11635" width="10.33203125" style="64" customWidth="1"/>
    <col min="11636" max="11636" width="20.33203125" style="64" customWidth="1"/>
    <col min="11637" max="11637" width="8.109375" style="64" customWidth="1"/>
    <col min="11638" max="11638" width="11.44140625" style="64"/>
    <col min="11639" max="11639" width="2.6640625" style="64" customWidth="1"/>
    <col min="11640" max="11640" width="11.44140625" style="64"/>
    <col min="11641" max="11641" width="21.33203125" style="64" customWidth="1"/>
    <col min="11642" max="11642" width="23.88671875" style="64" customWidth="1"/>
    <col min="11643" max="11643" width="12.44140625" style="64" customWidth="1"/>
    <col min="11644" max="11644" width="11.44140625" style="64"/>
    <col min="11645" max="11645" width="2.6640625" style="64" customWidth="1"/>
    <col min="11646" max="11646" width="11.44140625" style="64"/>
    <col min="11647" max="11647" width="27.109375" style="64" customWidth="1"/>
    <col min="11648" max="11648" width="26.88671875" style="64" customWidth="1"/>
    <col min="11649" max="11849" width="11.44140625" style="64"/>
    <col min="11850" max="11850" width="2.6640625" style="64" customWidth="1"/>
    <col min="11851" max="11851" width="4.6640625" style="64" customWidth="1"/>
    <col min="11852" max="11852" width="21.109375" style="64" customWidth="1"/>
    <col min="11853" max="11853" width="16.88671875" style="64" customWidth="1"/>
    <col min="11854" max="11854" width="20.5546875" style="64" customWidth="1"/>
    <col min="11855" max="11855" width="18" style="64" customWidth="1"/>
    <col min="11856" max="11856" width="21.6640625" style="64" customWidth="1"/>
    <col min="11857" max="11857" width="11.44140625" style="64"/>
    <col min="11858" max="11858" width="2.6640625" style="64" customWidth="1"/>
    <col min="11859" max="11859" width="11.44140625" style="64"/>
    <col min="11860" max="11860" width="27.88671875" style="64" customWidth="1"/>
    <col min="11861" max="11861" width="27.109375" style="64" customWidth="1"/>
    <col min="11862" max="11862" width="11.44140625" style="64"/>
    <col min="11863" max="11863" width="2.6640625" style="64" customWidth="1"/>
    <col min="11864" max="11864" width="11.44140625" style="64"/>
    <col min="11865" max="11865" width="21.5546875" style="64" customWidth="1"/>
    <col min="11866" max="11866" width="19.44140625" style="64" customWidth="1"/>
    <col min="11867" max="11867" width="26.109375" style="64" customWidth="1"/>
    <col min="11868" max="11868" width="11.44140625" style="64"/>
    <col min="11869" max="11869" width="2.6640625" style="64" customWidth="1"/>
    <col min="11870" max="11870" width="11.44140625" style="64"/>
    <col min="11871" max="11871" width="19.33203125" style="64" customWidth="1"/>
    <col min="11872" max="11872" width="18.6640625" style="64" customWidth="1"/>
    <col min="11873" max="11873" width="14.88671875" style="64" customWidth="1"/>
    <col min="11874" max="11874" width="16.88671875" style="64" customWidth="1"/>
    <col min="11875" max="11875" width="13.44140625" style="64" customWidth="1"/>
    <col min="11876" max="11876" width="16" style="64" customWidth="1"/>
    <col min="11877" max="11877" width="11.44140625" style="64"/>
    <col min="11878" max="11878" width="2.6640625" style="64" customWidth="1"/>
    <col min="11879" max="11879" width="11.44140625" style="64"/>
    <col min="11880" max="11880" width="20.44140625" style="64" customWidth="1"/>
    <col min="11881" max="11882" width="11.44140625" style="64"/>
    <col min="11883" max="11883" width="19.33203125" style="64" customWidth="1"/>
    <col min="11884" max="11884" width="26.6640625" style="64" customWidth="1"/>
    <col min="11885" max="11885" width="11.44140625" style="64"/>
    <col min="11886" max="11886" width="2.6640625" style="64" customWidth="1"/>
    <col min="11887" max="11887" width="11.44140625" style="64"/>
    <col min="11888" max="11888" width="22" style="64" customWidth="1"/>
    <col min="11889" max="11889" width="18.5546875" style="64" customWidth="1"/>
    <col min="11890" max="11890" width="11.44140625" style="64"/>
    <col min="11891" max="11891" width="10.33203125" style="64" customWidth="1"/>
    <col min="11892" max="11892" width="20.33203125" style="64" customWidth="1"/>
    <col min="11893" max="11893" width="8.109375" style="64" customWidth="1"/>
    <col min="11894" max="11894" width="11.44140625" style="64"/>
    <col min="11895" max="11895" width="2.6640625" style="64" customWidth="1"/>
    <col min="11896" max="11896" width="11.44140625" style="64"/>
    <col min="11897" max="11897" width="21.33203125" style="64" customWidth="1"/>
    <col min="11898" max="11898" width="23.88671875" style="64" customWidth="1"/>
    <col min="11899" max="11899" width="12.44140625" style="64" customWidth="1"/>
    <col min="11900" max="11900" width="11.44140625" style="64"/>
    <col min="11901" max="11901" width="2.6640625" style="64" customWidth="1"/>
    <col min="11902" max="11902" width="11.44140625" style="64"/>
    <col min="11903" max="11903" width="27.109375" style="64" customWidth="1"/>
    <col min="11904" max="11904" width="26.88671875" style="64" customWidth="1"/>
    <col min="11905" max="12105" width="11.44140625" style="64"/>
    <col min="12106" max="12106" width="2.6640625" style="64" customWidth="1"/>
    <col min="12107" max="12107" width="4.6640625" style="64" customWidth="1"/>
    <col min="12108" max="12108" width="21.109375" style="64" customWidth="1"/>
    <col min="12109" max="12109" width="16.88671875" style="64" customWidth="1"/>
    <col min="12110" max="12110" width="20.5546875" style="64" customWidth="1"/>
    <col min="12111" max="12111" width="18" style="64" customWidth="1"/>
    <col min="12112" max="12112" width="21.6640625" style="64" customWidth="1"/>
    <col min="12113" max="12113" width="11.44140625" style="64"/>
    <col min="12114" max="12114" width="2.6640625" style="64" customWidth="1"/>
    <col min="12115" max="12115" width="11.44140625" style="64"/>
    <col min="12116" max="12116" width="27.88671875" style="64" customWidth="1"/>
    <col min="12117" max="12117" width="27.109375" style="64" customWidth="1"/>
    <col min="12118" max="12118" width="11.44140625" style="64"/>
    <col min="12119" max="12119" width="2.6640625" style="64" customWidth="1"/>
    <col min="12120" max="12120" width="11.44140625" style="64"/>
    <col min="12121" max="12121" width="21.5546875" style="64" customWidth="1"/>
    <col min="12122" max="12122" width="19.44140625" style="64" customWidth="1"/>
    <col min="12123" max="12123" width="26.109375" style="64" customWidth="1"/>
    <col min="12124" max="12124" width="11.44140625" style="64"/>
    <col min="12125" max="12125" width="2.6640625" style="64" customWidth="1"/>
    <col min="12126" max="12126" width="11.44140625" style="64"/>
    <col min="12127" max="12127" width="19.33203125" style="64" customWidth="1"/>
    <col min="12128" max="12128" width="18.6640625" style="64" customWidth="1"/>
    <col min="12129" max="12129" width="14.88671875" style="64" customWidth="1"/>
    <col min="12130" max="12130" width="16.88671875" style="64" customWidth="1"/>
    <col min="12131" max="12131" width="13.44140625" style="64" customWidth="1"/>
    <col min="12132" max="12132" width="16" style="64" customWidth="1"/>
    <col min="12133" max="12133" width="11.44140625" style="64"/>
    <col min="12134" max="12134" width="2.6640625" style="64" customWidth="1"/>
    <col min="12135" max="12135" width="11.44140625" style="64"/>
    <col min="12136" max="12136" width="20.44140625" style="64" customWidth="1"/>
    <col min="12137" max="12138" width="11.44140625" style="64"/>
    <col min="12139" max="12139" width="19.33203125" style="64" customWidth="1"/>
    <col min="12140" max="12140" width="26.6640625" style="64" customWidth="1"/>
    <col min="12141" max="12141" width="11.44140625" style="64"/>
    <col min="12142" max="12142" width="2.6640625" style="64" customWidth="1"/>
    <col min="12143" max="12143" width="11.44140625" style="64"/>
    <col min="12144" max="12144" width="22" style="64" customWidth="1"/>
    <col min="12145" max="12145" width="18.5546875" style="64" customWidth="1"/>
    <col min="12146" max="12146" width="11.44140625" style="64"/>
    <col min="12147" max="12147" width="10.33203125" style="64" customWidth="1"/>
    <col min="12148" max="12148" width="20.33203125" style="64" customWidth="1"/>
    <col min="12149" max="12149" width="8.109375" style="64" customWidth="1"/>
    <col min="12150" max="12150" width="11.44140625" style="64"/>
    <col min="12151" max="12151" width="2.6640625" style="64" customWidth="1"/>
    <col min="12152" max="12152" width="11.44140625" style="64"/>
    <col min="12153" max="12153" width="21.33203125" style="64" customWidth="1"/>
    <col min="12154" max="12154" width="23.88671875" style="64" customWidth="1"/>
    <col min="12155" max="12155" width="12.44140625" style="64" customWidth="1"/>
    <col min="12156" max="12156" width="11.44140625" style="64"/>
    <col min="12157" max="12157" width="2.6640625" style="64" customWidth="1"/>
    <col min="12158" max="12158" width="11.44140625" style="64"/>
    <col min="12159" max="12159" width="27.109375" style="64" customWidth="1"/>
    <col min="12160" max="12160" width="26.88671875" style="64" customWidth="1"/>
    <col min="12161" max="12361" width="11.44140625" style="64"/>
    <col min="12362" max="12362" width="2.6640625" style="64" customWidth="1"/>
    <col min="12363" max="12363" width="4.6640625" style="64" customWidth="1"/>
    <col min="12364" max="12364" width="21.109375" style="64" customWidth="1"/>
    <col min="12365" max="12365" width="16.88671875" style="64" customWidth="1"/>
    <col min="12366" max="12366" width="20.5546875" style="64" customWidth="1"/>
    <col min="12367" max="12367" width="18" style="64" customWidth="1"/>
    <col min="12368" max="12368" width="21.6640625" style="64" customWidth="1"/>
    <col min="12369" max="12369" width="11.44140625" style="64"/>
    <col min="12370" max="12370" width="2.6640625" style="64" customWidth="1"/>
    <col min="12371" max="12371" width="11.44140625" style="64"/>
    <col min="12372" max="12372" width="27.88671875" style="64" customWidth="1"/>
    <col min="12373" max="12373" width="27.109375" style="64" customWidth="1"/>
    <col min="12374" max="12374" width="11.44140625" style="64"/>
    <col min="12375" max="12375" width="2.6640625" style="64" customWidth="1"/>
    <col min="12376" max="12376" width="11.44140625" style="64"/>
    <col min="12377" max="12377" width="21.5546875" style="64" customWidth="1"/>
    <col min="12378" max="12378" width="19.44140625" style="64" customWidth="1"/>
    <col min="12379" max="12379" width="26.109375" style="64" customWidth="1"/>
    <col min="12380" max="12380" width="11.44140625" style="64"/>
    <col min="12381" max="12381" width="2.6640625" style="64" customWidth="1"/>
    <col min="12382" max="12382" width="11.44140625" style="64"/>
    <col min="12383" max="12383" width="19.33203125" style="64" customWidth="1"/>
    <col min="12384" max="12384" width="18.6640625" style="64" customWidth="1"/>
    <col min="12385" max="12385" width="14.88671875" style="64" customWidth="1"/>
    <col min="12386" max="12386" width="16.88671875" style="64" customWidth="1"/>
    <col min="12387" max="12387" width="13.44140625" style="64" customWidth="1"/>
    <col min="12388" max="12388" width="16" style="64" customWidth="1"/>
    <col min="12389" max="12389" width="11.44140625" style="64"/>
    <col min="12390" max="12390" width="2.6640625" style="64" customWidth="1"/>
    <col min="12391" max="12391" width="11.44140625" style="64"/>
    <col min="12392" max="12392" width="20.44140625" style="64" customWidth="1"/>
    <col min="12393" max="12394" width="11.44140625" style="64"/>
    <col min="12395" max="12395" width="19.33203125" style="64" customWidth="1"/>
    <col min="12396" max="12396" width="26.6640625" style="64" customWidth="1"/>
    <col min="12397" max="12397" width="11.44140625" style="64"/>
    <col min="12398" max="12398" width="2.6640625" style="64" customWidth="1"/>
    <col min="12399" max="12399" width="11.44140625" style="64"/>
    <col min="12400" max="12400" width="22" style="64" customWidth="1"/>
    <col min="12401" max="12401" width="18.5546875" style="64" customWidth="1"/>
    <col min="12402" max="12402" width="11.44140625" style="64"/>
    <col min="12403" max="12403" width="10.33203125" style="64" customWidth="1"/>
    <col min="12404" max="12404" width="20.33203125" style="64" customWidth="1"/>
    <col min="12405" max="12405" width="8.109375" style="64" customWidth="1"/>
    <col min="12406" max="12406" width="11.44140625" style="64"/>
    <col min="12407" max="12407" width="2.6640625" style="64" customWidth="1"/>
    <col min="12408" max="12408" width="11.44140625" style="64"/>
    <col min="12409" max="12409" width="21.33203125" style="64" customWidth="1"/>
    <col min="12410" max="12410" width="23.88671875" style="64" customWidth="1"/>
    <col min="12411" max="12411" width="12.44140625" style="64" customWidth="1"/>
    <col min="12412" max="12412" width="11.44140625" style="64"/>
    <col min="12413" max="12413" width="2.6640625" style="64" customWidth="1"/>
    <col min="12414" max="12414" width="11.44140625" style="64"/>
    <col min="12415" max="12415" width="27.109375" style="64" customWidth="1"/>
    <col min="12416" max="12416" width="26.88671875" style="64" customWidth="1"/>
    <col min="12417" max="12617" width="11.44140625" style="64"/>
    <col min="12618" max="12618" width="2.6640625" style="64" customWidth="1"/>
    <col min="12619" max="12619" width="4.6640625" style="64" customWidth="1"/>
    <col min="12620" max="12620" width="21.109375" style="64" customWidth="1"/>
    <col min="12621" max="12621" width="16.88671875" style="64" customWidth="1"/>
    <col min="12622" max="12622" width="20.5546875" style="64" customWidth="1"/>
    <col min="12623" max="12623" width="18" style="64" customWidth="1"/>
    <col min="12624" max="12624" width="21.6640625" style="64" customWidth="1"/>
    <col min="12625" max="12625" width="11.44140625" style="64"/>
    <col min="12626" max="12626" width="2.6640625" style="64" customWidth="1"/>
    <col min="12627" max="12627" width="11.44140625" style="64"/>
    <col min="12628" max="12628" width="27.88671875" style="64" customWidth="1"/>
    <col min="12629" max="12629" width="27.109375" style="64" customWidth="1"/>
    <col min="12630" max="12630" width="11.44140625" style="64"/>
    <col min="12631" max="12631" width="2.6640625" style="64" customWidth="1"/>
    <col min="12632" max="12632" width="11.44140625" style="64"/>
    <col min="12633" max="12633" width="21.5546875" style="64" customWidth="1"/>
    <col min="12634" max="12634" width="19.44140625" style="64" customWidth="1"/>
    <col min="12635" max="12635" width="26.109375" style="64" customWidth="1"/>
    <col min="12636" max="12636" width="11.44140625" style="64"/>
    <col min="12637" max="12637" width="2.6640625" style="64" customWidth="1"/>
    <col min="12638" max="12638" width="11.44140625" style="64"/>
    <col min="12639" max="12639" width="19.33203125" style="64" customWidth="1"/>
    <col min="12640" max="12640" width="18.6640625" style="64" customWidth="1"/>
    <col min="12641" max="12641" width="14.88671875" style="64" customWidth="1"/>
    <col min="12642" max="12642" width="16.88671875" style="64" customWidth="1"/>
    <col min="12643" max="12643" width="13.44140625" style="64" customWidth="1"/>
    <col min="12644" max="12644" width="16" style="64" customWidth="1"/>
    <col min="12645" max="12645" width="11.44140625" style="64"/>
    <col min="12646" max="12646" width="2.6640625" style="64" customWidth="1"/>
    <col min="12647" max="12647" width="11.44140625" style="64"/>
    <col min="12648" max="12648" width="20.44140625" style="64" customWidth="1"/>
    <col min="12649" max="12650" width="11.44140625" style="64"/>
    <col min="12651" max="12651" width="19.33203125" style="64" customWidth="1"/>
    <col min="12652" max="12652" width="26.6640625" style="64" customWidth="1"/>
    <col min="12653" max="12653" width="11.44140625" style="64"/>
    <col min="12654" max="12654" width="2.6640625" style="64" customWidth="1"/>
    <col min="12655" max="12655" width="11.44140625" style="64"/>
    <col min="12656" max="12656" width="22" style="64" customWidth="1"/>
    <col min="12657" max="12657" width="18.5546875" style="64" customWidth="1"/>
    <col min="12658" max="12658" width="11.44140625" style="64"/>
    <col min="12659" max="12659" width="10.33203125" style="64" customWidth="1"/>
    <col min="12660" max="12660" width="20.33203125" style="64" customWidth="1"/>
    <col min="12661" max="12661" width="8.109375" style="64" customWidth="1"/>
    <col min="12662" max="12662" width="11.44140625" style="64"/>
    <col min="12663" max="12663" width="2.6640625" style="64" customWidth="1"/>
    <col min="12664" max="12664" width="11.44140625" style="64"/>
    <col min="12665" max="12665" width="21.33203125" style="64" customWidth="1"/>
    <col min="12666" max="12666" width="23.88671875" style="64" customWidth="1"/>
    <col min="12667" max="12667" width="12.44140625" style="64" customWidth="1"/>
    <col min="12668" max="12668" width="11.44140625" style="64"/>
    <col min="12669" max="12669" width="2.6640625" style="64" customWidth="1"/>
    <col min="12670" max="12670" width="11.44140625" style="64"/>
    <col min="12671" max="12671" width="27.109375" style="64" customWidth="1"/>
    <col min="12672" max="12672" width="26.88671875" style="64" customWidth="1"/>
    <col min="12673" max="12873" width="11.44140625" style="64"/>
    <col min="12874" max="12874" width="2.6640625" style="64" customWidth="1"/>
    <col min="12875" max="12875" width="4.6640625" style="64" customWidth="1"/>
    <col min="12876" max="12876" width="21.109375" style="64" customWidth="1"/>
    <col min="12877" max="12877" width="16.88671875" style="64" customWidth="1"/>
    <col min="12878" max="12878" width="20.5546875" style="64" customWidth="1"/>
    <col min="12879" max="12879" width="18" style="64" customWidth="1"/>
    <col min="12880" max="12880" width="21.6640625" style="64" customWidth="1"/>
    <col min="12881" max="12881" width="11.44140625" style="64"/>
    <col min="12882" max="12882" width="2.6640625" style="64" customWidth="1"/>
    <col min="12883" max="12883" width="11.44140625" style="64"/>
    <col min="12884" max="12884" width="27.88671875" style="64" customWidth="1"/>
    <col min="12885" max="12885" width="27.109375" style="64" customWidth="1"/>
    <col min="12886" max="12886" width="11.44140625" style="64"/>
    <col min="12887" max="12887" width="2.6640625" style="64" customWidth="1"/>
    <col min="12888" max="12888" width="11.44140625" style="64"/>
    <col min="12889" max="12889" width="21.5546875" style="64" customWidth="1"/>
    <col min="12890" max="12890" width="19.44140625" style="64" customWidth="1"/>
    <col min="12891" max="12891" width="26.109375" style="64" customWidth="1"/>
    <col min="12892" max="12892" width="11.44140625" style="64"/>
    <col min="12893" max="12893" width="2.6640625" style="64" customWidth="1"/>
    <col min="12894" max="12894" width="11.44140625" style="64"/>
    <col min="12895" max="12895" width="19.33203125" style="64" customWidth="1"/>
    <col min="12896" max="12896" width="18.6640625" style="64" customWidth="1"/>
    <col min="12897" max="12897" width="14.88671875" style="64" customWidth="1"/>
    <col min="12898" max="12898" width="16.88671875" style="64" customWidth="1"/>
    <col min="12899" max="12899" width="13.44140625" style="64" customWidth="1"/>
    <col min="12900" max="12900" width="16" style="64" customWidth="1"/>
    <col min="12901" max="12901" width="11.44140625" style="64"/>
    <col min="12902" max="12902" width="2.6640625" style="64" customWidth="1"/>
    <col min="12903" max="12903" width="11.44140625" style="64"/>
    <col min="12904" max="12904" width="20.44140625" style="64" customWidth="1"/>
    <col min="12905" max="12906" width="11.44140625" style="64"/>
    <col min="12907" max="12907" width="19.33203125" style="64" customWidth="1"/>
    <col min="12908" max="12908" width="26.6640625" style="64" customWidth="1"/>
    <col min="12909" max="12909" width="11.44140625" style="64"/>
    <col min="12910" max="12910" width="2.6640625" style="64" customWidth="1"/>
    <col min="12911" max="12911" width="11.44140625" style="64"/>
    <col min="12912" max="12912" width="22" style="64" customWidth="1"/>
    <col min="12913" max="12913" width="18.5546875" style="64" customWidth="1"/>
    <col min="12914" max="12914" width="11.44140625" style="64"/>
    <col min="12915" max="12915" width="10.33203125" style="64" customWidth="1"/>
    <col min="12916" max="12916" width="20.33203125" style="64" customWidth="1"/>
    <col min="12917" max="12917" width="8.109375" style="64" customWidth="1"/>
    <col min="12918" max="12918" width="11.44140625" style="64"/>
    <col min="12919" max="12919" width="2.6640625" style="64" customWidth="1"/>
    <col min="12920" max="12920" width="11.44140625" style="64"/>
    <col min="12921" max="12921" width="21.33203125" style="64" customWidth="1"/>
    <col min="12922" max="12922" width="23.88671875" style="64" customWidth="1"/>
    <col min="12923" max="12923" width="12.44140625" style="64" customWidth="1"/>
    <col min="12924" max="12924" width="11.44140625" style="64"/>
    <col min="12925" max="12925" width="2.6640625" style="64" customWidth="1"/>
    <col min="12926" max="12926" width="11.44140625" style="64"/>
    <col min="12927" max="12927" width="27.109375" style="64" customWidth="1"/>
    <col min="12928" max="12928" width="26.88671875" style="64" customWidth="1"/>
    <col min="12929" max="13129" width="11.44140625" style="64"/>
    <col min="13130" max="13130" width="2.6640625" style="64" customWidth="1"/>
    <col min="13131" max="13131" width="4.6640625" style="64" customWidth="1"/>
    <col min="13132" max="13132" width="21.109375" style="64" customWidth="1"/>
    <col min="13133" max="13133" width="16.88671875" style="64" customWidth="1"/>
    <col min="13134" max="13134" width="20.5546875" style="64" customWidth="1"/>
    <col min="13135" max="13135" width="18" style="64" customWidth="1"/>
    <col min="13136" max="13136" width="21.6640625" style="64" customWidth="1"/>
    <col min="13137" max="13137" width="11.44140625" style="64"/>
    <col min="13138" max="13138" width="2.6640625" style="64" customWidth="1"/>
    <col min="13139" max="13139" width="11.44140625" style="64"/>
    <col min="13140" max="13140" width="27.88671875" style="64" customWidth="1"/>
    <col min="13141" max="13141" width="27.109375" style="64" customWidth="1"/>
    <col min="13142" max="13142" width="11.44140625" style="64"/>
    <col min="13143" max="13143" width="2.6640625" style="64" customWidth="1"/>
    <col min="13144" max="13144" width="11.44140625" style="64"/>
    <col min="13145" max="13145" width="21.5546875" style="64" customWidth="1"/>
    <col min="13146" max="13146" width="19.44140625" style="64" customWidth="1"/>
    <col min="13147" max="13147" width="26.109375" style="64" customWidth="1"/>
    <col min="13148" max="13148" width="11.44140625" style="64"/>
    <col min="13149" max="13149" width="2.6640625" style="64" customWidth="1"/>
    <col min="13150" max="13150" width="11.44140625" style="64"/>
    <col min="13151" max="13151" width="19.33203125" style="64" customWidth="1"/>
    <col min="13152" max="13152" width="18.6640625" style="64" customWidth="1"/>
    <col min="13153" max="13153" width="14.88671875" style="64" customWidth="1"/>
    <col min="13154" max="13154" width="16.88671875" style="64" customWidth="1"/>
    <col min="13155" max="13155" width="13.44140625" style="64" customWidth="1"/>
    <col min="13156" max="13156" width="16" style="64" customWidth="1"/>
    <col min="13157" max="13157" width="11.44140625" style="64"/>
    <col min="13158" max="13158" width="2.6640625" style="64" customWidth="1"/>
    <col min="13159" max="13159" width="11.44140625" style="64"/>
    <col min="13160" max="13160" width="20.44140625" style="64" customWidth="1"/>
    <col min="13161" max="13162" width="11.44140625" style="64"/>
    <col min="13163" max="13163" width="19.33203125" style="64" customWidth="1"/>
    <col min="13164" max="13164" width="26.6640625" style="64" customWidth="1"/>
    <col min="13165" max="13165" width="11.44140625" style="64"/>
    <col min="13166" max="13166" width="2.6640625" style="64" customWidth="1"/>
    <col min="13167" max="13167" width="11.44140625" style="64"/>
    <col min="13168" max="13168" width="22" style="64" customWidth="1"/>
    <col min="13169" max="13169" width="18.5546875" style="64" customWidth="1"/>
    <col min="13170" max="13170" width="11.44140625" style="64"/>
    <col min="13171" max="13171" width="10.33203125" style="64" customWidth="1"/>
    <col min="13172" max="13172" width="20.33203125" style="64" customWidth="1"/>
    <col min="13173" max="13173" width="8.109375" style="64" customWidth="1"/>
    <col min="13174" max="13174" width="11.44140625" style="64"/>
    <col min="13175" max="13175" width="2.6640625" style="64" customWidth="1"/>
    <col min="13176" max="13176" width="11.44140625" style="64"/>
    <col min="13177" max="13177" width="21.33203125" style="64" customWidth="1"/>
    <col min="13178" max="13178" width="23.88671875" style="64" customWidth="1"/>
    <col min="13179" max="13179" width="12.44140625" style="64" customWidth="1"/>
    <col min="13180" max="13180" width="11.44140625" style="64"/>
    <col min="13181" max="13181" width="2.6640625" style="64" customWidth="1"/>
    <col min="13182" max="13182" width="11.44140625" style="64"/>
    <col min="13183" max="13183" width="27.109375" style="64" customWidth="1"/>
    <col min="13184" max="13184" width="26.88671875" style="64" customWidth="1"/>
    <col min="13185" max="13385" width="11.44140625" style="64"/>
    <col min="13386" max="13386" width="2.6640625" style="64" customWidth="1"/>
    <col min="13387" max="13387" width="4.6640625" style="64" customWidth="1"/>
    <col min="13388" max="13388" width="21.109375" style="64" customWidth="1"/>
    <col min="13389" max="13389" width="16.88671875" style="64" customWidth="1"/>
    <col min="13390" max="13390" width="20.5546875" style="64" customWidth="1"/>
    <col min="13391" max="13391" width="18" style="64" customWidth="1"/>
    <col min="13392" max="13392" width="21.6640625" style="64" customWidth="1"/>
    <col min="13393" max="13393" width="11.44140625" style="64"/>
    <col min="13394" max="13394" width="2.6640625" style="64" customWidth="1"/>
    <col min="13395" max="13395" width="11.44140625" style="64"/>
    <col min="13396" max="13396" width="27.88671875" style="64" customWidth="1"/>
    <col min="13397" max="13397" width="27.109375" style="64" customWidth="1"/>
    <col min="13398" max="13398" width="11.44140625" style="64"/>
    <col min="13399" max="13399" width="2.6640625" style="64" customWidth="1"/>
    <col min="13400" max="13400" width="11.44140625" style="64"/>
    <col min="13401" max="13401" width="21.5546875" style="64" customWidth="1"/>
    <col min="13402" max="13402" width="19.44140625" style="64" customWidth="1"/>
    <col min="13403" max="13403" width="26.109375" style="64" customWidth="1"/>
    <col min="13404" max="13404" width="11.44140625" style="64"/>
    <col min="13405" max="13405" width="2.6640625" style="64" customWidth="1"/>
    <col min="13406" max="13406" width="11.44140625" style="64"/>
    <col min="13407" max="13407" width="19.33203125" style="64" customWidth="1"/>
    <col min="13408" max="13408" width="18.6640625" style="64" customWidth="1"/>
    <col min="13409" max="13409" width="14.88671875" style="64" customWidth="1"/>
    <col min="13410" max="13410" width="16.88671875" style="64" customWidth="1"/>
    <col min="13411" max="13411" width="13.44140625" style="64" customWidth="1"/>
    <col min="13412" max="13412" width="16" style="64" customWidth="1"/>
    <col min="13413" max="13413" width="11.44140625" style="64"/>
    <col min="13414" max="13414" width="2.6640625" style="64" customWidth="1"/>
    <col min="13415" max="13415" width="11.44140625" style="64"/>
    <col min="13416" max="13416" width="20.44140625" style="64" customWidth="1"/>
    <col min="13417" max="13418" width="11.44140625" style="64"/>
    <col min="13419" max="13419" width="19.33203125" style="64" customWidth="1"/>
    <col min="13420" max="13420" width="26.6640625" style="64" customWidth="1"/>
    <col min="13421" max="13421" width="11.44140625" style="64"/>
    <col min="13422" max="13422" width="2.6640625" style="64" customWidth="1"/>
    <col min="13423" max="13423" width="11.44140625" style="64"/>
    <col min="13424" max="13424" width="22" style="64" customWidth="1"/>
    <col min="13425" max="13425" width="18.5546875" style="64" customWidth="1"/>
    <col min="13426" max="13426" width="11.44140625" style="64"/>
    <col min="13427" max="13427" width="10.33203125" style="64" customWidth="1"/>
    <col min="13428" max="13428" width="20.33203125" style="64" customWidth="1"/>
    <col min="13429" max="13429" width="8.109375" style="64" customWidth="1"/>
    <col min="13430" max="13430" width="11.44140625" style="64"/>
    <col min="13431" max="13431" width="2.6640625" style="64" customWidth="1"/>
    <col min="13432" max="13432" width="11.44140625" style="64"/>
    <col min="13433" max="13433" width="21.33203125" style="64" customWidth="1"/>
    <col min="13434" max="13434" width="23.88671875" style="64" customWidth="1"/>
    <col min="13435" max="13435" width="12.44140625" style="64" customWidth="1"/>
    <col min="13436" max="13436" width="11.44140625" style="64"/>
    <col min="13437" max="13437" width="2.6640625" style="64" customWidth="1"/>
    <col min="13438" max="13438" width="11.44140625" style="64"/>
    <col min="13439" max="13439" width="27.109375" style="64" customWidth="1"/>
    <col min="13440" max="13440" width="26.88671875" style="64" customWidth="1"/>
    <col min="13441" max="13641" width="11.44140625" style="64"/>
    <col min="13642" max="13642" width="2.6640625" style="64" customWidth="1"/>
    <col min="13643" max="13643" width="4.6640625" style="64" customWidth="1"/>
    <col min="13644" max="13644" width="21.109375" style="64" customWidth="1"/>
    <col min="13645" max="13645" width="16.88671875" style="64" customWidth="1"/>
    <col min="13646" max="13646" width="20.5546875" style="64" customWidth="1"/>
    <col min="13647" max="13647" width="18" style="64" customWidth="1"/>
    <col min="13648" max="13648" width="21.6640625" style="64" customWidth="1"/>
    <col min="13649" max="13649" width="11.44140625" style="64"/>
    <col min="13650" max="13650" width="2.6640625" style="64" customWidth="1"/>
    <col min="13651" max="13651" width="11.44140625" style="64"/>
    <col min="13652" max="13652" width="27.88671875" style="64" customWidth="1"/>
    <col min="13653" max="13653" width="27.109375" style="64" customWidth="1"/>
    <col min="13654" max="13654" width="11.44140625" style="64"/>
    <col min="13655" max="13655" width="2.6640625" style="64" customWidth="1"/>
    <col min="13656" max="13656" width="11.44140625" style="64"/>
    <col min="13657" max="13657" width="21.5546875" style="64" customWidth="1"/>
    <col min="13658" max="13658" width="19.44140625" style="64" customWidth="1"/>
    <col min="13659" max="13659" width="26.109375" style="64" customWidth="1"/>
    <col min="13660" max="13660" width="11.44140625" style="64"/>
    <col min="13661" max="13661" width="2.6640625" style="64" customWidth="1"/>
    <col min="13662" max="13662" width="11.44140625" style="64"/>
    <col min="13663" max="13663" width="19.33203125" style="64" customWidth="1"/>
    <col min="13664" max="13664" width="18.6640625" style="64" customWidth="1"/>
    <col min="13665" max="13665" width="14.88671875" style="64" customWidth="1"/>
    <col min="13666" max="13666" width="16.88671875" style="64" customWidth="1"/>
    <col min="13667" max="13667" width="13.44140625" style="64" customWidth="1"/>
    <col min="13668" max="13668" width="16" style="64" customWidth="1"/>
    <col min="13669" max="13669" width="11.44140625" style="64"/>
    <col min="13670" max="13670" width="2.6640625" style="64" customWidth="1"/>
    <col min="13671" max="13671" width="11.44140625" style="64"/>
    <col min="13672" max="13672" width="20.44140625" style="64" customWidth="1"/>
    <col min="13673" max="13674" width="11.44140625" style="64"/>
    <col min="13675" max="13675" width="19.33203125" style="64" customWidth="1"/>
    <col min="13676" max="13676" width="26.6640625" style="64" customWidth="1"/>
    <col min="13677" max="13677" width="11.44140625" style="64"/>
    <col min="13678" max="13678" width="2.6640625" style="64" customWidth="1"/>
    <col min="13679" max="13679" width="11.44140625" style="64"/>
    <col min="13680" max="13680" width="22" style="64" customWidth="1"/>
    <col min="13681" max="13681" width="18.5546875" style="64" customWidth="1"/>
    <col min="13682" max="13682" width="11.44140625" style="64"/>
    <col min="13683" max="13683" width="10.33203125" style="64" customWidth="1"/>
    <col min="13684" max="13684" width="20.33203125" style="64" customWidth="1"/>
    <col min="13685" max="13685" width="8.109375" style="64" customWidth="1"/>
    <col min="13686" max="13686" width="11.44140625" style="64"/>
    <col min="13687" max="13687" width="2.6640625" style="64" customWidth="1"/>
    <col min="13688" max="13688" width="11.44140625" style="64"/>
    <col min="13689" max="13689" width="21.33203125" style="64" customWidth="1"/>
    <col min="13690" max="13690" width="23.88671875" style="64" customWidth="1"/>
    <col min="13691" max="13691" width="12.44140625" style="64" customWidth="1"/>
    <col min="13692" max="13692" width="11.44140625" style="64"/>
    <col min="13693" max="13693" width="2.6640625" style="64" customWidth="1"/>
    <col min="13694" max="13694" width="11.44140625" style="64"/>
    <col min="13695" max="13695" width="27.109375" style="64" customWidth="1"/>
    <col min="13696" max="13696" width="26.88671875" style="64" customWidth="1"/>
    <col min="13697" max="13897" width="11.44140625" style="64"/>
    <col min="13898" max="13898" width="2.6640625" style="64" customWidth="1"/>
    <col min="13899" max="13899" width="4.6640625" style="64" customWidth="1"/>
    <col min="13900" max="13900" width="21.109375" style="64" customWidth="1"/>
    <col min="13901" max="13901" width="16.88671875" style="64" customWidth="1"/>
    <col min="13902" max="13902" width="20.5546875" style="64" customWidth="1"/>
    <col min="13903" max="13903" width="18" style="64" customWidth="1"/>
    <col min="13904" max="13904" width="21.6640625" style="64" customWidth="1"/>
    <col min="13905" max="13905" width="11.44140625" style="64"/>
    <col min="13906" max="13906" width="2.6640625" style="64" customWidth="1"/>
    <col min="13907" max="13907" width="11.44140625" style="64"/>
    <col min="13908" max="13908" width="27.88671875" style="64" customWidth="1"/>
    <col min="13909" max="13909" width="27.109375" style="64" customWidth="1"/>
    <col min="13910" max="13910" width="11.44140625" style="64"/>
    <col min="13911" max="13911" width="2.6640625" style="64" customWidth="1"/>
    <col min="13912" max="13912" width="11.44140625" style="64"/>
    <col min="13913" max="13913" width="21.5546875" style="64" customWidth="1"/>
    <col min="13914" max="13914" width="19.44140625" style="64" customWidth="1"/>
    <col min="13915" max="13915" width="26.109375" style="64" customWidth="1"/>
    <col min="13916" max="13916" width="11.44140625" style="64"/>
    <col min="13917" max="13917" width="2.6640625" style="64" customWidth="1"/>
    <col min="13918" max="13918" width="11.44140625" style="64"/>
    <col min="13919" max="13919" width="19.33203125" style="64" customWidth="1"/>
    <col min="13920" max="13920" width="18.6640625" style="64" customWidth="1"/>
    <col min="13921" max="13921" width="14.88671875" style="64" customWidth="1"/>
    <col min="13922" max="13922" width="16.88671875" style="64" customWidth="1"/>
    <col min="13923" max="13923" width="13.44140625" style="64" customWidth="1"/>
    <col min="13924" max="13924" width="16" style="64" customWidth="1"/>
    <col min="13925" max="13925" width="11.44140625" style="64"/>
    <col min="13926" max="13926" width="2.6640625" style="64" customWidth="1"/>
    <col min="13927" max="13927" width="11.44140625" style="64"/>
    <col min="13928" max="13928" width="20.44140625" style="64" customWidth="1"/>
    <col min="13929" max="13930" width="11.44140625" style="64"/>
    <col min="13931" max="13931" width="19.33203125" style="64" customWidth="1"/>
    <col min="13932" max="13932" width="26.6640625" style="64" customWidth="1"/>
    <col min="13933" max="13933" width="11.44140625" style="64"/>
    <col min="13934" max="13934" width="2.6640625" style="64" customWidth="1"/>
    <col min="13935" max="13935" width="11.44140625" style="64"/>
    <col min="13936" max="13936" width="22" style="64" customWidth="1"/>
    <col min="13937" max="13937" width="18.5546875" style="64" customWidth="1"/>
    <col min="13938" max="13938" width="11.44140625" style="64"/>
    <col min="13939" max="13939" width="10.33203125" style="64" customWidth="1"/>
    <col min="13940" max="13940" width="20.33203125" style="64" customWidth="1"/>
    <col min="13941" max="13941" width="8.109375" style="64" customWidth="1"/>
    <col min="13942" max="13942" width="11.44140625" style="64"/>
    <col min="13943" max="13943" width="2.6640625" style="64" customWidth="1"/>
    <col min="13944" max="13944" width="11.44140625" style="64"/>
    <col min="13945" max="13945" width="21.33203125" style="64" customWidth="1"/>
    <col min="13946" max="13946" width="23.88671875" style="64" customWidth="1"/>
    <col min="13947" max="13947" width="12.44140625" style="64" customWidth="1"/>
    <col min="13948" max="13948" width="11.44140625" style="64"/>
    <col min="13949" max="13949" width="2.6640625" style="64" customWidth="1"/>
    <col min="13950" max="13950" width="11.44140625" style="64"/>
    <col min="13951" max="13951" width="27.109375" style="64" customWidth="1"/>
    <col min="13952" max="13952" width="26.88671875" style="64" customWidth="1"/>
    <col min="13953" max="14153" width="11.44140625" style="64"/>
    <col min="14154" max="14154" width="2.6640625" style="64" customWidth="1"/>
    <col min="14155" max="14155" width="4.6640625" style="64" customWidth="1"/>
    <col min="14156" max="14156" width="21.109375" style="64" customWidth="1"/>
    <col min="14157" max="14157" width="16.88671875" style="64" customWidth="1"/>
    <col min="14158" max="14158" width="20.5546875" style="64" customWidth="1"/>
    <col min="14159" max="14159" width="18" style="64" customWidth="1"/>
    <col min="14160" max="14160" width="21.6640625" style="64" customWidth="1"/>
    <col min="14161" max="14161" width="11.44140625" style="64"/>
    <col min="14162" max="14162" width="2.6640625" style="64" customWidth="1"/>
    <col min="14163" max="14163" width="11.44140625" style="64"/>
    <col min="14164" max="14164" width="27.88671875" style="64" customWidth="1"/>
    <col min="14165" max="14165" width="27.109375" style="64" customWidth="1"/>
    <col min="14166" max="14166" width="11.44140625" style="64"/>
    <col min="14167" max="14167" width="2.6640625" style="64" customWidth="1"/>
    <col min="14168" max="14168" width="11.44140625" style="64"/>
    <col min="14169" max="14169" width="21.5546875" style="64" customWidth="1"/>
    <col min="14170" max="14170" width="19.44140625" style="64" customWidth="1"/>
    <col min="14171" max="14171" width="26.109375" style="64" customWidth="1"/>
    <col min="14172" max="14172" width="11.44140625" style="64"/>
    <col min="14173" max="14173" width="2.6640625" style="64" customWidth="1"/>
    <col min="14174" max="14174" width="11.44140625" style="64"/>
    <col min="14175" max="14175" width="19.33203125" style="64" customWidth="1"/>
    <col min="14176" max="14176" width="18.6640625" style="64" customWidth="1"/>
    <col min="14177" max="14177" width="14.88671875" style="64" customWidth="1"/>
    <col min="14178" max="14178" width="16.88671875" style="64" customWidth="1"/>
    <col min="14179" max="14179" width="13.44140625" style="64" customWidth="1"/>
    <col min="14180" max="14180" width="16" style="64" customWidth="1"/>
    <col min="14181" max="14181" width="11.44140625" style="64"/>
    <col min="14182" max="14182" width="2.6640625" style="64" customWidth="1"/>
    <col min="14183" max="14183" width="11.44140625" style="64"/>
    <col min="14184" max="14184" width="20.44140625" style="64" customWidth="1"/>
    <col min="14185" max="14186" width="11.44140625" style="64"/>
    <col min="14187" max="14187" width="19.33203125" style="64" customWidth="1"/>
    <col min="14188" max="14188" width="26.6640625" style="64" customWidth="1"/>
    <col min="14189" max="14189" width="11.44140625" style="64"/>
    <col min="14190" max="14190" width="2.6640625" style="64" customWidth="1"/>
    <col min="14191" max="14191" width="11.44140625" style="64"/>
    <col min="14192" max="14192" width="22" style="64" customWidth="1"/>
    <col min="14193" max="14193" width="18.5546875" style="64" customWidth="1"/>
    <col min="14194" max="14194" width="11.44140625" style="64"/>
    <col min="14195" max="14195" width="10.33203125" style="64" customWidth="1"/>
    <col min="14196" max="14196" width="20.33203125" style="64" customWidth="1"/>
    <col min="14197" max="14197" width="8.109375" style="64" customWidth="1"/>
    <col min="14198" max="14198" width="11.44140625" style="64"/>
    <col min="14199" max="14199" width="2.6640625" style="64" customWidth="1"/>
    <col min="14200" max="14200" width="11.44140625" style="64"/>
    <col min="14201" max="14201" width="21.33203125" style="64" customWidth="1"/>
    <col min="14202" max="14202" width="23.88671875" style="64" customWidth="1"/>
    <col min="14203" max="14203" width="12.44140625" style="64" customWidth="1"/>
    <col min="14204" max="14204" width="11.44140625" style="64"/>
    <col min="14205" max="14205" width="2.6640625" style="64" customWidth="1"/>
    <col min="14206" max="14206" width="11.44140625" style="64"/>
    <col min="14207" max="14207" width="27.109375" style="64" customWidth="1"/>
    <col min="14208" max="14208" width="26.88671875" style="64" customWidth="1"/>
    <col min="14209" max="14409" width="11.44140625" style="64"/>
    <col min="14410" max="14410" width="2.6640625" style="64" customWidth="1"/>
    <col min="14411" max="14411" width="4.6640625" style="64" customWidth="1"/>
    <col min="14412" max="14412" width="21.109375" style="64" customWidth="1"/>
    <col min="14413" max="14413" width="16.88671875" style="64" customWidth="1"/>
    <col min="14414" max="14414" width="20.5546875" style="64" customWidth="1"/>
    <col min="14415" max="14415" width="18" style="64" customWidth="1"/>
    <col min="14416" max="14416" width="21.6640625" style="64" customWidth="1"/>
    <col min="14417" max="14417" width="11.44140625" style="64"/>
    <col min="14418" max="14418" width="2.6640625" style="64" customWidth="1"/>
    <col min="14419" max="14419" width="11.44140625" style="64"/>
    <col min="14420" max="14420" width="27.88671875" style="64" customWidth="1"/>
    <col min="14421" max="14421" width="27.109375" style="64" customWidth="1"/>
    <col min="14422" max="14422" width="11.44140625" style="64"/>
    <col min="14423" max="14423" width="2.6640625" style="64" customWidth="1"/>
    <col min="14424" max="14424" width="11.44140625" style="64"/>
    <col min="14425" max="14425" width="21.5546875" style="64" customWidth="1"/>
    <col min="14426" max="14426" width="19.44140625" style="64" customWidth="1"/>
    <col min="14427" max="14427" width="26.109375" style="64" customWidth="1"/>
    <col min="14428" max="14428" width="11.44140625" style="64"/>
    <col min="14429" max="14429" width="2.6640625" style="64" customWidth="1"/>
    <col min="14430" max="14430" width="11.44140625" style="64"/>
    <col min="14431" max="14431" width="19.33203125" style="64" customWidth="1"/>
    <col min="14432" max="14432" width="18.6640625" style="64" customWidth="1"/>
    <col min="14433" max="14433" width="14.88671875" style="64" customWidth="1"/>
    <col min="14434" max="14434" width="16.88671875" style="64" customWidth="1"/>
    <col min="14435" max="14435" width="13.44140625" style="64" customWidth="1"/>
    <col min="14436" max="14436" width="16" style="64" customWidth="1"/>
    <col min="14437" max="14437" width="11.44140625" style="64"/>
    <col min="14438" max="14438" width="2.6640625" style="64" customWidth="1"/>
    <col min="14439" max="14439" width="11.44140625" style="64"/>
    <col min="14440" max="14440" width="20.44140625" style="64" customWidth="1"/>
    <col min="14441" max="14442" width="11.44140625" style="64"/>
    <col min="14443" max="14443" width="19.33203125" style="64" customWidth="1"/>
    <col min="14444" max="14444" width="26.6640625" style="64" customWidth="1"/>
    <col min="14445" max="14445" width="11.44140625" style="64"/>
    <col min="14446" max="14446" width="2.6640625" style="64" customWidth="1"/>
    <col min="14447" max="14447" width="11.44140625" style="64"/>
    <col min="14448" max="14448" width="22" style="64" customWidth="1"/>
    <col min="14449" max="14449" width="18.5546875" style="64" customWidth="1"/>
    <col min="14450" max="14450" width="11.44140625" style="64"/>
    <col min="14451" max="14451" width="10.33203125" style="64" customWidth="1"/>
    <col min="14452" max="14452" width="20.33203125" style="64" customWidth="1"/>
    <col min="14453" max="14453" width="8.109375" style="64" customWidth="1"/>
    <col min="14454" max="14454" width="11.44140625" style="64"/>
    <col min="14455" max="14455" width="2.6640625" style="64" customWidth="1"/>
    <col min="14456" max="14456" width="11.44140625" style="64"/>
    <col min="14457" max="14457" width="21.33203125" style="64" customWidth="1"/>
    <col min="14458" max="14458" width="23.88671875" style="64" customWidth="1"/>
    <col min="14459" max="14459" width="12.44140625" style="64" customWidth="1"/>
    <col min="14460" max="14460" width="11.44140625" style="64"/>
    <col min="14461" max="14461" width="2.6640625" style="64" customWidth="1"/>
    <col min="14462" max="14462" width="11.44140625" style="64"/>
    <col min="14463" max="14463" width="27.109375" style="64" customWidth="1"/>
    <col min="14464" max="14464" width="26.88671875" style="64" customWidth="1"/>
    <col min="14465" max="14665" width="11.44140625" style="64"/>
    <col min="14666" max="14666" width="2.6640625" style="64" customWidth="1"/>
    <col min="14667" max="14667" width="4.6640625" style="64" customWidth="1"/>
    <col min="14668" max="14668" width="21.109375" style="64" customWidth="1"/>
    <col min="14669" max="14669" width="16.88671875" style="64" customWidth="1"/>
    <col min="14670" max="14670" width="20.5546875" style="64" customWidth="1"/>
    <col min="14671" max="14671" width="18" style="64" customWidth="1"/>
    <col min="14672" max="14672" width="21.6640625" style="64" customWidth="1"/>
    <col min="14673" max="14673" width="11.44140625" style="64"/>
    <col min="14674" max="14674" width="2.6640625" style="64" customWidth="1"/>
    <col min="14675" max="14675" width="11.44140625" style="64"/>
    <col min="14676" max="14676" width="27.88671875" style="64" customWidth="1"/>
    <col min="14677" max="14677" width="27.109375" style="64" customWidth="1"/>
    <col min="14678" max="14678" width="11.44140625" style="64"/>
    <col min="14679" max="14679" width="2.6640625" style="64" customWidth="1"/>
    <col min="14680" max="14680" width="11.44140625" style="64"/>
    <col min="14681" max="14681" width="21.5546875" style="64" customWidth="1"/>
    <col min="14682" max="14682" width="19.44140625" style="64" customWidth="1"/>
    <col min="14683" max="14683" width="26.109375" style="64" customWidth="1"/>
    <col min="14684" max="14684" width="11.44140625" style="64"/>
    <col min="14685" max="14685" width="2.6640625" style="64" customWidth="1"/>
    <col min="14686" max="14686" width="11.44140625" style="64"/>
    <col min="14687" max="14687" width="19.33203125" style="64" customWidth="1"/>
    <col min="14688" max="14688" width="18.6640625" style="64" customWidth="1"/>
    <col min="14689" max="14689" width="14.88671875" style="64" customWidth="1"/>
    <col min="14690" max="14690" width="16.88671875" style="64" customWidth="1"/>
    <col min="14691" max="14691" width="13.44140625" style="64" customWidth="1"/>
    <col min="14692" max="14692" width="16" style="64" customWidth="1"/>
    <col min="14693" max="14693" width="11.44140625" style="64"/>
    <col min="14694" max="14694" width="2.6640625" style="64" customWidth="1"/>
    <col min="14695" max="14695" width="11.44140625" style="64"/>
    <col min="14696" max="14696" width="20.44140625" style="64" customWidth="1"/>
    <col min="14697" max="14698" width="11.44140625" style="64"/>
    <col min="14699" max="14699" width="19.33203125" style="64" customWidth="1"/>
    <col min="14700" max="14700" width="26.6640625" style="64" customWidth="1"/>
    <col min="14701" max="14701" width="11.44140625" style="64"/>
    <col min="14702" max="14702" width="2.6640625" style="64" customWidth="1"/>
    <col min="14703" max="14703" width="11.44140625" style="64"/>
    <col min="14704" max="14704" width="22" style="64" customWidth="1"/>
    <col min="14705" max="14705" width="18.5546875" style="64" customWidth="1"/>
    <col min="14706" max="14706" width="11.44140625" style="64"/>
    <col min="14707" max="14707" width="10.33203125" style="64" customWidth="1"/>
    <col min="14708" max="14708" width="20.33203125" style="64" customWidth="1"/>
    <col min="14709" max="14709" width="8.109375" style="64" customWidth="1"/>
    <col min="14710" max="14710" width="11.44140625" style="64"/>
    <col min="14711" max="14711" width="2.6640625" style="64" customWidth="1"/>
    <col min="14712" max="14712" width="11.44140625" style="64"/>
    <col min="14713" max="14713" width="21.33203125" style="64" customWidth="1"/>
    <col min="14714" max="14714" width="23.88671875" style="64" customWidth="1"/>
    <col min="14715" max="14715" width="12.44140625" style="64" customWidth="1"/>
    <col min="14716" max="14716" width="11.44140625" style="64"/>
    <col min="14717" max="14717" width="2.6640625" style="64" customWidth="1"/>
    <col min="14718" max="14718" width="11.44140625" style="64"/>
    <col min="14719" max="14719" width="27.109375" style="64" customWidth="1"/>
    <col min="14720" max="14720" width="26.88671875" style="64" customWidth="1"/>
    <col min="14721" max="14921" width="11.44140625" style="64"/>
    <col min="14922" max="14922" width="2.6640625" style="64" customWidth="1"/>
    <col min="14923" max="14923" width="4.6640625" style="64" customWidth="1"/>
    <col min="14924" max="14924" width="21.109375" style="64" customWidth="1"/>
    <col min="14925" max="14925" width="16.88671875" style="64" customWidth="1"/>
    <col min="14926" max="14926" width="20.5546875" style="64" customWidth="1"/>
    <col min="14927" max="14927" width="18" style="64" customWidth="1"/>
    <col min="14928" max="14928" width="21.6640625" style="64" customWidth="1"/>
    <col min="14929" max="14929" width="11.44140625" style="64"/>
    <col min="14930" max="14930" width="2.6640625" style="64" customWidth="1"/>
    <col min="14931" max="14931" width="11.44140625" style="64"/>
    <col min="14932" max="14932" width="27.88671875" style="64" customWidth="1"/>
    <col min="14933" max="14933" width="27.109375" style="64" customWidth="1"/>
    <col min="14934" max="14934" width="11.44140625" style="64"/>
    <col min="14935" max="14935" width="2.6640625" style="64" customWidth="1"/>
    <col min="14936" max="14936" width="11.44140625" style="64"/>
    <col min="14937" max="14937" width="21.5546875" style="64" customWidth="1"/>
    <col min="14938" max="14938" width="19.44140625" style="64" customWidth="1"/>
    <col min="14939" max="14939" width="26.109375" style="64" customWidth="1"/>
    <col min="14940" max="14940" width="11.44140625" style="64"/>
    <col min="14941" max="14941" width="2.6640625" style="64" customWidth="1"/>
    <col min="14942" max="14942" width="11.44140625" style="64"/>
    <col min="14943" max="14943" width="19.33203125" style="64" customWidth="1"/>
    <col min="14944" max="14944" width="18.6640625" style="64" customWidth="1"/>
    <col min="14945" max="14945" width="14.88671875" style="64" customWidth="1"/>
    <col min="14946" max="14946" width="16.88671875" style="64" customWidth="1"/>
    <col min="14947" max="14947" width="13.44140625" style="64" customWidth="1"/>
    <col min="14948" max="14948" width="16" style="64" customWidth="1"/>
    <col min="14949" max="14949" width="11.44140625" style="64"/>
    <col min="14950" max="14950" width="2.6640625" style="64" customWidth="1"/>
    <col min="14951" max="14951" width="11.44140625" style="64"/>
    <col min="14952" max="14952" width="20.44140625" style="64" customWidth="1"/>
    <col min="14953" max="14954" width="11.44140625" style="64"/>
    <col min="14955" max="14955" width="19.33203125" style="64" customWidth="1"/>
    <col min="14956" max="14956" width="26.6640625" style="64" customWidth="1"/>
    <col min="14957" max="14957" width="11.44140625" style="64"/>
    <col min="14958" max="14958" width="2.6640625" style="64" customWidth="1"/>
    <col min="14959" max="14959" width="11.44140625" style="64"/>
    <col min="14960" max="14960" width="22" style="64" customWidth="1"/>
    <col min="14961" max="14961" width="18.5546875" style="64" customWidth="1"/>
    <col min="14962" max="14962" width="11.44140625" style="64"/>
    <col min="14963" max="14963" width="10.33203125" style="64" customWidth="1"/>
    <col min="14964" max="14964" width="20.33203125" style="64" customWidth="1"/>
    <col min="14965" max="14965" width="8.109375" style="64" customWidth="1"/>
    <col min="14966" max="14966" width="11.44140625" style="64"/>
    <col min="14967" max="14967" width="2.6640625" style="64" customWidth="1"/>
    <col min="14968" max="14968" width="11.44140625" style="64"/>
    <col min="14969" max="14969" width="21.33203125" style="64" customWidth="1"/>
    <col min="14970" max="14970" width="23.88671875" style="64" customWidth="1"/>
    <col min="14971" max="14971" width="12.44140625" style="64" customWidth="1"/>
    <col min="14972" max="14972" width="11.44140625" style="64"/>
    <col min="14973" max="14973" width="2.6640625" style="64" customWidth="1"/>
    <col min="14974" max="14974" width="11.44140625" style="64"/>
    <col min="14975" max="14975" width="27.109375" style="64" customWidth="1"/>
    <col min="14976" max="14976" width="26.88671875" style="64" customWidth="1"/>
    <col min="14977" max="15177" width="11.44140625" style="64"/>
    <col min="15178" max="15178" width="2.6640625" style="64" customWidth="1"/>
    <col min="15179" max="15179" width="4.6640625" style="64" customWidth="1"/>
    <col min="15180" max="15180" width="21.109375" style="64" customWidth="1"/>
    <col min="15181" max="15181" width="16.88671875" style="64" customWidth="1"/>
    <col min="15182" max="15182" width="20.5546875" style="64" customWidth="1"/>
    <col min="15183" max="15183" width="18" style="64" customWidth="1"/>
    <col min="15184" max="15184" width="21.6640625" style="64" customWidth="1"/>
    <col min="15185" max="15185" width="11.44140625" style="64"/>
    <col min="15186" max="15186" width="2.6640625" style="64" customWidth="1"/>
    <col min="15187" max="15187" width="11.44140625" style="64"/>
    <col min="15188" max="15188" width="27.88671875" style="64" customWidth="1"/>
    <col min="15189" max="15189" width="27.109375" style="64" customWidth="1"/>
    <col min="15190" max="15190" width="11.44140625" style="64"/>
    <col min="15191" max="15191" width="2.6640625" style="64" customWidth="1"/>
    <col min="15192" max="15192" width="11.44140625" style="64"/>
    <col min="15193" max="15193" width="21.5546875" style="64" customWidth="1"/>
    <col min="15194" max="15194" width="19.44140625" style="64" customWidth="1"/>
    <col min="15195" max="15195" width="26.109375" style="64" customWidth="1"/>
    <col min="15196" max="15196" width="11.44140625" style="64"/>
    <col min="15197" max="15197" width="2.6640625" style="64" customWidth="1"/>
    <col min="15198" max="15198" width="11.44140625" style="64"/>
    <col min="15199" max="15199" width="19.33203125" style="64" customWidth="1"/>
    <col min="15200" max="15200" width="18.6640625" style="64" customWidth="1"/>
    <col min="15201" max="15201" width="14.88671875" style="64" customWidth="1"/>
    <col min="15202" max="15202" width="16.88671875" style="64" customWidth="1"/>
    <col min="15203" max="15203" width="13.44140625" style="64" customWidth="1"/>
    <col min="15204" max="15204" width="16" style="64" customWidth="1"/>
    <col min="15205" max="15205" width="11.44140625" style="64"/>
    <col min="15206" max="15206" width="2.6640625" style="64" customWidth="1"/>
    <col min="15207" max="15207" width="11.44140625" style="64"/>
    <col min="15208" max="15208" width="20.44140625" style="64" customWidth="1"/>
    <col min="15209" max="15210" width="11.44140625" style="64"/>
    <col min="15211" max="15211" width="19.33203125" style="64" customWidth="1"/>
    <col min="15212" max="15212" width="26.6640625" style="64" customWidth="1"/>
    <col min="15213" max="15213" width="11.44140625" style="64"/>
    <col min="15214" max="15214" width="2.6640625" style="64" customWidth="1"/>
    <col min="15215" max="15215" width="11.44140625" style="64"/>
    <col min="15216" max="15216" width="22" style="64" customWidth="1"/>
    <col min="15217" max="15217" width="18.5546875" style="64" customWidth="1"/>
    <col min="15218" max="15218" width="11.44140625" style="64"/>
    <col min="15219" max="15219" width="10.33203125" style="64" customWidth="1"/>
    <col min="15220" max="15220" width="20.33203125" style="64" customWidth="1"/>
    <col min="15221" max="15221" width="8.109375" style="64" customWidth="1"/>
    <col min="15222" max="15222" width="11.44140625" style="64"/>
    <col min="15223" max="15223" width="2.6640625" style="64" customWidth="1"/>
    <col min="15224" max="15224" width="11.44140625" style="64"/>
    <col min="15225" max="15225" width="21.33203125" style="64" customWidth="1"/>
    <col min="15226" max="15226" width="23.88671875" style="64" customWidth="1"/>
    <col min="15227" max="15227" width="12.44140625" style="64" customWidth="1"/>
    <col min="15228" max="15228" width="11.44140625" style="64"/>
    <col min="15229" max="15229" width="2.6640625" style="64" customWidth="1"/>
    <col min="15230" max="15230" width="11.44140625" style="64"/>
    <col min="15231" max="15231" width="27.109375" style="64" customWidth="1"/>
    <col min="15232" max="15232" width="26.88671875" style="64" customWidth="1"/>
    <col min="15233" max="15433" width="11.44140625" style="64"/>
    <col min="15434" max="15434" width="2.6640625" style="64" customWidth="1"/>
    <col min="15435" max="15435" width="4.6640625" style="64" customWidth="1"/>
    <col min="15436" max="15436" width="21.109375" style="64" customWidth="1"/>
    <col min="15437" max="15437" width="16.88671875" style="64" customWidth="1"/>
    <col min="15438" max="15438" width="20.5546875" style="64" customWidth="1"/>
    <col min="15439" max="15439" width="18" style="64" customWidth="1"/>
    <col min="15440" max="15440" width="21.6640625" style="64" customWidth="1"/>
    <col min="15441" max="15441" width="11.44140625" style="64"/>
    <col min="15442" max="15442" width="2.6640625" style="64" customWidth="1"/>
    <col min="15443" max="15443" width="11.44140625" style="64"/>
    <col min="15444" max="15444" width="27.88671875" style="64" customWidth="1"/>
    <col min="15445" max="15445" width="27.109375" style="64" customWidth="1"/>
    <col min="15446" max="15446" width="11.44140625" style="64"/>
    <col min="15447" max="15447" width="2.6640625" style="64" customWidth="1"/>
    <col min="15448" max="15448" width="11.44140625" style="64"/>
    <col min="15449" max="15449" width="21.5546875" style="64" customWidth="1"/>
    <col min="15450" max="15450" width="19.44140625" style="64" customWidth="1"/>
    <col min="15451" max="15451" width="26.109375" style="64" customWidth="1"/>
    <col min="15452" max="15452" width="11.44140625" style="64"/>
    <col min="15453" max="15453" width="2.6640625" style="64" customWidth="1"/>
    <col min="15454" max="15454" width="11.44140625" style="64"/>
    <col min="15455" max="15455" width="19.33203125" style="64" customWidth="1"/>
    <col min="15456" max="15456" width="18.6640625" style="64" customWidth="1"/>
    <col min="15457" max="15457" width="14.88671875" style="64" customWidth="1"/>
    <col min="15458" max="15458" width="16.88671875" style="64" customWidth="1"/>
    <col min="15459" max="15459" width="13.44140625" style="64" customWidth="1"/>
    <col min="15460" max="15460" width="16" style="64" customWidth="1"/>
    <col min="15461" max="15461" width="11.44140625" style="64"/>
    <col min="15462" max="15462" width="2.6640625" style="64" customWidth="1"/>
    <col min="15463" max="15463" width="11.44140625" style="64"/>
    <col min="15464" max="15464" width="20.44140625" style="64" customWidth="1"/>
    <col min="15465" max="15466" width="11.44140625" style="64"/>
    <col min="15467" max="15467" width="19.33203125" style="64" customWidth="1"/>
    <col min="15468" max="15468" width="26.6640625" style="64" customWidth="1"/>
    <col min="15469" max="15469" width="11.44140625" style="64"/>
    <col min="15470" max="15470" width="2.6640625" style="64" customWidth="1"/>
    <col min="15471" max="15471" width="11.44140625" style="64"/>
    <col min="15472" max="15472" width="22" style="64" customWidth="1"/>
    <col min="15473" max="15473" width="18.5546875" style="64" customWidth="1"/>
    <col min="15474" max="15474" width="11.44140625" style="64"/>
    <col min="15475" max="15475" width="10.33203125" style="64" customWidth="1"/>
    <col min="15476" max="15476" width="20.33203125" style="64" customWidth="1"/>
    <col min="15477" max="15477" width="8.109375" style="64" customWidth="1"/>
    <col min="15478" max="15478" width="11.44140625" style="64"/>
    <col min="15479" max="15479" width="2.6640625" style="64" customWidth="1"/>
    <col min="15480" max="15480" width="11.44140625" style="64"/>
    <col min="15481" max="15481" width="21.33203125" style="64" customWidth="1"/>
    <col min="15482" max="15482" width="23.88671875" style="64" customWidth="1"/>
    <col min="15483" max="15483" width="12.44140625" style="64" customWidth="1"/>
    <col min="15484" max="15484" width="11.44140625" style="64"/>
    <col min="15485" max="15485" width="2.6640625" style="64" customWidth="1"/>
    <col min="15486" max="15486" width="11.44140625" style="64"/>
    <col min="15487" max="15487" width="27.109375" style="64" customWidth="1"/>
    <col min="15488" max="15488" width="26.88671875" style="64" customWidth="1"/>
    <col min="15489" max="15689" width="11.44140625" style="64"/>
    <col min="15690" max="15690" width="2.6640625" style="64" customWidth="1"/>
    <col min="15691" max="15691" width="4.6640625" style="64" customWidth="1"/>
    <col min="15692" max="15692" width="21.109375" style="64" customWidth="1"/>
    <col min="15693" max="15693" width="16.88671875" style="64" customWidth="1"/>
    <col min="15694" max="15694" width="20.5546875" style="64" customWidth="1"/>
    <col min="15695" max="15695" width="18" style="64" customWidth="1"/>
    <col min="15696" max="15696" width="21.6640625" style="64" customWidth="1"/>
    <col min="15697" max="15697" width="11.44140625" style="64"/>
    <col min="15698" max="15698" width="2.6640625" style="64" customWidth="1"/>
    <col min="15699" max="15699" width="11.44140625" style="64"/>
    <col min="15700" max="15700" width="27.88671875" style="64" customWidth="1"/>
    <col min="15701" max="15701" width="27.109375" style="64" customWidth="1"/>
    <col min="15702" max="15702" width="11.44140625" style="64"/>
    <col min="15703" max="15703" width="2.6640625" style="64" customWidth="1"/>
    <col min="15704" max="15704" width="11.44140625" style="64"/>
    <col min="15705" max="15705" width="21.5546875" style="64" customWidth="1"/>
    <col min="15706" max="15706" width="19.44140625" style="64" customWidth="1"/>
    <col min="15707" max="15707" width="26.109375" style="64" customWidth="1"/>
    <col min="15708" max="15708" width="11.44140625" style="64"/>
    <col min="15709" max="15709" width="2.6640625" style="64" customWidth="1"/>
    <col min="15710" max="15710" width="11.44140625" style="64"/>
    <col min="15711" max="15711" width="19.33203125" style="64" customWidth="1"/>
    <col min="15712" max="15712" width="18.6640625" style="64" customWidth="1"/>
    <col min="15713" max="15713" width="14.88671875" style="64" customWidth="1"/>
    <col min="15714" max="15714" width="16.88671875" style="64" customWidth="1"/>
    <col min="15715" max="15715" width="13.44140625" style="64" customWidth="1"/>
    <col min="15716" max="15716" width="16" style="64" customWidth="1"/>
    <col min="15717" max="15717" width="11.44140625" style="64"/>
    <col min="15718" max="15718" width="2.6640625" style="64" customWidth="1"/>
    <col min="15719" max="15719" width="11.44140625" style="64"/>
    <col min="15720" max="15720" width="20.44140625" style="64" customWidth="1"/>
    <col min="15721" max="15722" width="11.44140625" style="64"/>
    <col min="15723" max="15723" width="19.33203125" style="64" customWidth="1"/>
    <col min="15724" max="15724" width="26.6640625" style="64" customWidth="1"/>
    <col min="15725" max="15725" width="11.44140625" style="64"/>
    <col min="15726" max="15726" width="2.6640625" style="64" customWidth="1"/>
    <col min="15727" max="15727" width="11.44140625" style="64"/>
    <col min="15728" max="15728" width="22" style="64" customWidth="1"/>
    <col min="15729" max="15729" width="18.5546875" style="64" customWidth="1"/>
    <col min="15730" max="15730" width="11.44140625" style="64"/>
    <col min="15731" max="15731" width="10.33203125" style="64" customWidth="1"/>
    <col min="15732" max="15732" width="20.33203125" style="64" customWidth="1"/>
    <col min="15733" max="15733" width="8.109375" style="64" customWidth="1"/>
    <col min="15734" max="15734" width="11.44140625" style="64"/>
    <col min="15735" max="15735" width="2.6640625" style="64" customWidth="1"/>
    <col min="15736" max="15736" width="11.44140625" style="64"/>
    <col min="15737" max="15737" width="21.33203125" style="64" customWidth="1"/>
    <col min="15738" max="15738" width="23.88671875" style="64" customWidth="1"/>
    <col min="15739" max="15739" width="12.44140625" style="64" customWidth="1"/>
    <col min="15740" max="15740" width="11.44140625" style="64"/>
    <col min="15741" max="15741" width="2.6640625" style="64" customWidth="1"/>
    <col min="15742" max="15742" width="11.44140625" style="64"/>
    <col min="15743" max="15743" width="27.109375" style="64" customWidth="1"/>
    <col min="15744" max="15744" width="26.88671875" style="64" customWidth="1"/>
    <col min="15745" max="16384" width="11.44140625" style="64"/>
  </cols>
  <sheetData>
    <row r="1" spans="1:61" ht="18.75" customHeight="1" x14ac:dyDescent="0.25">
      <c r="A1" s="62"/>
      <c r="B1" s="63"/>
      <c r="C1" s="137" t="s">
        <v>781</v>
      </c>
      <c r="D1" s="137"/>
      <c r="E1" s="137"/>
      <c r="F1" s="137"/>
      <c r="G1" s="137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5">
      <c r="A4" s="63"/>
      <c r="B4" s="63"/>
      <c r="C4" s="136" t="s">
        <v>773</v>
      </c>
      <c r="D4" s="136"/>
      <c r="E4" s="136"/>
      <c r="F4" s="136"/>
      <c r="G4" s="136"/>
      <c r="H4" s="63"/>
      <c r="I4" s="66"/>
      <c r="J4" s="66"/>
      <c r="K4" s="136" t="s">
        <v>782</v>
      </c>
      <c r="L4" s="136"/>
      <c r="M4" s="63"/>
      <c r="N4" s="63"/>
      <c r="O4" s="63"/>
      <c r="P4" s="136" t="s">
        <v>774</v>
      </c>
      <c r="Q4" s="136"/>
      <c r="R4" s="63"/>
      <c r="S4" s="63"/>
      <c r="T4" s="66"/>
      <c r="U4" s="136" t="s">
        <v>775</v>
      </c>
      <c r="V4" s="136"/>
      <c r="W4" s="136"/>
      <c r="X4" s="66"/>
      <c r="Y4" s="66"/>
      <c r="Z4" s="66"/>
      <c r="AA4" s="136" t="s">
        <v>776</v>
      </c>
      <c r="AB4" s="136"/>
      <c r="AC4" s="136"/>
      <c r="AD4" s="136"/>
      <c r="AE4" s="136"/>
      <c r="AF4" s="136"/>
      <c r="AG4" s="66"/>
      <c r="AH4" s="66"/>
      <c r="AI4" s="66"/>
      <c r="AJ4" s="136" t="s">
        <v>777</v>
      </c>
      <c r="AK4" s="136"/>
      <c r="AL4" s="136"/>
      <c r="AM4" s="136"/>
      <c r="AN4" s="136"/>
      <c r="AO4" s="66"/>
      <c r="AP4" s="66"/>
      <c r="AQ4" s="66"/>
      <c r="AR4" s="136" t="s">
        <v>778</v>
      </c>
      <c r="AS4" s="136"/>
      <c r="AT4" s="136"/>
      <c r="AU4" s="136"/>
      <c r="AV4" s="136"/>
      <c r="AW4" s="136"/>
      <c r="AX4" s="67"/>
      <c r="AY4" s="67"/>
      <c r="AZ4" s="67"/>
      <c r="BA4" s="136" t="s">
        <v>779</v>
      </c>
      <c r="BB4" s="136"/>
      <c r="BC4" s="136"/>
      <c r="BD4" s="66"/>
      <c r="BE4" s="66"/>
      <c r="BF4" s="66"/>
      <c r="BG4" s="66"/>
      <c r="BH4" s="136" t="s">
        <v>65</v>
      </c>
      <c r="BI4" s="136"/>
    </row>
    <row r="5" spans="1:61" ht="14.25" customHeight="1" x14ac:dyDescent="0.25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5">
      <c r="A6" s="63"/>
      <c r="B6" s="63"/>
      <c r="C6" s="70" t="s">
        <v>783</v>
      </c>
      <c r="D6" s="71" t="s">
        <v>19</v>
      </c>
      <c r="E6" s="71" t="s">
        <v>784</v>
      </c>
      <c r="F6" s="71" t="s">
        <v>38</v>
      </c>
      <c r="G6" s="72" t="s">
        <v>26</v>
      </c>
      <c r="H6" s="66"/>
      <c r="I6" s="66"/>
      <c r="J6" s="66"/>
      <c r="K6" s="70" t="s">
        <v>785</v>
      </c>
      <c r="L6" s="72" t="s">
        <v>786</v>
      </c>
      <c r="M6" s="66"/>
      <c r="N6" s="66"/>
      <c r="O6" s="66"/>
      <c r="P6" s="70" t="s">
        <v>787</v>
      </c>
      <c r="Q6" s="72" t="s">
        <v>788</v>
      </c>
      <c r="R6" s="66"/>
      <c r="S6" s="66"/>
      <c r="T6" s="66"/>
      <c r="U6" s="70" t="s">
        <v>30</v>
      </c>
      <c r="V6" s="71" t="s">
        <v>31</v>
      </c>
      <c r="W6" s="72" t="s">
        <v>32</v>
      </c>
      <c r="X6" s="66"/>
      <c r="Y6" s="66"/>
      <c r="Z6" s="66"/>
      <c r="AA6" s="70" t="s">
        <v>34</v>
      </c>
      <c r="AB6" s="71" t="s">
        <v>789</v>
      </c>
      <c r="AC6" s="71" t="s">
        <v>790</v>
      </c>
      <c r="AD6" s="71" t="s">
        <v>37</v>
      </c>
      <c r="AE6" s="71" t="s">
        <v>31</v>
      </c>
      <c r="AF6" s="72" t="s">
        <v>38</v>
      </c>
      <c r="AG6" s="66"/>
      <c r="AH6" s="66"/>
      <c r="AI6" s="66"/>
      <c r="AJ6" s="70" t="s">
        <v>34</v>
      </c>
      <c r="AK6" s="71" t="s">
        <v>791</v>
      </c>
      <c r="AL6" s="71" t="s">
        <v>792</v>
      </c>
      <c r="AM6" s="71" t="s">
        <v>793</v>
      </c>
      <c r="AN6" s="72" t="s">
        <v>794</v>
      </c>
      <c r="AO6" s="66"/>
      <c r="AP6" s="66"/>
      <c r="AQ6" s="66"/>
      <c r="AR6" s="70" t="s">
        <v>48</v>
      </c>
      <c r="AS6" s="71" t="s">
        <v>49</v>
      </c>
      <c r="AT6" s="71" t="s">
        <v>795</v>
      </c>
      <c r="AU6" s="71" t="s">
        <v>51</v>
      </c>
      <c r="AV6" s="71" t="s">
        <v>52</v>
      </c>
      <c r="AW6" s="72" t="s">
        <v>53</v>
      </c>
      <c r="AX6" s="66"/>
      <c r="AY6" s="66"/>
      <c r="AZ6" s="66"/>
      <c r="BA6" s="70" t="s">
        <v>796</v>
      </c>
      <c r="BB6" s="71" t="s">
        <v>56</v>
      </c>
      <c r="BC6" s="72" t="s">
        <v>57</v>
      </c>
      <c r="BD6" s="72" t="s">
        <v>61</v>
      </c>
      <c r="BE6" s="66"/>
      <c r="BF6" s="66"/>
      <c r="BG6" s="66"/>
      <c r="BH6" s="70" t="s">
        <v>66</v>
      </c>
      <c r="BI6" s="72" t="s">
        <v>53</v>
      </c>
    </row>
    <row r="7" spans="1:61" ht="21" customHeight="1" x14ac:dyDescent="0.25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35</v>
      </c>
      <c r="F7" s="74">
        <f>DatosGenerales!C20</f>
        <v>0</v>
      </c>
      <c r="G7" s="75">
        <f>DatosGenerales!C21</f>
        <v>41</v>
      </c>
      <c r="H7" s="66"/>
      <c r="I7" s="66"/>
      <c r="J7" s="66"/>
      <c r="K7" s="73">
        <f>DatosGenerales!C22</f>
        <v>296</v>
      </c>
      <c r="L7" s="75">
        <f>DatosGenerales!C23</f>
        <v>309</v>
      </c>
      <c r="M7" s="66"/>
      <c r="N7" s="66"/>
      <c r="O7" s="66"/>
      <c r="P7" s="73">
        <f>DatosGenerales!C59</f>
        <v>42</v>
      </c>
      <c r="Q7" s="75">
        <f>DatosGenerales!C60</f>
        <v>5</v>
      </c>
      <c r="R7" s="66"/>
      <c r="S7" s="66"/>
      <c r="T7" s="66"/>
      <c r="U7" s="73">
        <f>DatosGenerales!C25</f>
        <v>27</v>
      </c>
      <c r="V7" s="74">
        <f>DatosGenerales!C26</f>
        <v>0</v>
      </c>
      <c r="W7" s="75">
        <f>DatosGenerales!C27</f>
        <v>22</v>
      </c>
      <c r="X7" s="66"/>
      <c r="Y7" s="66"/>
      <c r="Z7" s="66"/>
      <c r="AA7" s="73">
        <f>DatosGenerales!C28</f>
        <v>1206</v>
      </c>
      <c r="AB7" s="74">
        <f>DatosGenerales!C29</f>
        <v>130</v>
      </c>
      <c r="AC7" s="74">
        <f>DatosGenerales!C30</f>
        <v>0</v>
      </c>
      <c r="AD7" s="74">
        <f>DatosGenerales!C31</f>
        <v>321</v>
      </c>
      <c r="AE7" s="74">
        <f>DatosGenerales!C32</f>
        <v>3</v>
      </c>
      <c r="AF7" s="75">
        <f>DatosGenerales!C33</f>
        <v>82</v>
      </c>
      <c r="AG7" s="66"/>
      <c r="AH7" s="66"/>
      <c r="AI7" s="66"/>
      <c r="AJ7" s="73">
        <f>DatosGenerales!C34</f>
        <v>52</v>
      </c>
      <c r="AK7" s="74">
        <f>DatosGenerales!C35</f>
        <v>83</v>
      </c>
      <c r="AL7" s="74">
        <f>DatosGenerales!C36</f>
        <v>49</v>
      </c>
      <c r="AM7" s="74">
        <f>DatosGenerales!C37</f>
        <v>27</v>
      </c>
      <c r="AN7" s="75">
        <f>DatosGenerales!C38</f>
        <v>585</v>
      </c>
      <c r="AO7" s="66"/>
      <c r="AP7" s="66"/>
      <c r="AQ7" s="66"/>
      <c r="AR7" s="73">
        <f>DatosGenerales!C44</f>
        <v>1</v>
      </c>
      <c r="AS7" s="74">
        <f>DatosGenerales!C45</f>
        <v>5</v>
      </c>
      <c r="AT7" s="74">
        <f>DatosGenerales!C46</f>
        <v>0</v>
      </c>
      <c r="AU7" s="74">
        <f>DatosGenerales!C47</f>
        <v>0</v>
      </c>
      <c r="AV7" s="74">
        <f>DatosGenerales!C48</f>
        <v>49</v>
      </c>
      <c r="AW7" s="75">
        <f>DatosGenerales!C49</f>
        <v>5</v>
      </c>
      <c r="AX7" s="66"/>
      <c r="AY7" s="66"/>
      <c r="AZ7" s="66"/>
      <c r="BA7" s="73">
        <f>DatosGenerales!C50</f>
        <v>0</v>
      </c>
      <c r="BB7" s="74">
        <f>DatosGenerales!C51</f>
        <v>31</v>
      </c>
      <c r="BC7" s="75">
        <f>DatosGenerales!C52</f>
        <v>40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64</v>
      </c>
    </row>
  </sheetData>
  <sheetProtection algorithmName="SHA-512" hashValue="zsuwxX6fkkls6RplPTkBvtVxt7KjfN+ZkHWsElbaOWk7D5FyA1q65rraRD579AaRUJUTeoFLk4Hi5SYxj3eNnQ==" saltValue="W94I45Dm/mysYzwhy7FmK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E7C2-4794-4CED-845B-3F217B124B56}">
  <dimension ref="A1:I6"/>
  <sheetViews>
    <sheetView topLeftCell="D1" zoomScale="120" zoomScaleNormal="120" workbookViewId="0">
      <selection activeCell="J1" sqref="J1"/>
    </sheetView>
  </sheetViews>
  <sheetFormatPr baseColWidth="10" defaultRowHeight="13.2" x14ac:dyDescent="0.25"/>
  <cols>
    <col min="1" max="1" width="23.88671875" style="61" customWidth="1"/>
    <col min="2" max="2" width="22.88671875" style="61" customWidth="1"/>
    <col min="3" max="3" width="26" style="61" customWidth="1"/>
    <col min="4" max="4" width="22.88671875" style="61" customWidth="1"/>
    <col min="5" max="5" width="30.44140625" style="61" customWidth="1"/>
    <col min="6" max="6" width="31" style="61" customWidth="1"/>
    <col min="7" max="7" width="25.88671875" style="61" customWidth="1"/>
    <col min="8" max="8" width="22.88671875" style="61" customWidth="1"/>
    <col min="9" max="9" width="20.5546875" style="61" customWidth="1"/>
    <col min="10" max="256" width="11.5546875" style="61"/>
    <col min="257" max="257" width="23.88671875" style="61" customWidth="1"/>
    <col min="258" max="258" width="22.88671875" style="61" customWidth="1"/>
    <col min="259" max="259" width="26" style="61" customWidth="1"/>
    <col min="260" max="260" width="22.88671875" style="61" customWidth="1"/>
    <col min="261" max="261" width="30.44140625" style="61" customWidth="1"/>
    <col min="262" max="262" width="31" style="61" customWidth="1"/>
    <col min="263" max="263" width="25.88671875" style="61" customWidth="1"/>
    <col min="264" max="264" width="22.88671875" style="61" customWidth="1"/>
    <col min="265" max="512" width="11.5546875" style="61"/>
    <col min="513" max="513" width="23.88671875" style="61" customWidth="1"/>
    <col min="514" max="514" width="22.88671875" style="61" customWidth="1"/>
    <col min="515" max="515" width="26" style="61" customWidth="1"/>
    <col min="516" max="516" width="22.88671875" style="61" customWidth="1"/>
    <col min="517" max="517" width="30.44140625" style="61" customWidth="1"/>
    <col min="518" max="518" width="31" style="61" customWidth="1"/>
    <col min="519" max="519" width="25.88671875" style="61" customWidth="1"/>
    <col min="520" max="520" width="22.88671875" style="61" customWidth="1"/>
    <col min="521" max="768" width="11.5546875" style="61"/>
    <col min="769" max="769" width="23.88671875" style="61" customWidth="1"/>
    <col min="770" max="770" width="22.88671875" style="61" customWidth="1"/>
    <col min="771" max="771" width="26" style="61" customWidth="1"/>
    <col min="772" max="772" width="22.88671875" style="61" customWidth="1"/>
    <col min="773" max="773" width="30.44140625" style="61" customWidth="1"/>
    <col min="774" max="774" width="31" style="61" customWidth="1"/>
    <col min="775" max="775" width="25.88671875" style="61" customWidth="1"/>
    <col min="776" max="776" width="22.88671875" style="61" customWidth="1"/>
    <col min="777" max="1024" width="11.5546875" style="61"/>
    <col min="1025" max="1025" width="23.88671875" style="61" customWidth="1"/>
    <col min="1026" max="1026" width="22.88671875" style="61" customWidth="1"/>
    <col min="1027" max="1027" width="26" style="61" customWidth="1"/>
    <col min="1028" max="1028" width="22.88671875" style="61" customWidth="1"/>
    <col min="1029" max="1029" width="30.44140625" style="61" customWidth="1"/>
    <col min="1030" max="1030" width="31" style="61" customWidth="1"/>
    <col min="1031" max="1031" width="25.88671875" style="61" customWidth="1"/>
    <col min="1032" max="1032" width="22.88671875" style="61" customWidth="1"/>
    <col min="1033" max="1280" width="11.5546875" style="61"/>
    <col min="1281" max="1281" width="23.88671875" style="61" customWidth="1"/>
    <col min="1282" max="1282" width="22.88671875" style="61" customWidth="1"/>
    <col min="1283" max="1283" width="26" style="61" customWidth="1"/>
    <col min="1284" max="1284" width="22.88671875" style="61" customWidth="1"/>
    <col min="1285" max="1285" width="30.44140625" style="61" customWidth="1"/>
    <col min="1286" max="1286" width="31" style="61" customWidth="1"/>
    <col min="1287" max="1287" width="25.88671875" style="61" customWidth="1"/>
    <col min="1288" max="1288" width="22.88671875" style="61" customWidth="1"/>
    <col min="1289" max="1536" width="11.5546875" style="61"/>
    <col min="1537" max="1537" width="23.88671875" style="61" customWidth="1"/>
    <col min="1538" max="1538" width="22.88671875" style="61" customWidth="1"/>
    <col min="1539" max="1539" width="26" style="61" customWidth="1"/>
    <col min="1540" max="1540" width="22.88671875" style="61" customWidth="1"/>
    <col min="1541" max="1541" width="30.44140625" style="61" customWidth="1"/>
    <col min="1542" max="1542" width="31" style="61" customWidth="1"/>
    <col min="1543" max="1543" width="25.88671875" style="61" customWidth="1"/>
    <col min="1544" max="1544" width="22.88671875" style="61" customWidth="1"/>
    <col min="1545" max="1792" width="11.5546875" style="61"/>
    <col min="1793" max="1793" width="23.88671875" style="61" customWidth="1"/>
    <col min="1794" max="1794" width="22.88671875" style="61" customWidth="1"/>
    <col min="1795" max="1795" width="26" style="61" customWidth="1"/>
    <col min="1796" max="1796" width="22.88671875" style="61" customWidth="1"/>
    <col min="1797" max="1797" width="30.44140625" style="61" customWidth="1"/>
    <col min="1798" max="1798" width="31" style="61" customWidth="1"/>
    <col min="1799" max="1799" width="25.88671875" style="61" customWidth="1"/>
    <col min="1800" max="1800" width="22.88671875" style="61" customWidth="1"/>
    <col min="1801" max="2048" width="11.5546875" style="61"/>
    <col min="2049" max="2049" width="23.88671875" style="61" customWidth="1"/>
    <col min="2050" max="2050" width="22.88671875" style="61" customWidth="1"/>
    <col min="2051" max="2051" width="26" style="61" customWidth="1"/>
    <col min="2052" max="2052" width="22.88671875" style="61" customWidth="1"/>
    <col min="2053" max="2053" width="30.44140625" style="61" customWidth="1"/>
    <col min="2054" max="2054" width="31" style="61" customWidth="1"/>
    <col min="2055" max="2055" width="25.88671875" style="61" customWidth="1"/>
    <col min="2056" max="2056" width="22.88671875" style="61" customWidth="1"/>
    <col min="2057" max="2304" width="11.5546875" style="61"/>
    <col min="2305" max="2305" width="23.88671875" style="61" customWidth="1"/>
    <col min="2306" max="2306" width="22.88671875" style="61" customWidth="1"/>
    <col min="2307" max="2307" width="26" style="61" customWidth="1"/>
    <col min="2308" max="2308" width="22.88671875" style="61" customWidth="1"/>
    <col min="2309" max="2309" width="30.44140625" style="61" customWidth="1"/>
    <col min="2310" max="2310" width="31" style="61" customWidth="1"/>
    <col min="2311" max="2311" width="25.88671875" style="61" customWidth="1"/>
    <col min="2312" max="2312" width="22.88671875" style="61" customWidth="1"/>
    <col min="2313" max="2560" width="11.5546875" style="61"/>
    <col min="2561" max="2561" width="23.88671875" style="61" customWidth="1"/>
    <col min="2562" max="2562" width="22.88671875" style="61" customWidth="1"/>
    <col min="2563" max="2563" width="26" style="61" customWidth="1"/>
    <col min="2564" max="2564" width="22.88671875" style="61" customWidth="1"/>
    <col min="2565" max="2565" width="30.44140625" style="61" customWidth="1"/>
    <col min="2566" max="2566" width="31" style="61" customWidth="1"/>
    <col min="2567" max="2567" width="25.88671875" style="61" customWidth="1"/>
    <col min="2568" max="2568" width="22.88671875" style="61" customWidth="1"/>
    <col min="2569" max="2816" width="11.5546875" style="61"/>
    <col min="2817" max="2817" width="23.88671875" style="61" customWidth="1"/>
    <col min="2818" max="2818" width="22.88671875" style="61" customWidth="1"/>
    <col min="2819" max="2819" width="26" style="61" customWidth="1"/>
    <col min="2820" max="2820" width="22.88671875" style="61" customWidth="1"/>
    <col min="2821" max="2821" width="30.44140625" style="61" customWidth="1"/>
    <col min="2822" max="2822" width="31" style="61" customWidth="1"/>
    <col min="2823" max="2823" width="25.88671875" style="61" customWidth="1"/>
    <col min="2824" max="2824" width="22.88671875" style="61" customWidth="1"/>
    <col min="2825" max="3072" width="11.5546875" style="61"/>
    <col min="3073" max="3073" width="23.88671875" style="61" customWidth="1"/>
    <col min="3074" max="3074" width="22.88671875" style="61" customWidth="1"/>
    <col min="3075" max="3075" width="26" style="61" customWidth="1"/>
    <col min="3076" max="3076" width="22.88671875" style="61" customWidth="1"/>
    <col min="3077" max="3077" width="30.44140625" style="61" customWidth="1"/>
    <col min="3078" max="3078" width="31" style="61" customWidth="1"/>
    <col min="3079" max="3079" width="25.88671875" style="61" customWidth="1"/>
    <col min="3080" max="3080" width="22.88671875" style="61" customWidth="1"/>
    <col min="3081" max="3328" width="11.5546875" style="61"/>
    <col min="3329" max="3329" width="23.88671875" style="61" customWidth="1"/>
    <col min="3330" max="3330" width="22.88671875" style="61" customWidth="1"/>
    <col min="3331" max="3331" width="26" style="61" customWidth="1"/>
    <col min="3332" max="3332" width="22.88671875" style="61" customWidth="1"/>
    <col min="3333" max="3333" width="30.44140625" style="61" customWidth="1"/>
    <col min="3334" max="3334" width="31" style="61" customWidth="1"/>
    <col min="3335" max="3335" width="25.88671875" style="61" customWidth="1"/>
    <col min="3336" max="3336" width="22.88671875" style="61" customWidth="1"/>
    <col min="3337" max="3584" width="11.5546875" style="61"/>
    <col min="3585" max="3585" width="23.88671875" style="61" customWidth="1"/>
    <col min="3586" max="3586" width="22.88671875" style="61" customWidth="1"/>
    <col min="3587" max="3587" width="26" style="61" customWidth="1"/>
    <col min="3588" max="3588" width="22.88671875" style="61" customWidth="1"/>
    <col min="3589" max="3589" width="30.44140625" style="61" customWidth="1"/>
    <col min="3590" max="3590" width="31" style="61" customWidth="1"/>
    <col min="3591" max="3591" width="25.88671875" style="61" customWidth="1"/>
    <col min="3592" max="3592" width="22.88671875" style="61" customWidth="1"/>
    <col min="3593" max="3840" width="11.5546875" style="61"/>
    <col min="3841" max="3841" width="23.88671875" style="61" customWidth="1"/>
    <col min="3842" max="3842" width="22.88671875" style="61" customWidth="1"/>
    <col min="3843" max="3843" width="26" style="61" customWidth="1"/>
    <col min="3844" max="3844" width="22.88671875" style="61" customWidth="1"/>
    <col min="3845" max="3845" width="30.44140625" style="61" customWidth="1"/>
    <col min="3846" max="3846" width="31" style="61" customWidth="1"/>
    <col min="3847" max="3847" width="25.88671875" style="61" customWidth="1"/>
    <col min="3848" max="3848" width="22.88671875" style="61" customWidth="1"/>
    <col min="3849" max="4096" width="11.5546875" style="61"/>
    <col min="4097" max="4097" width="23.88671875" style="61" customWidth="1"/>
    <col min="4098" max="4098" width="22.88671875" style="61" customWidth="1"/>
    <col min="4099" max="4099" width="26" style="61" customWidth="1"/>
    <col min="4100" max="4100" width="22.88671875" style="61" customWidth="1"/>
    <col min="4101" max="4101" width="30.44140625" style="61" customWidth="1"/>
    <col min="4102" max="4102" width="31" style="61" customWidth="1"/>
    <col min="4103" max="4103" width="25.88671875" style="61" customWidth="1"/>
    <col min="4104" max="4104" width="22.88671875" style="61" customWidth="1"/>
    <col min="4105" max="4352" width="11.5546875" style="61"/>
    <col min="4353" max="4353" width="23.88671875" style="61" customWidth="1"/>
    <col min="4354" max="4354" width="22.88671875" style="61" customWidth="1"/>
    <col min="4355" max="4355" width="26" style="61" customWidth="1"/>
    <col min="4356" max="4356" width="22.88671875" style="61" customWidth="1"/>
    <col min="4357" max="4357" width="30.44140625" style="61" customWidth="1"/>
    <col min="4358" max="4358" width="31" style="61" customWidth="1"/>
    <col min="4359" max="4359" width="25.88671875" style="61" customWidth="1"/>
    <col min="4360" max="4360" width="22.88671875" style="61" customWidth="1"/>
    <col min="4361" max="4608" width="11.5546875" style="61"/>
    <col min="4609" max="4609" width="23.88671875" style="61" customWidth="1"/>
    <col min="4610" max="4610" width="22.88671875" style="61" customWidth="1"/>
    <col min="4611" max="4611" width="26" style="61" customWidth="1"/>
    <col min="4612" max="4612" width="22.88671875" style="61" customWidth="1"/>
    <col min="4613" max="4613" width="30.44140625" style="61" customWidth="1"/>
    <col min="4614" max="4614" width="31" style="61" customWidth="1"/>
    <col min="4615" max="4615" width="25.88671875" style="61" customWidth="1"/>
    <col min="4616" max="4616" width="22.88671875" style="61" customWidth="1"/>
    <col min="4617" max="4864" width="11.5546875" style="61"/>
    <col min="4865" max="4865" width="23.88671875" style="61" customWidth="1"/>
    <col min="4866" max="4866" width="22.88671875" style="61" customWidth="1"/>
    <col min="4867" max="4867" width="26" style="61" customWidth="1"/>
    <col min="4868" max="4868" width="22.88671875" style="61" customWidth="1"/>
    <col min="4869" max="4869" width="30.44140625" style="61" customWidth="1"/>
    <col min="4870" max="4870" width="31" style="61" customWidth="1"/>
    <col min="4871" max="4871" width="25.88671875" style="61" customWidth="1"/>
    <col min="4872" max="4872" width="22.88671875" style="61" customWidth="1"/>
    <col min="4873" max="5120" width="11.5546875" style="61"/>
    <col min="5121" max="5121" width="23.88671875" style="61" customWidth="1"/>
    <col min="5122" max="5122" width="22.88671875" style="61" customWidth="1"/>
    <col min="5123" max="5123" width="26" style="61" customWidth="1"/>
    <col min="5124" max="5124" width="22.88671875" style="61" customWidth="1"/>
    <col min="5125" max="5125" width="30.44140625" style="61" customWidth="1"/>
    <col min="5126" max="5126" width="31" style="61" customWidth="1"/>
    <col min="5127" max="5127" width="25.88671875" style="61" customWidth="1"/>
    <col min="5128" max="5128" width="22.88671875" style="61" customWidth="1"/>
    <col min="5129" max="5376" width="11.5546875" style="61"/>
    <col min="5377" max="5377" width="23.88671875" style="61" customWidth="1"/>
    <col min="5378" max="5378" width="22.88671875" style="61" customWidth="1"/>
    <col min="5379" max="5379" width="26" style="61" customWidth="1"/>
    <col min="5380" max="5380" width="22.88671875" style="61" customWidth="1"/>
    <col min="5381" max="5381" width="30.44140625" style="61" customWidth="1"/>
    <col min="5382" max="5382" width="31" style="61" customWidth="1"/>
    <col min="5383" max="5383" width="25.88671875" style="61" customWidth="1"/>
    <col min="5384" max="5384" width="22.88671875" style="61" customWidth="1"/>
    <col min="5385" max="5632" width="11.5546875" style="61"/>
    <col min="5633" max="5633" width="23.88671875" style="61" customWidth="1"/>
    <col min="5634" max="5634" width="22.88671875" style="61" customWidth="1"/>
    <col min="5635" max="5635" width="26" style="61" customWidth="1"/>
    <col min="5636" max="5636" width="22.88671875" style="61" customWidth="1"/>
    <col min="5637" max="5637" width="30.44140625" style="61" customWidth="1"/>
    <col min="5638" max="5638" width="31" style="61" customWidth="1"/>
    <col min="5639" max="5639" width="25.88671875" style="61" customWidth="1"/>
    <col min="5640" max="5640" width="22.88671875" style="61" customWidth="1"/>
    <col min="5641" max="5888" width="11.5546875" style="61"/>
    <col min="5889" max="5889" width="23.88671875" style="61" customWidth="1"/>
    <col min="5890" max="5890" width="22.88671875" style="61" customWidth="1"/>
    <col min="5891" max="5891" width="26" style="61" customWidth="1"/>
    <col min="5892" max="5892" width="22.88671875" style="61" customWidth="1"/>
    <col min="5893" max="5893" width="30.44140625" style="61" customWidth="1"/>
    <col min="5894" max="5894" width="31" style="61" customWidth="1"/>
    <col min="5895" max="5895" width="25.88671875" style="61" customWidth="1"/>
    <col min="5896" max="5896" width="22.88671875" style="61" customWidth="1"/>
    <col min="5897" max="6144" width="11.5546875" style="61"/>
    <col min="6145" max="6145" width="23.88671875" style="61" customWidth="1"/>
    <col min="6146" max="6146" width="22.88671875" style="61" customWidth="1"/>
    <col min="6147" max="6147" width="26" style="61" customWidth="1"/>
    <col min="6148" max="6148" width="22.88671875" style="61" customWidth="1"/>
    <col min="6149" max="6149" width="30.44140625" style="61" customWidth="1"/>
    <col min="6150" max="6150" width="31" style="61" customWidth="1"/>
    <col min="6151" max="6151" width="25.88671875" style="61" customWidth="1"/>
    <col min="6152" max="6152" width="22.88671875" style="61" customWidth="1"/>
    <col min="6153" max="6400" width="11.5546875" style="61"/>
    <col min="6401" max="6401" width="23.88671875" style="61" customWidth="1"/>
    <col min="6402" max="6402" width="22.88671875" style="61" customWidth="1"/>
    <col min="6403" max="6403" width="26" style="61" customWidth="1"/>
    <col min="6404" max="6404" width="22.88671875" style="61" customWidth="1"/>
    <col min="6405" max="6405" width="30.44140625" style="61" customWidth="1"/>
    <col min="6406" max="6406" width="31" style="61" customWidth="1"/>
    <col min="6407" max="6407" width="25.88671875" style="61" customWidth="1"/>
    <col min="6408" max="6408" width="22.88671875" style="61" customWidth="1"/>
    <col min="6409" max="6656" width="11.5546875" style="61"/>
    <col min="6657" max="6657" width="23.88671875" style="61" customWidth="1"/>
    <col min="6658" max="6658" width="22.88671875" style="61" customWidth="1"/>
    <col min="6659" max="6659" width="26" style="61" customWidth="1"/>
    <col min="6660" max="6660" width="22.88671875" style="61" customWidth="1"/>
    <col min="6661" max="6661" width="30.44140625" style="61" customWidth="1"/>
    <col min="6662" max="6662" width="31" style="61" customWidth="1"/>
    <col min="6663" max="6663" width="25.88671875" style="61" customWidth="1"/>
    <col min="6664" max="6664" width="22.88671875" style="61" customWidth="1"/>
    <col min="6665" max="6912" width="11.5546875" style="61"/>
    <col min="6913" max="6913" width="23.88671875" style="61" customWidth="1"/>
    <col min="6914" max="6914" width="22.88671875" style="61" customWidth="1"/>
    <col min="6915" max="6915" width="26" style="61" customWidth="1"/>
    <col min="6916" max="6916" width="22.88671875" style="61" customWidth="1"/>
    <col min="6917" max="6917" width="30.44140625" style="61" customWidth="1"/>
    <col min="6918" max="6918" width="31" style="61" customWidth="1"/>
    <col min="6919" max="6919" width="25.88671875" style="61" customWidth="1"/>
    <col min="6920" max="6920" width="22.88671875" style="61" customWidth="1"/>
    <col min="6921" max="7168" width="11.5546875" style="61"/>
    <col min="7169" max="7169" width="23.88671875" style="61" customWidth="1"/>
    <col min="7170" max="7170" width="22.88671875" style="61" customWidth="1"/>
    <col min="7171" max="7171" width="26" style="61" customWidth="1"/>
    <col min="7172" max="7172" width="22.88671875" style="61" customWidth="1"/>
    <col min="7173" max="7173" width="30.44140625" style="61" customWidth="1"/>
    <col min="7174" max="7174" width="31" style="61" customWidth="1"/>
    <col min="7175" max="7175" width="25.88671875" style="61" customWidth="1"/>
    <col min="7176" max="7176" width="22.88671875" style="61" customWidth="1"/>
    <col min="7177" max="7424" width="11.5546875" style="61"/>
    <col min="7425" max="7425" width="23.88671875" style="61" customWidth="1"/>
    <col min="7426" max="7426" width="22.88671875" style="61" customWidth="1"/>
    <col min="7427" max="7427" width="26" style="61" customWidth="1"/>
    <col min="7428" max="7428" width="22.88671875" style="61" customWidth="1"/>
    <col min="7429" max="7429" width="30.44140625" style="61" customWidth="1"/>
    <col min="7430" max="7430" width="31" style="61" customWidth="1"/>
    <col min="7431" max="7431" width="25.88671875" style="61" customWidth="1"/>
    <col min="7432" max="7432" width="22.88671875" style="61" customWidth="1"/>
    <col min="7433" max="7680" width="11.5546875" style="61"/>
    <col min="7681" max="7681" width="23.88671875" style="61" customWidth="1"/>
    <col min="7682" max="7682" width="22.88671875" style="61" customWidth="1"/>
    <col min="7683" max="7683" width="26" style="61" customWidth="1"/>
    <col min="7684" max="7684" width="22.88671875" style="61" customWidth="1"/>
    <col min="7685" max="7685" width="30.44140625" style="61" customWidth="1"/>
    <col min="7686" max="7686" width="31" style="61" customWidth="1"/>
    <col min="7687" max="7687" width="25.88671875" style="61" customWidth="1"/>
    <col min="7688" max="7688" width="22.88671875" style="61" customWidth="1"/>
    <col min="7689" max="7936" width="11.5546875" style="61"/>
    <col min="7937" max="7937" width="23.88671875" style="61" customWidth="1"/>
    <col min="7938" max="7938" width="22.88671875" style="61" customWidth="1"/>
    <col min="7939" max="7939" width="26" style="61" customWidth="1"/>
    <col min="7940" max="7940" width="22.88671875" style="61" customWidth="1"/>
    <col min="7941" max="7941" width="30.44140625" style="61" customWidth="1"/>
    <col min="7942" max="7942" width="31" style="61" customWidth="1"/>
    <col min="7943" max="7943" width="25.88671875" style="61" customWidth="1"/>
    <col min="7944" max="7944" width="22.88671875" style="61" customWidth="1"/>
    <col min="7945" max="8192" width="11.5546875" style="61"/>
    <col min="8193" max="8193" width="23.88671875" style="61" customWidth="1"/>
    <col min="8194" max="8194" width="22.88671875" style="61" customWidth="1"/>
    <col min="8195" max="8195" width="26" style="61" customWidth="1"/>
    <col min="8196" max="8196" width="22.88671875" style="61" customWidth="1"/>
    <col min="8197" max="8197" width="30.44140625" style="61" customWidth="1"/>
    <col min="8198" max="8198" width="31" style="61" customWidth="1"/>
    <col min="8199" max="8199" width="25.88671875" style="61" customWidth="1"/>
    <col min="8200" max="8200" width="22.88671875" style="61" customWidth="1"/>
    <col min="8201" max="8448" width="11.5546875" style="61"/>
    <col min="8449" max="8449" width="23.88671875" style="61" customWidth="1"/>
    <col min="8450" max="8450" width="22.88671875" style="61" customWidth="1"/>
    <col min="8451" max="8451" width="26" style="61" customWidth="1"/>
    <col min="8452" max="8452" width="22.88671875" style="61" customWidth="1"/>
    <col min="8453" max="8453" width="30.44140625" style="61" customWidth="1"/>
    <col min="8454" max="8454" width="31" style="61" customWidth="1"/>
    <col min="8455" max="8455" width="25.88671875" style="61" customWidth="1"/>
    <col min="8456" max="8456" width="22.88671875" style="61" customWidth="1"/>
    <col min="8457" max="8704" width="11.5546875" style="61"/>
    <col min="8705" max="8705" width="23.88671875" style="61" customWidth="1"/>
    <col min="8706" max="8706" width="22.88671875" style="61" customWidth="1"/>
    <col min="8707" max="8707" width="26" style="61" customWidth="1"/>
    <col min="8708" max="8708" width="22.88671875" style="61" customWidth="1"/>
    <col min="8709" max="8709" width="30.44140625" style="61" customWidth="1"/>
    <col min="8710" max="8710" width="31" style="61" customWidth="1"/>
    <col min="8711" max="8711" width="25.88671875" style="61" customWidth="1"/>
    <col min="8712" max="8712" width="22.88671875" style="61" customWidth="1"/>
    <col min="8713" max="8960" width="11.5546875" style="61"/>
    <col min="8961" max="8961" width="23.88671875" style="61" customWidth="1"/>
    <col min="8962" max="8962" width="22.88671875" style="61" customWidth="1"/>
    <col min="8963" max="8963" width="26" style="61" customWidth="1"/>
    <col min="8964" max="8964" width="22.88671875" style="61" customWidth="1"/>
    <col min="8965" max="8965" width="30.44140625" style="61" customWidth="1"/>
    <col min="8966" max="8966" width="31" style="61" customWidth="1"/>
    <col min="8967" max="8967" width="25.88671875" style="61" customWidth="1"/>
    <col min="8968" max="8968" width="22.88671875" style="61" customWidth="1"/>
    <col min="8969" max="9216" width="11.5546875" style="61"/>
    <col min="9217" max="9217" width="23.88671875" style="61" customWidth="1"/>
    <col min="9218" max="9218" width="22.88671875" style="61" customWidth="1"/>
    <col min="9219" max="9219" width="26" style="61" customWidth="1"/>
    <col min="9220" max="9220" width="22.88671875" style="61" customWidth="1"/>
    <col min="9221" max="9221" width="30.44140625" style="61" customWidth="1"/>
    <col min="9222" max="9222" width="31" style="61" customWidth="1"/>
    <col min="9223" max="9223" width="25.88671875" style="61" customWidth="1"/>
    <col min="9224" max="9224" width="22.88671875" style="61" customWidth="1"/>
    <col min="9225" max="9472" width="11.5546875" style="61"/>
    <col min="9473" max="9473" width="23.88671875" style="61" customWidth="1"/>
    <col min="9474" max="9474" width="22.88671875" style="61" customWidth="1"/>
    <col min="9475" max="9475" width="26" style="61" customWidth="1"/>
    <col min="9476" max="9476" width="22.88671875" style="61" customWidth="1"/>
    <col min="9477" max="9477" width="30.44140625" style="61" customWidth="1"/>
    <col min="9478" max="9478" width="31" style="61" customWidth="1"/>
    <col min="9479" max="9479" width="25.88671875" style="61" customWidth="1"/>
    <col min="9480" max="9480" width="22.88671875" style="61" customWidth="1"/>
    <col min="9481" max="9728" width="11.5546875" style="61"/>
    <col min="9729" max="9729" width="23.88671875" style="61" customWidth="1"/>
    <col min="9730" max="9730" width="22.88671875" style="61" customWidth="1"/>
    <col min="9731" max="9731" width="26" style="61" customWidth="1"/>
    <col min="9732" max="9732" width="22.88671875" style="61" customWidth="1"/>
    <col min="9733" max="9733" width="30.44140625" style="61" customWidth="1"/>
    <col min="9734" max="9734" width="31" style="61" customWidth="1"/>
    <col min="9735" max="9735" width="25.88671875" style="61" customWidth="1"/>
    <col min="9736" max="9736" width="22.88671875" style="61" customWidth="1"/>
    <col min="9737" max="9984" width="11.5546875" style="61"/>
    <col min="9985" max="9985" width="23.88671875" style="61" customWidth="1"/>
    <col min="9986" max="9986" width="22.88671875" style="61" customWidth="1"/>
    <col min="9987" max="9987" width="26" style="61" customWidth="1"/>
    <col min="9988" max="9988" width="22.88671875" style="61" customWidth="1"/>
    <col min="9989" max="9989" width="30.44140625" style="61" customWidth="1"/>
    <col min="9990" max="9990" width="31" style="61" customWidth="1"/>
    <col min="9991" max="9991" width="25.88671875" style="61" customWidth="1"/>
    <col min="9992" max="9992" width="22.88671875" style="61" customWidth="1"/>
    <col min="9993" max="10240" width="11.5546875" style="61"/>
    <col min="10241" max="10241" width="23.88671875" style="61" customWidth="1"/>
    <col min="10242" max="10242" width="22.88671875" style="61" customWidth="1"/>
    <col min="10243" max="10243" width="26" style="61" customWidth="1"/>
    <col min="10244" max="10244" width="22.88671875" style="61" customWidth="1"/>
    <col min="10245" max="10245" width="30.44140625" style="61" customWidth="1"/>
    <col min="10246" max="10246" width="31" style="61" customWidth="1"/>
    <col min="10247" max="10247" width="25.88671875" style="61" customWidth="1"/>
    <col min="10248" max="10248" width="22.88671875" style="61" customWidth="1"/>
    <col min="10249" max="10496" width="11.5546875" style="61"/>
    <col min="10497" max="10497" width="23.88671875" style="61" customWidth="1"/>
    <col min="10498" max="10498" width="22.88671875" style="61" customWidth="1"/>
    <col min="10499" max="10499" width="26" style="61" customWidth="1"/>
    <col min="10500" max="10500" width="22.88671875" style="61" customWidth="1"/>
    <col min="10501" max="10501" width="30.44140625" style="61" customWidth="1"/>
    <col min="10502" max="10502" width="31" style="61" customWidth="1"/>
    <col min="10503" max="10503" width="25.88671875" style="61" customWidth="1"/>
    <col min="10504" max="10504" width="22.88671875" style="61" customWidth="1"/>
    <col min="10505" max="10752" width="11.5546875" style="61"/>
    <col min="10753" max="10753" width="23.88671875" style="61" customWidth="1"/>
    <col min="10754" max="10754" width="22.88671875" style="61" customWidth="1"/>
    <col min="10755" max="10755" width="26" style="61" customWidth="1"/>
    <col min="10756" max="10756" width="22.88671875" style="61" customWidth="1"/>
    <col min="10757" max="10757" width="30.44140625" style="61" customWidth="1"/>
    <col min="10758" max="10758" width="31" style="61" customWidth="1"/>
    <col min="10759" max="10759" width="25.88671875" style="61" customWidth="1"/>
    <col min="10760" max="10760" width="22.88671875" style="61" customWidth="1"/>
    <col min="10761" max="11008" width="11.5546875" style="61"/>
    <col min="11009" max="11009" width="23.88671875" style="61" customWidth="1"/>
    <col min="11010" max="11010" width="22.88671875" style="61" customWidth="1"/>
    <col min="11011" max="11011" width="26" style="61" customWidth="1"/>
    <col min="11012" max="11012" width="22.88671875" style="61" customWidth="1"/>
    <col min="11013" max="11013" width="30.44140625" style="61" customWidth="1"/>
    <col min="11014" max="11014" width="31" style="61" customWidth="1"/>
    <col min="11015" max="11015" width="25.88671875" style="61" customWidth="1"/>
    <col min="11016" max="11016" width="22.88671875" style="61" customWidth="1"/>
    <col min="11017" max="11264" width="11.5546875" style="61"/>
    <col min="11265" max="11265" width="23.88671875" style="61" customWidth="1"/>
    <col min="11266" max="11266" width="22.88671875" style="61" customWidth="1"/>
    <col min="11267" max="11267" width="26" style="61" customWidth="1"/>
    <col min="11268" max="11268" width="22.88671875" style="61" customWidth="1"/>
    <col min="11269" max="11269" width="30.44140625" style="61" customWidth="1"/>
    <col min="11270" max="11270" width="31" style="61" customWidth="1"/>
    <col min="11271" max="11271" width="25.88671875" style="61" customWidth="1"/>
    <col min="11272" max="11272" width="22.88671875" style="61" customWidth="1"/>
    <col min="11273" max="11520" width="11.5546875" style="61"/>
    <col min="11521" max="11521" width="23.88671875" style="61" customWidth="1"/>
    <col min="11522" max="11522" width="22.88671875" style="61" customWidth="1"/>
    <col min="11523" max="11523" width="26" style="61" customWidth="1"/>
    <col min="11524" max="11524" width="22.88671875" style="61" customWidth="1"/>
    <col min="11525" max="11525" width="30.44140625" style="61" customWidth="1"/>
    <col min="11526" max="11526" width="31" style="61" customWidth="1"/>
    <col min="11527" max="11527" width="25.88671875" style="61" customWidth="1"/>
    <col min="11528" max="11528" width="22.88671875" style="61" customWidth="1"/>
    <col min="11529" max="11776" width="11.5546875" style="61"/>
    <col min="11777" max="11777" width="23.88671875" style="61" customWidth="1"/>
    <col min="11778" max="11778" width="22.88671875" style="61" customWidth="1"/>
    <col min="11779" max="11779" width="26" style="61" customWidth="1"/>
    <col min="11780" max="11780" width="22.88671875" style="61" customWidth="1"/>
    <col min="11781" max="11781" width="30.44140625" style="61" customWidth="1"/>
    <col min="11782" max="11782" width="31" style="61" customWidth="1"/>
    <col min="11783" max="11783" width="25.88671875" style="61" customWidth="1"/>
    <col min="11784" max="11784" width="22.88671875" style="61" customWidth="1"/>
    <col min="11785" max="12032" width="11.5546875" style="61"/>
    <col min="12033" max="12033" width="23.88671875" style="61" customWidth="1"/>
    <col min="12034" max="12034" width="22.88671875" style="61" customWidth="1"/>
    <col min="12035" max="12035" width="26" style="61" customWidth="1"/>
    <col min="12036" max="12036" width="22.88671875" style="61" customWidth="1"/>
    <col min="12037" max="12037" width="30.44140625" style="61" customWidth="1"/>
    <col min="12038" max="12038" width="31" style="61" customWidth="1"/>
    <col min="12039" max="12039" width="25.88671875" style="61" customWidth="1"/>
    <col min="12040" max="12040" width="22.88671875" style="61" customWidth="1"/>
    <col min="12041" max="12288" width="11.5546875" style="61"/>
    <col min="12289" max="12289" width="23.88671875" style="61" customWidth="1"/>
    <col min="12290" max="12290" width="22.88671875" style="61" customWidth="1"/>
    <col min="12291" max="12291" width="26" style="61" customWidth="1"/>
    <col min="12292" max="12292" width="22.88671875" style="61" customWidth="1"/>
    <col min="12293" max="12293" width="30.44140625" style="61" customWidth="1"/>
    <col min="12294" max="12294" width="31" style="61" customWidth="1"/>
    <col min="12295" max="12295" width="25.88671875" style="61" customWidth="1"/>
    <col min="12296" max="12296" width="22.88671875" style="61" customWidth="1"/>
    <col min="12297" max="12544" width="11.5546875" style="61"/>
    <col min="12545" max="12545" width="23.88671875" style="61" customWidth="1"/>
    <col min="12546" max="12546" width="22.88671875" style="61" customWidth="1"/>
    <col min="12547" max="12547" width="26" style="61" customWidth="1"/>
    <col min="12548" max="12548" width="22.88671875" style="61" customWidth="1"/>
    <col min="12549" max="12549" width="30.44140625" style="61" customWidth="1"/>
    <col min="12550" max="12550" width="31" style="61" customWidth="1"/>
    <col min="12551" max="12551" width="25.88671875" style="61" customWidth="1"/>
    <col min="12552" max="12552" width="22.88671875" style="61" customWidth="1"/>
    <col min="12553" max="12800" width="11.5546875" style="61"/>
    <col min="12801" max="12801" width="23.88671875" style="61" customWidth="1"/>
    <col min="12802" max="12802" width="22.88671875" style="61" customWidth="1"/>
    <col min="12803" max="12803" width="26" style="61" customWidth="1"/>
    <col min="12804" max="12804" width="22.88671875" style="61" customWidth="1"/>
    <col min="12805" max="12805" width="30.44140625" style="61" customWidth="1"/>
    <col min="12806" max="12806" width="31" style="61" customWidth="1"/>
    <col min="12807" max="12807" width="25.88671875" style="61" customWidth="1"/>
    <col min="12808" max="12808" width="22.88671875" style="61" customWidth="1"/>
    <col min="12809" max="13056" width="11.5546875" style="61"/>
    <col min="13057" max="13057" width="23.88671875" style="61" customWidth="1"/>
    <col min="13058" max="13058" width="22.88671875" style="61" customWidth="1"/>
    <col min="13059" max="13059" width="26" style="61" customWidth="1"/>
    <col min="13060" max="13060" width="22.88671875" style="61" customWidth="1"/>
    <col min="13061" max="13061" width="30.44140625" style="61" customWidth="1"/>
    <col min="13062" max="13062" width="31" style="61" customWidth="1"/>
    <col min="13063" max="13063" width="25.88671875" style="61" customWidth="1"/>
    <col min="13064" max="13064" width="22.88671875" style="61" customWidth="1"/>
    <col min="13065" max="13312" width="11.5546875" style="61"/>
    <col min="13313" max="13313" width="23.88671875" style="61" customWidth="1"/>
    <col min="13314" max="13314" width="22.88671875" style="61" customWidth="1"/>
    <col min="13315" max="13315" width="26" style="61" customWidth="1"/>
    <col min="13316" max="13316" width="22.88671875" style="61" customWidth="1"/>
    <col min="13317" max="13317" width="30.44140625" style="61" customWidth="1"/>
    <col min="13318" max="13318" width="31" style="61" customWidth="1"/>
    <col min="13319" max="13319" width="25.88671875" style="61" customWidth="1"/>
    <col min="13320" max="13320" width="22.88671875" style="61" customWidth="1"/>
    <col min="13321" max="13568" width="11.5546875" style="61"/>
    <col min="13569" max="13569" width="23.88671875" style="61" customWidth="1"/>
    <col min="13570" max="13570" width="22.88671875" style="61" customWidth="1"/>
    <col min="13571" max="13571" width="26" style="61" customWidth="1"/>
    <col min="13572" max="13572" width="22.88671875" style="61" customWidth="1"/>
    <col min="13573" max="13573" width="30.44140625" style="61" customWidth="1"/>
    <col min="13574" max="13574" width="31" style="61" customWidth="1"/>
    <col min="13575" max="13575" width="25.88671875" style="61" customWidth="1"/>
    <col min="13576" max="13576" width="22.88671875" style="61" customWidth="1"/>
    <col min="13577" max="13824" width="11.5546875" style="61"/>
    <col min="13825" max="13825" width="23.88671875" style="61" customWidth="1"/>
    <col min="13826" max="13826" width="22.88671875" style="61" customWidth="1"/>
    <col min="13827" max="13827" width="26" style="61" customWidth="1"/>
    <col min="13828" max="13828" width="22.88671875" style="61" customWidth="1"/>
    <col min="13829" max="13829" width="30.44140625" style="61" customWidth="1"/>
    <col min="13830" max="13830" width="31" style="61" customWidth="1"/>
    <col min="13831" max="13831" width="25.88671875" style="61" customWidth="1"/>
    <col min="13832" max="13832" width="22.88671875" style="61" customWidth="1"/>
    <col min="13833" max="14080" width="11.5546875" style="61"/>
    <col min="14081" max="14081" width="23.88671875" style="61" customWidth="1"/>
    <col min="14082" max="14082" width="22.88671875" style="61" customWidth="1"/>
    <col min="14083" max="14083" width="26" style="61" customWidth="1"/>
    <col min="14084" max="14084" width="22.88671875" style="61" customWidth="1"/>
    <col min="14085" max="14085" width="30.44140625" style="61" customWidth="1"/>
    <col min="14086" max="14086" width="31" style="61" customWidth="1"/>
    <col min="14087" max="14087" width="25.88671875" style="61" customWidth="1"/>
    <col min="14088" max="14088" width="22.88671875" style="61" customWidth="1"/>
    <col min="14089" max="14336" width="11.5546875" style="61"/>
    <col min="14337" max="14337" width="23.88671875" style="61" customWidth="1"/>
    <col min="14338" max="14338" width="22.88671875" style="61" customWidth="1"/>
    <col min="14339" max="14339" width="26" style="61" customWidth="1"/>
    <col min="14340" max="14340" width="22.88671875" style="61" customWidth="1"/>
    <col min="14341" max="14341" width="30.44140625" style="61" customWidth="1"/>
    <col min="14342" max="14342" width="31" style="61" customWidth="1"/>
    <col min="14343" max="14343" width="25.88671875" style="61" customWidth="1"/>
    <col min="14344" max="14344" width="22.88671875" style="61" customWidth="1"/>
    <col min="14345" max="14592" width="11.5546875" style="61"/>
    <col min="14593" max="14593" width="23.88671875" style="61" customWidth="1"/>
    <col min="14594" max="14594" width="22.88671875" style="61" customWidth="1"/>
    <col min="14595" max="14595" width="26" style="61" customWidth="1"/>
    <col min="14596" max="14596" width="22.88671875" style="61" customWidth="1"/>
    <col min="14597" max="14597" width="30.44140625" style="61" customWidth="1"/>
    <col min="14598" max="14598" width="31" style="61" customWidth="1"/>
    <col min="14599" max="14599" width="25.88671875" style="61" customWidth="1"/>
    <col min="14600" max="14600" width="22.88671875" style="61" customWidth="1"/>
    <col min="14601" max="14848" width="11.5546875" style="61"/>
    <col min="14849" max="14849" width="23.88671875" style="61" customWidth="1"/>
    <col min="14850" max="14850" width="22.88671875" style="61" customWidth="1"/>
    <col min="14851" max="14851" width="26" style="61" customWidth="1"/>
    <col min="14852" max="14852" width="22.88671875" style="61" customWidth="1"/>
    <col min="14853" max="14853" width="30.44140625" style="61" customWidth="1"/>
    <col min="14854" max="14854" width="31" style="61" customWidth="1"/>
    <col min="14855" max="14855" width="25.88671875" style="61" customWidth="1"/>
    <col min="14856" max="14856" width="22.88671875" style="61" customWidth="1"/>
    <col min="14857" max="15104" width="11.5546875" style="61"/>
    <col min="15105" max="15105" width="23.88671875" style="61" customWidth="1"/>
    <col min="15106" max="15106" width="22.88671875" style="61" customWidth="1"/>
    <col min="15107" max="15107" width="26" style="61" customWidth="1"/>
    <col min="15108" max="15108" width="22.88671875" style="61" customWidth="1"/>
    <col min="15109" max="15109" width="30.44140625" style="61" customWidth="1"/>
    <col min="15110" max="15110" width="31" style="61" customWidth="1"/>
    <col min="15111" max="15111" width="25.88671875" style="61" customWidth="1"/>
    <col min="15112" max="15112" width="22.88671875" style="61" customWidth="1"/>
    <col min="15113" max="15360" width="11.5546875" style="61"/>
    <col min="15361" max="15361" width="23.88671875" style="61" customWidth="1"/>
    <col min="15362" max="15362" width="22.88671875" style="61" customWidth="1"/>
    <col min="15363" max="15363" width="26" style="61" customWidth="1"/>
    <col min="15364" max="15364" width="22.88671875" style="61" customWidth="1"/>
    <col min="15365" max="15365" width="30.44140625" style="61" customWidth="1"/>
    <col min="15366" max="15366" width="31" style="61" customWidth="1"/>
    <col min="15367" max="15367" width="25.88671875" style="61" customWidth="1"/>
    <col min="15368" max="15368" width="22.88671875" style="61" customWidth="1"/>
    <col min="15369" max="15616" width="11.5546875" style="61"/>
    <col min="15617" max="15617" width="23.88671875" style="61" customWidth="1"/>
    <col min="15618" max="15618" width="22.88671875" style="61" customWidth="1"/>
    <col min="15619" max="15619" width="26" style="61" customWidth="1"/>
    <col min="15620" max="15620" width="22.88671875" style="61" customWidth="1"/>
    <col min="15621" max="15621" width="30.44140625" style="61" customWidth="1"/>
    <col min="15622" max="15622" width="31" style="61" customWidth="1"/>
    <col min="15623" max="15623" width="25.88671875" style="61" customWidth="1"/>
    <col min="15624" max="15624" width="22.88671875" style="61" customWidth="1"/>
    <col min="15625" max="15872" width="11.5546875" style="61"/>
    <col min="15873" max="15873" width="23.88671875" style="61" customWidth="1"/>
    <col min="15874" max="15874" width="22.88671875" style="61" customWidth="1"/>
    <col min="15875" max="15875" width="26" style="61" customWidth="1"/>
    <col min="15876" max="15876" width="22.88671875" style="61" customWidth="1"/>
    <col min="15877" max="15877" width="30.44140625" style="61" customWidth="1"/>
    <col min="15878" max="15878" width="31" style="61" customWidth="1"/>
    <col min="15879" max="15879" width="25.88671875" style="61" customWidth="1"/>
    <col min="15880" max="15880" width="22.88671875" style="61" customWidth="1"/>
    <col min="15881" max="16128" width="11.5546875" style="61"/>
    <col min="16129" max="16129" width="23.88671875" style="61" customWidth="1"/>
    <col min="16130" max="16130" width="22.88671875" style="61" customWidth="1"/>
    <col min="16131" max="16131" width="26" style="61" customWidth="1"/>
    <col min="16132" max="16132" width="22.88671875" style="61" customWidth="1"/>
    <col min="16133" max="16133" width="30.44140625" style="61" customWidth="1"/>
    <col min="16134" max="16134" width="31" style="61" customWidth="1"/>
    <col min="16135" max="16135" width="25.88671875" style="61" customWidth="1"/>
    <col min="16136" max="16136" width="22.88671875" style="61" customWidth="1"/>
    <col min="16137" max="16384" width="11.5546875" style="61"/>
  </cols>
  <sheetData>
    <row r="1" spans="1:9" ht="38.25" customHeight="1" x14ac:dyDescent="0.25">
      <c r="A1" s="60" t="s">
        <v>773</v>
      </c>
      <c r="B1" s="60" t="s">
        <v>774</v>
      </c>
      <c r="C1" s="60" t="s">
        <v>775</v>
      </c>
      <c r="D1" s="60" t="s">
        <v>776</v>
      </c>
      <c r="E1" s="60" t="s">
        <v>777</v>
      </c>
      <c r="F1" s="60" t="s">
        <v>778</v>
      </c>
      <c r="G1" s="60" t="s">
        <v>779</v>
      </c>
      <c r="H1" s="60" t="s">
        <v>65</v>
      </c>
      <c r="I1" s="60" t="s">
        <v>780</v>
      </c>
    </row>
    <row r="2" spans="1:9" x14ac:dyDescent="0.25">
      <c r="A2" s="61" t="s">
        <v>784</v>
      </c>
      <c r="B2" s="61" t="s">
        <v>787</v>
      </c>
      <c r="C2" s="61" t="s">
        <v>30</v>
      </c>
      <c r="D2" s="61" t="s">
        <v>34</v>
      </c>
      <c r="E2" s="61" t="s">
        <v>34</v>
      </c>
      <c r="F2" s="61" t="s">
        <v>48</v>
      </c>
      <c r="G2" s="61" t="s">
        <v>56</v>
      </c>
      <c r="H2" s="61" t="s">
        <v>53</v>
      </c>
      <c r="I2" s="61" t="s">
        <v>785</v>
      </c>
    </row>
    <row r="3" spans="1:9" x14ac:dyDescent="0.25">
      <c r="A3" s="61" t="s">
        <v>26</v>
      </c>
      <c r="B3" s="61" t="s">
        <v>788</v>
      </c>
      <c r="C3" s="61" t="s">
        <v>32</v>
      </c>
      <c r="D3" s="61" t="s">
        <v>789</v>
      </c>
      <c r="E3" s="61" t="s">
        <v>791</v>
      </c>
      <c r="F3" s="61" t="s">
        <v>49</v>
      </c>
      <c r="G3" s="61" t="s">
        <v>57</v>
      </c>
      <c r="I3" s="61" t="s">
        <v>786</v>
      </c>
    </row>
    <row r="4" spans="1:9" x14ac:dyDescent="0.25">
      <c r="D4" s="61" t="s">
        <v>37</v>
      </c>
      <c r="E4" s="61" t="s">
        <v>792</v>
      </c>
      <c r="F4" s="61" t="s">
        <v>52</v>
      </c>
    </row>
    <row r="5" spans="1:9" x14ac:dyDescent="0.25">
      <c r="D5" s="61" t="s">
        <v>31</v>
      </c>
      <c r="E5" s="61" t="s">
        <v>793</v>
      </c>
      <c r="F5" s="61" t="s">
        <v>53</v>
      </c>
    </row>
    <row r="6" spans="1:9" x14ac:dyDescent="0.25">
      <c r="D6" s="61" t="s">
        <v>38</v>
      </c>
      <c r="E6" s="61" t="s">
        <v>794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1BE7-F831-41E4-A4B2-54CAC2B361FB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32" customWidth="1"/>
    <col min="2" max="4" width="13.6640625" style="32" customWidth="1"/>
    <col min="5" max="6" width="14.88671875" style="32" customWidth="1"/>
    <col min="7" max="13" width="13.6640625" style="32" customWidth="1"/>
    <col min="14" max="256" width="11.44140625" style="32"/>
    <col min="257" max="257" width="2" style="32" customWidth="1"/>
    <col min="258" max="260" width="13.6640625" style="32" customWidth="1"/>
    <col min="261" max="262" width="14.88671875" style="32" customWidth="1"/>
    <col min="263" max="269" width="13.6640625" style="32" customWidth="1"/>
    <col min="270" max="512" width="11.44140625" style="32"/>
    <col min="513" max="513" width="2" style="32" customWidth="1"/>
    <col min="514" max="516" width="13.6640625" style="32" customWidth="1"/>
    <col min="517" max="518" width="14.88671875" style="32" customWidth="1"/>
    <col min="519" max="525" width="13.6640625" style="32" customWidth="1"/>
    <col min="526" max="768" width="11.44140625" style="32"/>
    <col min="769" max="769" width="2" style="32" customWidth="1"/>
    <col min="770" max="772" width="13.6640625" style="32" customWidth="1"/>
    <col min="773" max="774" width="14.88671875" style="32" customWidth="1"/>
    <col min="775" max="781" width="13.6640625" style="32" customWidth="1"/>
    <col min="782" max="1024" width="11.44140625" style="32"/>
    <col min="1025" max="1025" width="2" style="32" customWidth="1"/>
    <col min="1026" max="1028" width="13.6640625" style="32" customWidth="1"/>
    <col min="1029" max="1030" width="14.88671875" style="32" customWidth="1"/>
    <col min="1031" max="1037" width="13.6640625" style="32" customWidth="1"/>
    <col min="1038" max="1280" width="11.44140625" style="32"/>
    <col min="1281" max="1281" width="2" style="32" customWidth="1"/>
    <col min="1282" max="1284" width="13.6640625" style="32" customWidth="1"/>
    <col min="1285" max="1286" width="14.88671875" style="32" customWidth="1"/>
    <col min="1287" max="1293" width="13.6640625" style="32" customWidth="1"/>
    <col min="1294" max="1536" width="11.44140625" style="32"/>
    <col min="1537" max="1537" width="2" style="32" customWidth="1"/>
    <col min="1538" max="1540" width="13.6640625" style="32" customWidth="1"/>
    <col min="1541" max="1542" width="14.88671875" style="32" customWidth="1"/>
    <col min="1543" max="1549" width="13.6640625" style="32" customWidth="1"/>
    <col min="1550" max="1792" width="11.44140625" style="32"/>
    <col min="1793" max="1793" width="2" style="32" customWidth="1"/>
    <col min="1794" max="1796" width="13.6640625" style="32" customWidth="1"/>
    <col min="1797" max="1798" width="14.88671875" style="32" customWidth="1"/>
    <col min="1799" max="1805" width="13.6640625" style="32" customWidth="1"/>
    <col min="1806" max="2048" width="11.44140625" style="32"/>
    <col min="2049" max="2049" width="2" style="32" customWidth="1"/>
    <col min="2050" max="2052" width="13.6640625" style="32" customWidth="1"/>
    <col min="2053" max="2054" width="14.88671875" style="32" customWidth="1"/>
    <col min="2055" max="2061" width="13.6640625" style="32" customWidth="1"/>
    <col min="2062" max="2304" width="11.44140625" style="32"/>
    <col min="2305" max="2305" width="2" style="32" customWidth="1"/>
    <col min="2306" max="2308" width="13.6640625" style="32" customWidth="1"/>
    <col min="2309" max="2310" width="14.88671875" style="32" customWidth="1"/>
    <col min="2311" max="2317" width="13.6640625" style="32" customWidth="1"/>
    <col min="2318" max="2560" width="11.44140625" style="32"/>
    <col min="2561" max="2561" width="2" style="32" customWidth="1"/>
    <col min="2562" max="2564" width="13.6640625" style="32" customWidth="1"/>
    <col min="2565" max="2566" width="14.88671875" style="32" customWidth="1"/>
    <col min="2567" max="2573" width="13.6640625" style="32" customWidth="1"/>
    <col min="2574" max="2816" width="11.44140625" style="32"/>
    <col min="2817" max="2817" width="2" style="32" customWidth="1"/>
    <col min="2818" max="2820" width="13.6640625" style="32" customWidth="1"/>
    <col min="2821" max="2822" width="14.88671875" style="32" customWidth="1"/>
    <col min="2823" max="2829" width="13.6640625" style="32" customWidth="1"/>
    <col min="2830" max="3072" width="11.44140625" style="32"/>
    <col min="3073" max="3073" width="2" style="32" customWidth="1"/>
    <col min="3074" max="3076" width="13.6640625" style="32" customWidth="1"/>
    <col min="3077" max="3078" width="14.88671875" style="32" customWidth="1"/>
    <col min="3079" max="3085" width="13.6640625" style="32" customWidth="1"/>
    <col min="3086" max="3328" width="11.44140625" style="32"/>
    <col min="3329" max="3329" width="2" style="32" customWidth="1"/>
    <col min="3330" max="3332" width="13.6640625" style="32" customWidth="1"/>
    <col min="3333" max="3334" width="14.88671875" style="32" customWidth="1"/>
    <col min="3335" max="3341" width="13.6640625" style="32" customWidth="1"/>
    <col min="3342" max="3584" width="11.44140625" style="32"/>
    <col min="3585" max="3585" width="2" style="32" customWidth="1"/>
    <col min="3586" max="3588" width="13.6640625" style="32" customWidth="1"/>
    <col min="3589" max="3590" width="14.88671875" style="32" customWidth="1"/>
    <col min="3591" max="3597" width="13.6640625" style="32" customWidth="1"/>
    <col min="3598" max="3840" width="11.44140625" style="32"/>
    <col min="3841" max="3841" width="2" style="32" customWidth="1"/>
    <col min="3842" max="3844" width="13.6640625" style="32" customWidth="1"/>
    <col min="3845" max="3846" width="14.88671875" style="32" customWidth="1"/>
    <col min="3847" max="3853" width="13.6640625" style="32" customWidth="1"/>
    <col min="3854" max="4096" width="11.44140625" style="32"/>
    <col min="4097" max="4097" width="2" style="32" customWidth="1"/>
    <col min="4098" max="4100" width="13.6640625" style="32" customWidth="1"/>
    <col min="4101" max="4102" width="14.88671875" style="32" customWidth="1"/>
    <col min="4103" max="4109" width="13.6640625" style="32" customWidth="1"/>
    <col min="4110" max="4352" width="11.44140625" style="32"/>
    <col min="4353" max="4353" width="2" style="32" customWidth="1"/>
    <col min="4354" max="4356" width="13.6640625" style="32" customWidth="1"/>
    <col min="4357" max="4358" width="14.88671875" style="32" customWidth="1"/>
    <col min="4359" max="4365" width="13.6640625" style="32" customWidth="1"/>
    <col min="4366" max="4608" width="11.44140625" style="32"/>
    <col min="4609" max="4609" width="2" style="32" customWidth="1"/>
    <col min="4610" max="4612" width="13.6640625" style="32" customWidth="1"/>
    <col min="4613" max="4614" width="14.88671875" style="32" customWidth="1"/>
    <col min="4615" max="4621" width="13.6640625" style="32" customWidth="1"/>
    <col min="4622" max="4864" width="11.44140625" style="32"/>
    <col min="4865" max="4865" width="2" style="32" customWidth="1"/>
    <col min="4866" max="4868" width="13.6640625" style="32" customWidth="1"/>
    <col min="4869" max="4870" width="14.88671875" style="32" customWidth="1"/>
    <col min="4871" max="4877" width="13.6640625" style="32" customWidth="1"/>
    <col min="4878" max="5120" width="11.44140625" style="32"/>
    <col min="5121" max="5121" width="2" style="32" customWidth="1"/>
    <col min="5122" max="5124" width="13.6640625" style="32" customWidth="1"/>
    <col min="5125" max="5126" width="14.88671875" style="32" customWidth="1"/>
    <col min="5127" max="5133" width="13.6640625" style="32" customWidth="1"/>
    <col min="5134" max="5376" width="11.44140625" style="32"/>
    <col min="5377" max="5377" width="2" style="32" customWidth="1"/>
    <col min="5378" max="5380" width="13.6640625" style="32" customWidth="1"/>
    <col min="5381" max="5382" width="14.88671875" style="32" customWidth="1"/>
    <col min="5383" max="5389" width="13.6640625" style="32" customWidth="1"/>
    <col min="5390" max="5632" width="11.44140625" style="32"/>
    <col min="5633" max="5633" width="2" style="32" customWidth="1"/>
    <col min="5634" max="5636" width="13.6640625" style="32" customWidth="1"/>
    <col min="5637" max="5638" width="14.88671875" style="32" customWidth="1"/>
    <col min="5639" max="5645" width="13.6640625" style="32" customWidth="1"/>
    <col min="5646" max="5888" width="11.44140625" style="32"/>
    <col min="5889" max="5889" width="2" style="32" customWidth="1"/>
    <col min="5890" max="5892" width="13.6640625" style="32" customWidth="1"/>
    <col min="5893" max="5894" width="14.88671875" style="32" customWidth="1"/>
    <col min="5895" max="5901" width="13.6640625" style="32" customWidth="1"/>
    <col min="5902" max="6144" width="11.44140625" style="32"/>
    <col min="6145" max="6145" width="2" style="32" customWidth="1"/>
    <col min="6146" max="6148" width="13.6640625" style="32" customWidth="1"/>
    <col min="6149" max="6150" width="14.88671875" style="32" customWidth="1"/>
    <col min="6151" max="6157" width="13.6640625" style="32" customWidth="1"/>
    <col min="6158" max="6400" width="11.44140625" style="32"/>
    <col min="6401" max="6401" width="2" style="32" customWidth="1"/>
    <col min="6402" max="6404" width="13.6640625" style="32" customWidth="1"/>
    <col min="6405" max="6406" width="14.88671875" style="32" customWidth="1"/>
    <col min="6407" max="6413" width="13.6640625" style="32" customWidth="1"/>
    <col min="6414" max="6656" width="11.44140625" style="32"/>
    <col min="6657" max="6657" width="2" style="32" customWidth="1"/>
    <col min="6658" max="6660" width="13.6640625" style="32" customWidth="1"/>
    <col min="6661" max="6662" width="14.88671875" style="32" customWidth="1"/>
    <col min="6663" max="6669" width="13.6640625" style="32" customWidth="1"/>
    <col min="6670" max="6912" width="11.44140625" style="32"/>
    <col min="6913" max="6913" width="2" style="32" customWidth="1"/>
    <col min="6914" max="6916" width="13.6640625" style="32" customWidth="1"/>
    <col min="6917" max="6918" width="14.88671875" style="32" customWidth="1"/>
    <col min="6919" max="6925" width="13.6640625" style="32" customWidth="1"/>
    <col min="6926" max="7168" width="11.44140625" style="32"/>
    <col min="7169" max="7169" width="2" style="32" customWidth="1"/>
    <col min="7170" max="7172" width="13.6640625" style="32" customWidth="1"/>
    <col min="7173" max="7174" width="14.88671875" style="32" customWidth="1"/>
    <col min="7175" max="7181" width="13.6640625" style="32" customWidth="1"/>
    <col min="7182" max="7424" width="11.44140625" style="32"/>
    <col min="7425" max="7425" width="2" style="32" customWidth="1"/>
    <col min="7426" max="7428" width="13.6640625" style="32" customWidth="1"/>
    <col min="7429" max="7430" width="14.88671875" style="32" customWidth="1"/>
    <col min="7431" max="7437" width="13.6640625" style="32" customWidth="1"/>
    <col min="7438" max="7680" width="11.44140625" style="32"/>
    <col min="7681" max="7681" width="2" style="32" customWidth="1"/>
    <col min="7682" max="7684" width="13.6640625" style="32" customWidth="1"/>
    <col min="7685" max="7686" width="14.88671875" style="32" customWidth="1"/>
    <col min="7687" max="7693" width="13.6640625" style="32" customWidth="1"/>
    <col min="7694" max="7936" width="11.44140625" style="32"/>
    <col min="7937" max="7937" width="2" style="32" customWidth="1"/>
    <col min="7938" max="7940" width="13.6640625" style="32" customWidth="1"/>
    <col min="7941" max="7942" width="14.88671875" style="32" customWidth="1"/>
    <col min="7943" max="7949" width="13.6640625" style="32" customWidth="1"/>
    <col min="7950" max="8192" width="11.44140625" style="32"/>
    <col min="8193" max="8193" width="2" style="32" customWidth="1"/>
    <col min="8194" max="8196" width="13.6640625" style="32" customWidth="1"/>
    <col min="8197" max="8198" width="14.88671875" style="32" customWidth="1"/>
    <col min="8199" max="8205" width="13.6640625" style="32" customWidth="1"/>
    <col min="8206" max="8448" width="11.44140625" style="32"/>
    <col min="8449" max="8449" width="2" style="32" customWidth="1"/>
    <col min="8450" max="8452" width="13.6640625" style="32" customWidth="1"/>
    <col min="8453" max="8454" width="14.88671875" style="32" customWidth="1"/>
    <col min="8455" max="8461" width="13.6640625" style="32" customWidth="1"/>
    <col min="8462" max="8704" width="11.44140625" style="32"/>
    <col min="8705" max="8705" width="2" style="32" customWidth="1"/>
    <col min="8706" max="8708" width="13.6640625" style="32" customWidth="1"/>
    <col min="8709" max="8710" width="14.88671875" style="32" customWidth="1"/>
    <col min="8711" max="8717" width="13.6640625" style="32" customWidth="1"/>
    <col min="8718" max="8960" width="11.44140625" style="32"/>
    <col min="8961" max="8961" width="2" style="32" customWidth="1"/>
    <col min="8962" max="8964" width="13.6640625" style="32" customWidth="1"/>
    <col min="8965" max="8966" width="14.88671875" style="32" customWidth="1"/>
    <col min="8967" max="8973" width="13.6640625" style="32" customWidth="1"/>
    <col min="8974" max="9216" width="11.44140625" style="32"/>
    <col min="9217" max="9217" width="2" style="32" customWidth="1"/>
    <col min="9218" max="9220" width="13.6640625" style="32" customWidth="1"/>
    <col min="9221" max="9222" width="14.88671875" style="32" customWidth="1"/>
    <col min="9223" max="9229" width="13.6640625" style="32" customWidth="1"/>
    <col min="9230" max="9472" width="11.44140625" style="32"/>
    <col min="9473" max="9473" width="2" style="32" customWidth="1"/>
    <col min="9474" max="9476" width="13.6640625" style="32" customWidth="1"/>
    <col min="9477" max="9478" width="14.88671875" style="32" customWidth="1"/>
    <col min="9479" max="9485" width="13.6640625" style="32" customWidth="1"/>
    <col min="9486" max="9728" width="11.44140625" style="32"/>
    <col min="9729" max="9729" width="2" style="32" customWidth="1"/>
    <col min="9730" max="9732" width="13.6640625" style="32" customWidth="1"/>
    <col min="9733" max="9734" width="14.88671875" style="32" customWidth="1"/>
    <col min="9735" max="9741" width="13.6640625" style="32" customWidth="1"/>
    <col min="9742" max="9984" width="11.44140625" style="32"/>
    <col min="9985" max="9985" width="2" style="32" customWidth="1"/>
    <col min="9986" max="9988" width="13.6640625" style="32" customWidth="1"/>
    <col min="9989" max="9990" width="14.88671875" style="32" customWidth="1"/>
    <col min="9991" max="9997" width="13.6640625" style="32" customWidth="1"/>
    <col min="9998" max="10240" width="11.44140625" style="32"/>
    <col min="10241" max="10241" width="2" style="32" customWidth="1"/>
    <col min="10242" max="10244" width="13.6640625" style="32" customWidth="1"/>
    <col min="10245" max="10246" width="14.88671875" style="32" customWidth="1"/>
    <col min="10247" max="10253" width="13.6640625" style="32" customWidth="1"/>
    <col min="10254" max="10496" width="11.44140625" style="32"/>
    <col min="10497" max="10497" width="2" style="32" customWidth="1"/>
    <col min="10498" max="10500" width="13.6640625" style="32" customWidth="1"/>
    <col min="10501" max="10502" width="14.88671875" style="32" customWidth="1"/>
    <col min="10503" max="10509" width="13.6640625" style="32" customWidth="1"/>
    <col min="10510" max="10752" width="11.44140625" style="32"/>
    <col min="10753" max="10753" width="2" style="32" customWidth="1"/>
    <col min="10754" max="10756" width="13.6640625" style="32" customWidth="1"/>
    <col min="10757" max="10758" width="14.88671875" style="32" customWidth="1"/>
    <col min="10759" max="10765" width="13.6640625" style="32" customWidth="1"/>
    <col min="10766" max="11008" width="11.44140625" style="32"/>
    <col min="11009" max="11009" width="2" style="32" customWidth="1"/>
    <col min="11010" max="11012" width="13.6640625" style="32" customWidth="1"/>
    <col min="11013" max="11014" width="14.88671875" style="32" customWidth="1"/>
    <col min="11015" max="11021" width="13.6640625" style="32" customWidth="1"/>
    <col min="11022" max="11264" width="11.44140625" style="32"/>
    <col min="11265" max="11265" width="2" style="32" customWidth="1"/>
    <col min="11266" max="11268" width="13.6640625" style="32" customWidth="1"/>
    <col min="11269" max="11270" width="14.88671875" style="32" customWidth="1"/>
    <col min="11271" max="11277" width="13.6640625" style="32" customWidth="1"/>
    <col min="11278" max="11520" width="11.44140625" style="32"/>
    <col min="11521" max="11521" width="2" style="32" customWidth="1"/>
    <col min="11522" max="11524" width="13.6640625" style="32" customWidth="1"/>
    <col min="11525" max="11526" width="14.88671875" style="32" customWidth="1"/>
    <col min="11527" max="11533" width="13.6640625" style="32" customWidth="1"/>
    <col min="11534" max="11776" width="11.44140625" style="32"/>
    <col min="11777" max="11777" width="2" style="32" customWidth="1"/>
    <col min="11778" max="11780" width="13.6640625" style="32" customWidth="1"/>
    <col min="11781" max="11782" width="14.88671875" style="32" customWidth="1"/>
    <col min="11783" max="11789" width="13.6640625" style="32" customWidth="1"/>
    <col min="11790" max="12032" width="11.44140625" style="32"/>
    <col min="12033" max="12033" width="2" style="32" customWidth="1"/>
    <col min="12034" max="12036" width="13.6640625" style="32" customWidth="1"/>
    <col min="12037" max="12038" width="14.88671875" style="32" customWidth="1"/>
    <col min="12039" max="12045" width="13.6640625" style="32" customWidth="1"/>
    <col min="12046" max="12288" width="11.44140625" style="32"/>
    <col min="12289" max="12289" width="2" style="32" customWidth="1"/>
    <col min="12290" max="12292" width="13.6640625" style="32" customWidth="1"/>
    <col min="12293" max="12294" width="14.88671875" style="32" customWidth="1"/>
    <col min="12295" max="12301" width="13.6640625" style="32" customWidth="1"/>
    <col min="12302" max="12544" width="11.44140625" style="32"/>
    <col min="12545" max="12545" width="2" style="32" customWidth="1"/>
    <col min="12546" max="12548" width="13.6640625" style="32" customWidth="1"/>
    <col min="12549" max="12550" width="14.88671875" style="32" customWidth="1"/>
    <col min="12551" max="12557" width="13.6640625" style="32" customWidth="1"/>
    <col min="12558" max="12800" width="11.44140625" style="32"/>
    <col min="12801" max="12801" width="2" style="32" customWidth="1"/>
    <col min="12802" max="12804" width="13.6640625" style="32" customWidth="1"/>
    <col min="12805" max="12806" width="14.88671875" style="32" customWidth="1"/>
    <col min="12807" max="12813" width="13.6640625" style="32" customWidth="1"/>
    <col min="12814" max="13056" width="11.44140625" style="32"/>
    <col min="13057" max="13057" width="2" style="32" customWidth="1"/>
    <col min="13058" max="13060" width="13.6640625" style="32" customWidth="1"/>
    <col min="13061" max="13062" width="14.88671875" style="32" customWidth="1"/>
    <col min="13063" max="13069" width="13.6640625" style="32" customWidth="1"/>
    <col min="13070" max="13312" width="11.44140625" style="32"/>
    <col min="13313" max="13313" width="2" style="32" customWidth="1"/>
    <col min="13314" max="13316" width="13.6640625" style="32" customWidth="1"/>
    <col min="13317" max="13318" width="14.88671875" style="32" customWidth="1"/>
    <col min="13319" max="13325" width="13.6640625" style="32" customWidth="1"/>
    <col min="13326" max="13568" width="11.44140625" style="32"/>
    <col min="13569" max="13569" width="2" style="32" customWidth="1"/>
    <col min="13570" max="13572" width="13.6640625" style="32" customWidth="1"/>
    <col min="13573" max="13574" width="14.88671875" style="32" customWidth="1"/>
    <col min="13575" max="13581" width="13.6640625" style="32" customWidth="1"/>
    <col min="13582" max="13824" width="11.44140625" style="32"/>
    <col min="13825" max="13825" width="2" style="32" customWidth="1"/>
    <col min="13826" max="13828" width="13.6640625" style="32" customWidth="1"/>
    <col min="13829" max="13830" width="14.88671875" style="32" customWidth="1"/>
    <col min="13831" max="13837" width="13.6640625" style="32" customWidth="1"/>
    <col min="13838" max="14080" width="11.44140625" style="32"/>
    <col min="14081" max="14081" width="2" style="32" customWidth="1"/>
    <col min="14082" max="14084" width="13.6640625" style="32" customWidth="1"/>
    <col min="14085" max="14086" width="14.88671875" style="32" customWidth="1"/>
    <col min="14087" max="14093" width="13.6640625" style="32" customWidth="1"/>
    <col min="14094" max="14336" width="11.44140625" style="32"/>
    <col min="14337" max="14337" width="2" style="32" customWidth="1"/>
    <col min="14338" max="14340" width="13.6640625" style="32" customWidth="1"/>
    <col min="14341" max="14342" width="14.88671875" style="32" customWidth="1"/>
    <col min="14343" max="14349" width="13.6640625" style="32" customWidth="1"/>
    <col min="14350" max="14592" width="11.44140625" style="32"/>
    <col min="14593" max="14593" width="2" style="32" customWidth="1"/>
    <col min="14594" max="14596" width="13.6640625" style="32" customWidth="1"/>
    <col min="14597" max="14598" width="14.88671875" style="32" customWidth="1"/>
    <col min="14599" max="14605" width="13.6640625" style="32" customWidth="1"/>
    <col min="14606" max="14848" width="11.44140625" style="32"/>
    <col min="14849" max="14849" width="2" style="32" customWidth="1"/>
    <col min="14850" max="14852" width="13.6640625" style="32" customWidth="1"/>
    <col min="14853" max="14854" width="14.88671875" style="32" customWidth="1"/>
    <col min="14855" max="14861" width="13.6640625" style="32" customWidth="1"/>
    <col min="14862" max="15104" width="11.44140625" style="32"/>
    <col min="15105" max="15105" width="2" style="32" customWidth="1"/>
    <col min="15106" max="15108" width="13.6640625" style="32" customWidth="1"/>
    <col min="15109" max="15110" width="14.88671875" style="32" customWidth="1"/>
    <col min="15111" max="15117" width="13.6640625" style="32" customWidth="1"/>
    <col min="15118" max="15360" width="11.44140625" style="32"/>
    <col min="15361" max="15361" width="2" style="32" customWidth="1"/>
    <col min="15362" max="15364" width="13.6640625" style="32" customWidth="1"/>
    <col min="15365" max="15366" width="14.88671875" style="32" customWidth="1"/>
    <col min="15367" max="15373" width="13.6640625" style="32" customWidth="1"/>
    <col min="15374" max="15616" width="11.44140625" style="32"/>
    <col min="15617" max="15617" width="2" style="32" customWidth="1"/>
    <col min="15618" max="15620" width="13.6640625" style="32" customWidth="1"/>
    <col min="15621" max="15622" width="14.88671875" style="32" customWidth="1"/>
    <col min="15623" max="15629" width="13.6640625" style="32" customWidth="1"/>
    <col min="15630" max="15872" width="11.44140625" style="32"/>
    <col min="15873" max="15873" width="2" style="32" customWidth="1"/>
    <col min="15874" max="15876" width="13.6640625" style="32" customWidth="1"/>
    <col min="15877" max="15878" width="14.88671875" style="32" customWidth="1"/>
    <col min="15879" max="15885" width="13.6640625" style="32" customWidth="1"/>
    <col min="15886" max="16128" width="11.44140625" style="32"/>
    <col min="16129" max="16129" width="2" style="32" customWidth="1"/>
    <col min="16130" max="16132" width="13.6640625" style="32" customWidth="1"/>
    <col min="16133" max="16134" width="14.88671875" style="32" customWidth="1"/>
    <col min="16135" max="16141" width="13.6640625" style="32" customWidth="1"/>
    <col min="16142" max="16384" width="11.44140625" style="32"/>
  </cols>
  <sheetData>
    <row r="2" spans="2:13" s="28" customFormat="1" ht="15.6" x14ac:dyDescent="0.3">
      <c r="B2" s="28" t="s">
        <v>722</v>
      </c>
    </row>
    <row r="4" spans="2:13" ht="40.200000000000003" thickBot="1" x14ac:dyDescent="0.3">
      <c r="B4" s="29" t="s">
        <v>69</v>
      </c>
      <c r="C4" s="30" t="s">
        <v>723</v>
      </c>
      <c r="D4" s="30" t="s">
        <v>724</v>
      </c>
      <c r="E4" s="30" t="s">
        <v>725</v>
      </c>
      <c r="F4" s="30" t="s">
        <v>726</v>
      </c>
      <c r="G4" s="30" t="s">
        <v>727</v>
      </c>
      <c r="H4" s="30" t="s">
        <v>728</v>
      </c>
      <c r="I4" s="30" t="s">
        <v>729</v>
      </c>
      <c r="J4" s="30" t="s">
        <v>730</v>
      </c>
      <c r="K4" s="30" t="s">
        <v>80</v>
      </c>
      <c r="L4" s="30" t="s">
        <v>731</v>
      </c>
      <c r="M4" s="31" t="s">
        <v>82</v>
      </c>
    </row>
    <row r="5" spans="2:13" s="38" customFormat="1" ht="22.5" customHeight="1" thickBot="1" x14ac:dyDescent="0.35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6" x14ac:dyDescent="0.3">
      <c r="B8" s="39" t="s">
        <v>732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40.200000000000003" thickBot="1" x14ac:dyDescent="0.3">
      <c r="D10" s="41" t="s">
        <v>69</v>
      </c>
      <c r="E10" s="42" t="s">
        <v>725</v>
      </c>
      <c r="F10" s="42" t="s">
        <v>726</v>
      </c>
      <c r="G10" s="42" t="s">
        <v>727</v>
      </c>
      <c r="H10" s="42" t="s">
        <v>728</v>
      </c>
      <c r="I10" s="42" t="s">
        <v>729</v>
      </c>
      <c r="J10" s="42" t="s">
        <v>730</v>
      </c>
      <c r="K10" s="42" t="s">
        <v>731</v>
      </c>
      <c r="L10" s="43" t="s">
        <v>82</v>
      </c>
      <c r="M10" s="44"/>
    </row>
    <row r="11" spans="2:13" ht="13.2" customHeight="1" x14ac:dyDescent="0.25">
      <c r="B11" s="138" t="s">
        <v>733</v>
      </c>
      <c r="C11" s="138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2" customHeight="1" x14ac:dyDescent="0.25">
      <c r="B12" s="139" t="s">
        <v>94</v>
      </c>
      <c r="C12" s="139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2" customHeight="1" x14ac:dyDescent="0.25">
      <c r="B13" s="139" t="s">
        <v>112</v>
      </c>
      <c r="C13" s="139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2" customHeight="1" x14ac:dyDescent="0.25">
      <c r="B14" s="139" t="s">
        <v>117</v>
      </c>
      <c r="C14" s="139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2" customHeight="1" x14ac:dyDescent="0.25">
      <c r="B15" s="139" t="s">
        <v>734</v>
      </c>
      <c r="C15" s="139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2" customHeight="1" x14ac:dyDescent="0.25">
      <c r="B16" s="139" t="s">
        <v>735</v>
      </c>
      <c r="C16" s="139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2" customHeight="1" x14ac:dyDescent="0.25">
      <c r="B17" s="140" t="s">
        <v>736</v>
      </c>
      <c r="C17" s="140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2" customHeight="1" x14ac:dyDescent="0.25">
      <c r="B18" s="139" t="s">
        <v>737</v>
      </c>
      <c r="C18" s="139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2" customHeight="1" x14ac:dyDescent="0.25">
      <c r="B19" s="139" t="s">
        <v>738</v>
      </c>
      <c r="C19" s="139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5">
      <c r="B20" s="139" t="s">
        <v>739</v>
      </c>
      <c r="C20" s="139"/>
      <c r="D20" s="49">
        <f>DatosDelitos!C74</f>
        <v>1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2" customHeight="1" x14ac:dyDescent="0.25">
      <c r="B21" s="140" t="s">
        <v>740</v>
      </c>
      <c r="C21" s="140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2" customHeight="1" x14ac:dyDescent="0.25">
      <c r="B22" s="139" t="s">
        <v>741</v>
      </c>
      <c r="C22" s="139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2" customHeight="1" x14ac:dyDescent="0.25">
      <c r="B23" s="139" t="s">
        <v>742</v>
      </c>
      <c r="C23" s="139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5">
      <c r="B24" s="139" t="s">
        <v>743</v>
      </c>
      <c r="C24" s="139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2" customHeight="1" x14ac:dyDescent="0.25">
      <c r="B25" s="139" t="s">
        <v>744</v>
      </c>
      <c r="C25" s="139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2" customHeight="1" x14ac:dyDescent="0.25">
      <c r="B26" s="140" t="s">
        <v>745</v>
      </c>
      <c r="C26" s="140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5">
      <c r="B27" s="139" t="s">
        <v>746</v>
      </c>
      <c r="C27" s="139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2" customHeight="1" x14ac:dyDescent="0.25">
      <c r="B28" s="139" t="s">
        <v>747</v>
      </c>
      <c r="C28" s="139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2" customHeight="1" x14ac:dyDescent="0.25">
      <c r="B29" s="139" t="s">
        <v>748</v>
      </c>
      <c r="C29" s="139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2" customHeight="1" x14ac:dyDescent="0.25">
      <c r="B30" s="139" t="s">
        <v>749</v>
      </c>
      <c r="C30" s="139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2" customHeight="1" x14ac:dyDescent="0.25">
      <c r="B31" s="139" t="s">
        <v>750</v>
      </c>
      <c r="C31" s="139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2" customHeight="1" x14ac:dyDescent="0.25">
      <c r="B32" s="139" t="s">
        <v>751</v>
      </c>
      <c r="C32" s="139"/>
      <c r="D32" s="49">
        <f>DatosDelitos!C201</f>
        <v>1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2" customHeight="1" x14ac:dyDescent="0.25">
      <c r="B33" s="139" t="s">
        <v>752</v>
      </c>
      <c r="C33" s="139"/>
      <c r="D33" s="49">
        <f>DatosDelitos!C223</f>
        <v>0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2" customHeight="1" x14ac:dyDescent="0.25">
      <c r="B34" s="139" t="s">
        <v>753</v>
      </c>
      <c r="C34" s="139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2" customHeight="1" x14ac:dyDescent="0.25">
      <c r="B35" s="139" t="s">
        <v>754</v>
      </c>
      <c r="C35" s="139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5">
      <c r="B36" s="139" t="s">
        <v>755</v>
      </c>
      <c r="C36" s="139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2" customHeight="1" x14ac:dyDescent="0.25">
      <c r="B37" s="139" t="s">
        <v>756</v>
      </c>
      <c r="C37" s="139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2" customHeight="1" x14ac:dyDescent="0.25">
      <c r="B38" s="139" t="s">
        <v>757</v>
      </c>
      <c r="C38" s="139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2" customHeight="1" x14ac:dyDescent="0.25">
      <c r="B39" s="139" t="s">
        <v>758</v>
      </c>
      <c r="C39" s="139"/>
      <c r="D39" s="49">
        <f>DatosDelitos!C323</f>
        <v>0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2" customHeight="1" x14ac:dyDescent="0.25">
      <c r="B40" s="139" t="s">
        <v>759</v>
      </c>
      <c r="C40" s="139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2" customHeight="1" x14ac:dyDescent="0.25">
      <c r="B41" s="139" t="s">
        <v>717</v>
      </c>
      <c r="C41" s="139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2" customHeight="1" x14ac:dyDescent="0.25">
      <c r="B42" s="139" t="s">
        <v>760</v>
      </c>
      <c r="C42" s="139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5" customHeight="1" thickBot="1" x14ac:dyDescent="0.3">
      <c r="B43" s="142" t="s">
        <v>721</v>
      </c>
      <c r="C43" s="142"/>
      <c r="D43" s="52">
        <f>SUM(D11:D42)</f>
        <v>2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0</v>
      </c>
      <c r="L43" s="52">
        <f t="shared" si="0"/>
        <v>0</v>
      </c>
    </row>
    <row r="46" spans="2:13" ht="15.6" x14ac:dyDescent="0.3">
      <c r="B46" s="53" t="s">
        <v>761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40.200000000000003" thickBot="1" x14ac:dyDescent="0.3">
      <c r="D48" s="29" t="s">
        <v>723</v>
      </c>
      <c r="E48" s="31" t="s">
        <v>724</v>
      </c>
    </row>
    <row r="49" spans="2:5" ht="13.2" customHeight="1" x14ac:dyDescent="0.3">
      <c r="B49" s="141" t="s">
        <v>762</v>
      </c>
      <c r="C49" s="141"/>
      <c r="D49" s="55">
        <f>DatosDelitos!F5</f>
        <v>0</v>
      </c>
      <c r="E49" s="55">
        <f>DatosDelitos!G5</f>
        <v>0</v>
      </c>
    </row>
    <row r="50" spans="2:5" ht="13.2" customHeight="1" x14ac:dyDescent="0.3">
      <c r="B50" s="141" t="s">
        <v>763</v>
      </c>
      <c r="C50" s="141"/>
      <c r="D50" s="55">
        <f>DatosDelitos!F13-DatosDelitos!F17</f>
        <v>0</v>
      </c>
      <c r="E50" s="55">
        <f>DatosDelitos!G13-DatosDelitos!G17</f>
        <v>0</v>
      </c>
    </row>
    <row r="51" spans="2:5" ht="13.2" customHeight="1" x14ac:dyDescent="0.3">
      <c r="B51" s="141" t="s">
        <v>94</v>
      </c>
      <c r="C51" s="141"/>
      <c r="D51" s="55">
        <f>DatosDelitos!F10</f>
        <v>0</v>
      </c>
      <c r="E51" s="55">
        <f>DatosDelitos!G10</f>
        <v>0</v>
      </c>
    </row>
    <row r="52" spans="2:5" ht="13.2" customHeight="1" x14ac:dyDescent="0.3">
      <c r="B52" s="141" t="s">
        <v>112</v>
      </c>
      <c r="C52" s="141"/>
      <c r="D52" s="55">
        <f>DatosDelitos!F20</f>
        <v>0</v>
      </c>
      <c r="E52" s="55">
        <f>DatosDelitos!G20</f>
        <v>0</v>
      </c>
    </row>
    <row r="53" spans="2:5" ht="13.2" customHeight="1" x14ac:dyDescent="0.3">
      <c r="B53" s="141" t="s">
        <v>117</v>
      </c>
      <c r="C53" s="141"/>
      <c r="D53" s="55">
        <f>DatosDelitos!F23</f>
        <v>0</v>
      </c>
      <c r="E53" s="55">
        <f>DatosDelitos!G23</f>
        <v>0</v>
      </c>
    </row>
    <row r="54" spans="2:5" ht="13.2" customHeight="1" x14ac:dyDescent="0.3">
      <c r="B54" s="141" t="s">
        <v>734</v>
      </c>
      <c r="C54" s="141"/>
      <c r="D54" s="55">
        <f>DatosDelitos!F17+DatosDelitos!F44</f>
        <v>0</v>
      </c>
      <c r="E54" s="55">
        <f>DatosDelitos!G17+DatosDelitos!G44</f>
        <v>0</v>
      </c>
    </row>
    <row r="55" spans="2:5" ht="13.2" customHeight="1" x14ac:dyDescent="0.3">
      <c r="B55" s="141" t="s">
        <v>735</v>
      </c>
      <c r="C55" s="141"/>
      <c r="D55" s="55">
        <f>DatosDelitos!F30</f>
        <v>0</v>
      </c>
      <c r="E55" s="55">
        <f>DatosDelitos!G30</f>
        <v>0</v>
      </c>
    </row>
    <row r="56" spans="2:5" ht="13.2" customHeight="1" x14ac:dyDescent="0.3">
      <c r="B56" s="141" t="s">
        <v>736</v>
      </c>
      <c r="C56" s="141"/>
      <c r="D56" s="55">
        <f>DatosDelitos!F42-DatosDelitos!F44</f>
        <v>0</v>
      </c>
      <c r="E56" s="55">
        <f>DatosDelitos!G42-DatosDelitos!G44</f>
        <v>0</v>
      </c>
    </row>
    <row r="57" spans="2:5" ht="13.2" customHeight="1" x14ac:dyDescent="0.3">
      <c r="B57" s="141" t="s">
        <v>737</v>
      </c>
      <c r="C57" s="141"/>
      <c r="D57" s="55">
        <f>DatosDelitos!F50</f>
        <v>0</v>
      </c>
      <c r="E57" s="55">
        <f>DatosDelitos!G50</f>
        <v>0</v>
      </c>
    </row>
    <row r="58" spans="2:5" ht="13.2" customHeight="1" x14ac:dyDescent="0.3">
      <c r="B58" s="141" t="s">
        <v>738</v>
      </c>
      <c r="C58" s="141"/>
      <c r="D58" s="55">
        <f>DatosDelitos!F72</f>
        <v>0</v>
      </c>
      <c r="E58" s="55">
        <f>DatosDelitos!G72</f>
        <v>0</v>
      </c>
    </row>
    <row r="59" spans="2:5" ht="27" customHeight="1" x14ac:dyDescent="0.3">
      <c r="B59" s="141" t="s">
        <v>764</v>
      </c>
      <c r="C59" s="141"/>
      <c r="D59" s="55">
        <f>DatosDelitos!F74</f>
        <v>0</v>
      </c>
      <c r="E59" s="55">
        <f>DatosDelitos!G74</f>
        <v>0</v>
      </c>
    </row>
    <row r="60" spans="2:5" ht="13.2" customHeight="1" x14ac:dyDescent="0.3">
      <c r="B60" s="141" t="s">
        <v>740</v>
      </c>
      <c r="C60" s="141"/>
      <c r="D60" s="55">
        <f>DatosDelitos!F82</f>
        <v>0</v>
      </c>
      <c r="E60" s="55">
        <f>DatosDelitos!G82</f>
        <v>0</v>
      </c>
    </row>
    <row r="61" spans="2:5" ht="13.2" customHeight="1" x14ac:dyDescent="0.3">
      <c r="B61" s="141" t="s">
        <v>741</v>
      </c>
      <c r="C61" s="141"/>
      <c r="D61" s="55">
        <f>DatosDelitos!F85</f>
        <v>0</v>
      </c>
      <c r="E61" s="55">
        <f>DatosDelitos!G85</f>
        <v>0</v>
      </c>
    </row>
    <row r="62" spans="2:5" ht="13.2" customHeight="1" x14ac:dyDescent="0.3">
      <c r="B62" s="141" t="s">
        <v>742</v>
      </c>
      <c r="C62" s="141"/>
      <c r="D62" s="55">
        <f>DatosDelitos!F97</f>
        <v>0</v>
      </c>
      <c r="E62" s="55">
        <f>DatosDelitos!G97</f>
        <v>0</v>
      </c>
    </row>
    <row r="63" spans="2:5" ht="27" customHeight="1" x14ac:dyDescent="0.3">
      <c r="B63" s="141" t="s">
        <v>765</v>
      </c>
      <c r="C63" s="141"/>
      <c r="D63" s="55">
        <f>DatosDelitos!F131</f>
        <v>0</v>
      </c>
      <c r="E63" s="55">
        <f>DatosDelitos!G131</f>
        <v>0</v>
      </c>
    </row>
    <row r="64" spans="2:5" ht="13.2" customHeight="1" x14ac:dyDescent="0.3">
      <c r="B64" s="141" t="s">
        <v>744</v>
      </c>
      <c r="C64" s="141"/>
      <c r="D64" s="55">
        <f>DatosDelitos!F137</f>
        <v>0</v>
      </c>
      <c r="E64" s="55">
        <f>DatosDelitos!G137</f>
        <v>0</v>
      </c>
    </row>
    <row r="65" spans="2:5" ht="13.2" customHeight="1" x14ac:dyDescent="0.3">
      <c r="B65" s="141" t="s">
        <v>745</v>
      </c>
      <c r="C65" s="141"/>
      <c r="D65" s="55">
        <f>DatosDelitos!F144</f>
        <v>0</v>
      </c>
      <c r="E65" s="55">
        <f>DatosDelitos!G144</f>
        <v>0</v>
      </c>
    </row>
    <row r="66" spans="2:5" ht="40.5" customHeight="1" x14ac:dyDescent="0.3">
      <c r="B66" s="141" t="s">
        <v>746</v>
      </c>
      <c r="C66" s="141"/>
      <c r="D66" s="55">
        <f>DatosDelitos!F147</f>
        <v>0</v>
      </c>
      <c r="E66" s="55">
        <f>DatosDelitos!G147</f>
        <v>0</v>
      </c>
    </row>
    <row r="67" spans="2:5" ht="13.2" customHeight="1" x14ac:dyDescent="0.3">
      <c r="B67" s="141" t="s">
        <v>747</v>
      </c>
      <c r="C67" s="141"/>
      <c r="D67" s="55">
        <f>DatosDelitos!F156+SUM(DatosDelitos!F167:G172)</f>
        <v>0</v>
      </c>
      <c r="E67" s="55">
        <f>DatosDelitos!G156+SUM(DatosDelitos!G167:H172)</f>
        <v>0</v>
      </c>
    </row>
    <row r="68" spans="2:5" ht="13.2" customHeight="1" x14ac:dyDescent="0.3">
      <c r="B68" s="141" t="s">
        <v>748</v>
      </c>
      <c r="C68" s="141"/>
      <c r="D68" s="55">
        <f>SUM(DatosDelitos!F173:G177)</f>
        <v>0</v>
      </c>
      <c r="E68" s="55">
        <f>SUM(DatosDelitos!G173:H177)</f>
        <v>0</v>
      </c>
    </row>
    <row r="69" spans="2:5" ht="13.2" customHeight="1" x14ac:dyDescent="0.3">
      <c r="B69" s="141" t="s">
        <v>749</v>
      </c>
      <c r="C69" s="141"/>
      <c r="D69" s="55">
        <f>DatosDelitos!F178</f>
        <v>0</v>
      </c>
      <c r="E69" s="55">
        <f>DatosDelitos!G178</f>
        <v>0</v>
      </c>
    </row>
    <row r="70" spans="2:5" ht="13.2" customHeight="1" x14ac:dyDescent="0.3">
      <c r="B70" s="141" t="s">
        <v>750</v>
      </c>
      <c r="C70" s="141"/>
      <c r="D70" s="55">
        <f>DatosDelitos!F186</f>
        <v>0</v>
      </c>
      <c r="E70" s="55">
        <f>DatosDelitos!G186</f>
        <v>0</v>
      </c>
    </row>
    <row r="71" spans="2:5" ht="13.2" customHeight="1" x14ac:dyDescent="0.3">
      <c r="B71" s="141" t="s">
        <v>751</v>
      </c>
      <c r="C71" s="141"/>
      <c r="D71" s="55">
        <f>DatosDelitos!F201</f>
        <v>0</v>
      </c>
      <c r="E71" s="55">
        <f>DatosDelitos!G201</f>
        <v>0</v>
      </c>
    </row>
    <row r="72" spans="2:5" ht="13.2" customHeight="1" x14ac:dyDescent="0.3">
      <c r="B72" s="141" t="s">
        <v>752</v>
      </c>
      <c r="C72" s="141"/>
      <c r="D72" s="55">
        <f>DatosDelitos!F223</f>
        <v>0</v>
      </c>
      <c r="E72" s="55">
        <f>DatosDelitos!G223</f>
        <v>0</v>
      </c>
    </row>
    <row r="73" spans="2:5" ht="13.2" customHeight="1" x14ac:dyDescent="0.3">
      <c r="B73" s="141" t="s">
        <v>753</v>
      </c>
      <c r="C73" s="141"/>
      <c r="D73" s="55">
        <f>DatosDelitos!F244</f>
        <v>0</v>
      </c>
      <c r="E73" s="55">
        <f>DatosDelitos!G244</f>
        <v>0</v>
      </c>
    </row>
    <row r="74" spans="2:5" ht="13.2" customHeight="1" x14ac:dyDescent="0.3">
      <c r="B74" s="141" t="s">
        <v>754</v>
      </c>
      <c r="C74" s="141"/>
      <c r="D74" s="55">
        <f>DatosDelitos!F271</f>
        <v>0</v>
      </c>
      <c r="E74" s="55">
        <f>DatosDelitos!G271</f>
        <v>0</v>
      </c>
    </row>
    <row r="75" spans="2:5" ht="38.25" customHeight="1" x14ac:dyDescent="0.3">
      <c r="B75" s="141" t="s">
        <v>755</v>
      </c>
      <c r="C75" s="141"/>
      <c r="D75" s="55">
        <f>DatosDelitos!F301</f>
        <v>0</v>
      </c>
      <c r="E75" s="55">
        <f>DatosDelitos!G301</f>
        <v>0</v>
      </c>
    </row>
    <row r="76" spans="2:5" ht="13.2" customHeight="1" x14ac:dyDescent="0.3">
      <c r="B76" s="141" t="s">
        <v>756</v>
      </c>
      <c r="C76" s="141"/>
      <c r="D76" s="55">
        <f>DatosDelitos!F305</f>
        <v>0</v>
      </c>
      <c r="E76" s="55">
        <f>DatosDelitos!G305</f>
        <v>0</v>
      </c>
    </row>
    <row r="77" spans="2:5" ht="13.2" customHeight="1" x14ac:dyDescent="0.3">
      <c r="B77" s="141" t="s">
        <v>757</v>
      </c>
      <c r="C77" s="141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5" customHeight="1" x14ac:dyDescent="0.3">
      <c r="B78" s="141" t="s">
        <v>758</v>
      </c>
      <c r="C78" s="141"/>
      <c r="D78" s="55">
        <f>DatosDelitos!F323</f>
        <v>0</v>
      </c>
      <c r="E78" s="55">
        <f>DatosDelitos!G323</f>
        <v>0</v>
      </c>
    </row>
    <row r="79" spans="2:5" ht="14.4" x14ac:dyDescent="0.3">
      <c r="B79" s="143" t="s">
        <v>759</v>
      </c>
      <c r="C79" s="143"/>
      <c r="D79" s="55">
        <f>DatosDelitos!F325</f>
        <v>0</v>
      </c>
      <c r="E79" s="55">
        <f>DatosDelitos!G325</f>
        <v>0</v>
      </c>
    </row>
    <row r="80" spans="2:5" ht="14.4" x14ac:dyDescent="0.3">
      <c r="B80" s="143" t="s">
        <v>717</v>
      </c>
      <c r="C80" s="143"/>
      <c r="D80" s="55">
        <f>DatosDelitos!F337</f>
        <v>0</v>
      </c>
      <c r="E80" s="55">
        <f>DatosDelitos!G337</f>
        <v>0</v>
      </c>
    </row>
    <row r="81" spans="2:13" ht="14.4" x14ac:dyDescent="0.3">
      <c r="B81" s="143" t="s">
        <v>760</v>
      </c>
      <c r="C81" s="143"/>
      <c r="D81" s="55">
        <f>DatosDelitos!F339</f>
        <v>0</v>
      </c>
      <c r="E81" s="55">
        <f>DatosDelitos!G339</f>
        <v>0</v>
      </c>
    </row>
    <row r="82" spans="2:13" ht="14.4" x14ac:dyDescent="0.3">
      <c r="B82" s="143" t="s">
        <v>766</v>
      </c>
      <c r="C82" s="143"/>
      <c r="D82" s="55">
        <f>SUM(D49:D81)</f>
        <v>0</v>
      </c>
      <c r="E82" s="55">
        <f>SUM(E49:E81)</f>
        <v>0</v>
      </c>
    </row>
    <row r="84" spans="2:13" s="58" customFormat="1" ht="15.6" x14ac:dyDescent="0.3">
      <c r="B84" s="56" t="s">
        <v>767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8" thickBot="1" x14ac:dyDescent="0.3"/>
    <row r="86" spans="2:13" ht="26.4" x14ac:dyDescent="0.25">
      <c r="D86" s="59" t="s">
        <v>80</v>
      </c>
    </row>
    <row r="87" spans="2:13" ht="13.2" customHeight="1" x14ac:dyDescent="0.3">
      <c r="B87" s="141" t="s">
        <v>733</v>
      </c>
      <c r="C87" s="141"/>
      <c r="D87" s="55">
        <f>DatosDelitos!N5+DatosDelitos!N13-DatosDelitos!N17</f>
        <v>0</v>
      </c>
    </row>
    <row r="88" spans="2:13" ht="13.2" customHeight="1" x14ac:dyDescent="0.3">
      <c r="B88" s="141" t="s">
        <v>94</v>
      </c>
      <c r="C88" s="141"/>
      <c r="D88" s="55">
        <f>DatosDelitos!N10</f>
        <v>0</v>
      </c>
    </row>
    <row r="89" spans="2:13" ht="13.2" customHeight="1" x14ac:dyDescent="0.3">
      <c r="B89" s="141" t="s">
        <v>112</v>
      </c>
      <c r="C89" s="141"/>
      <c r="D89" s="55">
        <f>DatosDelitos!N20</f>
        <v>0</v>
      </c>
    </row>
    <row r="90" spans="2:13" ht="13.2" customHeight="1" x14ac:dyDescent="0.3">
      <c r="B90" s="141" t="s">
        <v>117</v>
      </c>
      <c r="C90" s="141"/>
      <c r="D90" s="55">
        <f>DatosDelitos!N23</f>
        <v>0</v>
      </c>
    </row>
    <row r="91" spans="2:13" ht="13.2" customHeight="1" x14ac:dyDescent="0.3">
      <c r="B91" s="141" t="s">
        <v>768</v>
      </c>
      <c r="C91" s="141"/>
      <c r="D91" s="55">
        <f>SUM(DatosDelitos!N17,DatosDelitos!N44)</f>
        <v>0</v>
      </c>
    </row>
    <row r="92" spans="2:13" ht="13.2" customHeight="1" x14ac:dyDescent="0.3">
      <c r="B92" s="141" t="s">
        <v>735</v>
      </c>
      <c r="C92" s="141"/>
      <c r="D92" s="55">
        <f>DatosDelitos!N30</f>
        <v>3</v>
      </c>
    </row>
    <row r="93" spans="2:13" ht="13.2" customHeight="1" x14ac:dyDescent="0.3">
      <c r="B93" s="141" t="s">
        <v>736</v>
      </c>
      <c r="C93" s="141"/>
      <c r="D93" s="55">
        <f>DatosDelitos!N42-DatosDelitos!N44</f>
        <v>0</v>
      </c>
    </row>
    <row r="94" spans="2:13" ht="13.2" customHeight="1" x14ac:dyDescent="0.3">
      <c r="B94" s="141" t="s">
        <v>737</v>
      </c>
      <c r="C94" s="141"/>
      <c r="D94" s="55">
        <f>DatosDelitos!N50</f>
        <v>0</v>
      </c>
    </row>
    <row r="95" spans="2:13" ht="13.2" customHeight="1" x14ac:dyDescent="0.3">
      <c r="B95" s="141" t="s">
        <v>738</v>
      </c>
      <c r="C95" s="141"/>
      <c r="D95" s="55">
        <f>DatosDelitos!N72</f>
        <v>0</v>
      </c>
    </row>
    <row r="96" spans="2:13" ht="27" customHeight="1" x14ac:dyDescent="0.3">
      <c r="B96" s="141" t="s">
        <v>764</v>
      </c>
      <c r="C96" s="141"/>
      <c r="D96" s="55">
        <f>DatosDelitos!N74</f>
        <v>1</v>
      </c>
    </row>
    <row r="97" spans="2:4" ht="13.2" customHeight="1" x14ac:dyDescent="0.3">
      <c r="B97" s="141" t="s">
        <v>740</v>
      </c>
      <c r="C97" s="141"/>
      <c r="D97" s="55">
        <f>DatosDelitos!N82</f>
        <v>1</v>
      </c>
    </row>
    <row r="98" spans="2:4" ht="13.2" customHeight="1" x14ac:dyDescent="0.3">
      <c r="B98" s="141" t="s">
        <v>741</v>
      </c>
      <c r="C98" s="141"/>
      <c r="D98" s="55">
        <f>DatosDelitos!N85</f>
        <v>1</v>
      </c>
    </row>
    <row r="99" spans="2:4" ht="13.2" customHeight="1" x14ac:dyDescent="0.3">
      <c r="B99" s="141" t="s">
        <v>742</v>
      </c>
      <c r="C99" s="141"/>
      <c r="D99" s="55">
        <f>DatosDelitos!N97</f>
        <v>3</v>
      </c>
    </row>
    <row r="100" spans="2:4" ht="27" customHeight="1" x14ac:dyDescent="0.3">
      <c r="B100" s="141" t="s">
        <v>765</v>
      </c>
      <c r="C100" s="141"/>
      <c r="D100" s="55">
        <f>DatosDelitos!N131</f>
        <v>1</v>
      </c>
    </row>
    <row r="101" spans="2:4" ht="13.2" customHeight="1" x14ac:dyDescent="0.3">
      <c r="B101" s="141" t="s">
        <v>744</v>
      </c>
      <c r="C101" s="141"/>
      <c r="D101" s="55">
        <f>DatosDelitos!N137</f>
        <v>0</v>
      </c>
    </row>
    <row r="102" spans="2:4" ht="13.2" customHeight="1" x14ac:dyDescent="0.3">
      <c r="B102" s="141" t="s">
        <v>745</v>
      </c>
      <c r="C102" s="141"/>
      <c r="D102" s="55">
        <f>DatosDelitos!N144</f>
        <v>1</v>
      </c>
    </row>
    <row r="103" spans="2:4" ht="13.2" customHeight="1" x14ac:dyDescent="0.3">
      <c r="B103" s="141" t="s">
        <v>769</v>
      </c>
      <c r="C103" s="141"/>
      <c r="D103" s="55">
        <f>DatosDelitos!N148</f>
        <v>2</v>
      </c>
    </row>
    <row r="104" spans="2:4" ht="13.2" customHeight="1" x14ac:dyDescent="0.3">
      <c r="B104" s="141" t="s">
        <v>770</v>
      </c>
      <c r="C104" s="141"/>
      <c r="D104" s="55">
        <f>SUM(DatosDelitos!N149,DatosDelitos!N150)</f>
        <v>0</v>
      </c>
    </row>
    <row r="105" spans="2:4" ht="13.2" customHeight="1" x14ac:dyDescent="0.3">
      <c r="B105" s="141" t="s">
        <v>771</v>
      </c>
      <c r="C105" s="141"/>
      <c r="D105" s="55">
        <f>SUM(DatosDelitos!N151:O155)</f>
        <v>2</v>
      </c>
    </row>
    <row r="106" spans="2:4" ht="13.2" customHeight="1" x14ac:dyDescent="0.3">
      <c r="B106" s="141" t="s">
        <v>747</v>
      </c>
      <c r="C106" s="141"/>
      <c r="D106" s="55">
        <f>SUM(SUM(DatosDelitos!N157:O160),SUM(DatosDelitos!N167:O172))</f>
        <v>0</v>
      </c>
    </row>
    <row r="107" spans="2:4" ht="13.2" customHeight="1" x14ac:dyDescent="0.3">
      <c r="B107" s="141" t="s">
        <v>772</v>
      </c>
      <c r="C107" s="141"/>
      <c r="D107" s="55">
        <f>SUM(DatosDelitos!N161:O165)</f>
        <v>0</v>
      </c>
    </row>
    <row r="108" spans="2:4" ht="13.2" customHeight="1" x14ac:dyDescent="0.3">
      <c r="B108" s="141" t="s">
        <v>748</v>
      </c>
      <c r="C108" s="141"/>
      <c r="D108" s="55">
        <f>SUM(DatosDelitos!N173:O177)</f>
        <v>2</v>
      </c>
    </row>
    <row r="109" spans="2:4" ht="13.2" customHeight="1" x14ac:dyDescent="0.3">
      <c r="B109" s="141" t="s">
        <v>749</v>
      </c>
      <c r="C109" s="141"/>
      <c r="D109" s="55">
        <f>DatosDelitos!N178</f>
        <v>0</v>
      </c>
    </row>
    <row r="110" spans="2:4" ht="13.2" customHeight="1" x14ac:dyDescent="0.3">
      <c r="B110" s="141" t="s">
        <v>750</v>
      </c>
      <c r="C110" s="141"/>
      <c r="D110" s="55">
        <f>DatosDelitos!N186</f>
        <v>0</v>
      </c>
    </row>
    <row r="111" spans="2:4" ht="13.2" customHeight="1" x14ac:dyDescent="0.3">
      <c r="B111" s="141" t="s">
        <v>751</v>
      </c>
      <c r="C111" s="141"/>
      <c r="D111" s="55">
        <f>DatosDelitos!N201</f>
        <v>7</v>
      </c>
    </row>
    <row r="112" spans="2:4" ht="13.2" customHeight="1" x14ac:dyDescent="0.3">
      <c r="B112" s="141" t="s">
        <v>752</v>
      </c>
      <c r="C112" s="141"/>
      <c r="D112" s="55">
        <f>DatosDelitos!N223</f>
        <v>16</v>
      </c>
    </row>
    <row r="113" spans="2:4" ht="13.2" customHeight="1" x14ac:dyDescent="0.3">
      <c r="B113" s="141" t="s">
        <v>753</v>
      </c>
      <c r="C113" s="141"/>
      <c r="D113" s="55">
        <f>DatosDelitos!N244</f>
        <v>3</v>
      </c>
    </row>
    <row r="114" spans="2:4" ht="13.2" customHeight="1" x14ac:dyDescent="0.3">
      <c r="B114" s="141" t="s">
        <v>754</v>
      </c>
      <c r="C114" s="141"/>
      <c r="D114" s="55">
        <f>DatosDelitos!N271</f>
        <v>0</v>
      </c>
    </row>
    <row r="115" spans="2:4" ht="38.25" customHeight="1" x14ac:dyDescent="0.3">
      <c r="B115" s="141" t="s">
        <v>755</v>
      </c>
      <c r="C115" s="141"/>
      <c r="D115" s="55">
        <f>DatosDelitos!N301</f>
        <v>0</v>
      </c>
    </row>
    <row r="116" spans="2:4" ht="13.2" customHeight="1" x14ac:dyDescent="0.3">
      <c r="B116" s="141" t="s">
        <v>756</v>
      </c>
      <c r="C116" s="141"/>
      <c r="D116" s="55">
        <f>DatosDelitos!N305</f>
        <v>0</v>
      </c>
    </row>
    <row r="117" spans="2:4" ht="13.2" customHeight="1" x14ac:dyDescent="0.3">
      <c r="B117" s="141" t="s">
        <v>757</v>
      </c>
      <c r="C117" s="141"/>
      <c r="D117" s="55">
        <f>DatosDelitos!N312+DatosDelitos!N320</f>
        <v>0</v>
      </c>
    </row>
    <row r="118" spans="2:4" ht="13.2" customHeight="1" x14ac:dyDescent="0.3">
      <c r="B118" s="141" t="s">
        <v>683</v>
      </c>
      <c r="C118" s="141"/>
      <c r="D118" s="55">
        <f>DatosDelitos!N318</f>
        <v>0</v>
      </c>
    </row>
    <row r="119" spans="2:4" ht="13.95" customHeight="1" x14ac:dyDescent="0.3">
      <c r="B119" s="141" t="s">
        <v>758</v>
      </c>
      <c r="C119" s="141"/>
      <c r="D119" s="55">
        <f>DatosDelitos!N323</f>
        <v>22</v>
      </c>
    </row>
    <row r="120" spans="2:4" ht="14.4" x14ac:dyDescent="0.3">
      <c r="B120" s="143" t="s">
        <v>759</v>
      </c>
      <c r="C120" s="143"/>
      <c r="D120" s="55">
        <f>DatosDelitos!N325</f>
        <v>0</v>
      </c>
    </row>
    <row r="121" spans="2:4" ht="14.4" x14ac:dyDescent="0.3">
      <c r="B121" s="143" t="s">
        <v>717</v>
      </c>
      <c r="C121" s="143"/>
      <c r="D121" s="55">
        <f>DatosDelitos!N336</f>
        <v>0</v>
      </c>
    </row>
    <row r="122" spans="2:4" ht="14.4" x14ac:dyDescent="0.3">
      <c r="B122" s="143" t="s">
        <v>760</v>
      </c>
      <c r="C122" s="143"/>
      <c r="D122" s="55">
        <f>DatosDelitos!N339</f>
        <v>0</v>
      </c>
    </row>
    <row r="123" spans="2:4" ht="14.4" x14ac:dyDescent="0.3">
      <c r="B123" s="141" t="s">
        <v>766</v>
      </c>
      <c r="C123" s="141"/>
      <c r="D123" s="55">
        <f>SUM(D87:D122)</f>
        <v>65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2023-04-13T11:53:33Z</dcterms:created>
  <dcterms:modified xsi:type="dcterms:W3CDTF">2023-06-02T09:26:28Z</dcterms:modified>
</cp:coreProperties>
</file>