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A1DB2C1B-6E3E-418C-AA21-ECDC5F53209F}" xr6:coauthVersionLast="46" xr6:coauthVersionMax="46" xr10:uidLastSave="{00000000-0000-0000-0000-000000000000}"/>
  <workbookProtection workbookAlgorithmName="SHA-512" workbookHashValue="5+UP7TQWKVCcse66gcmhD93SWIaDetHDSoDEpi37fHrdIsTf1lGjI/HsPz16smyLNY+ul43aysERcWJmlw7psg==" workbookSaltValue="wM2wyQA89UvE6BwIdu4X4Q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81029"/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3" i="4" s="1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E82" i="4"/>
  <c r="D82" i="4"/>
  <c r="L43" i="4"/>
  <c r="K43" i="4"/>
  <c r="J43" i="4"/>
  <c r="I43" i="4"/>
  <c r="H43" i="4"/>
  <c r="G43" i="4"/>
  <c r="F43" i="4"/>
  <c r="E43" i="4"/>
  <c r="D43" i="4"/>
</calcChain>
</file>

<file path=xl/sharedStrings.xml><?xml version="1.0" encoding="utf-8"?>
<sst xmlns="http://schemas.openxmlformats.org/spreadsheetml/2006/main" count="964" uniqueCount="802">
  <si>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</si>
  <si>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</si>
  <si>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</si>
  <si>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</si>
  <si>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</si>
  <si>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</si>
  <si>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</si>
  <si>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País Vasco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</si>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</sst>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22" xfId="2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B0D496D4-0211-4EB9-993C-82E01B56CDF3}"/>
    <cellStyle name="Normal 3" xfId="2" xr:uid="{36A7ED2E-156D-4247-84B5-592EBCD9E3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</c:f>
              <c:strCache>
                <c:ptCount val="1"/>
                <c:pt idx="0">
                  <c:v>Cuestiones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2-4124-48B9-A7D8-6A7DE0F88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2-6D78-474B-A2DD-E44D10A43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66F-4FB3-A0F0-D4F14DAAB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B40-415E-BCFD-D4D5FD5E3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</c:v>
              </c:pt>
              <c:pt idx="1">
                <c:v>16</c:v>
              </c:pt>
              <c:pt idx="2">
                <c:v>1</c:v>
              </c:pt>
              <c:pt idx="3">
                <c:v>32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170-4236-9EB5-67433F11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13</c:v>
              </c:pt>
              <c:pt idx="2">
                <c:v>15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B12-456E-B3D4-387EBF23A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Denuncia de la Administración</c:v>
                </c:pt>
                <c:pt idx="1">
                  <c:v>Denuncia de particulares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8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985E-4CE0-89C8-7B9488F75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30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3404-4EFB-86E5-C8FC0247A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9870-4156-87AA-4F59ED05B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1EE7B5EC-3313-45E3-8392-A17987BA4D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4D286FD5-3D61-423C-A9D3-E3DCA1196E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F6C8E945-2EC4-40A6-B040-7EC70964AC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5DF16DFF-65F3-4DD2-9E60-A958D95060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B77FEC88-6E85-4058-B44B-193ED617FD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0B48A174-96B5-46C8-A2C9-B4DD4C1FBA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51DB7EFC-A92B-4FB6-8C4F-69DF51563F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E4F2C8CF-E6C2-4E80-983F-3931FA92FC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ADC6763D-9EFA-4436-AE27-2287068F6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NvblUzuKJdqSl9H5k7UldScseuqJ9VcCacLBpQ74KUFxPcvJxCZoLZEDaVDH8r8tbbKeOdQhIFhYjbES7Ls3VA==" saltValue="eJVLXTuaYSQYxDaXxN3mz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17</v>
      </c>
      <c r="D7" s="15">
        <v>5</v>
      </c>
      <c r="E7" s="16">
        <v>2.4</v>
      </c>
    </row>
    <row r="8" spans="1:5" x14ac:dyDescent="0.25">
      <c r="A8" s="79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79"/>
      <c r="B9" s="14" t="s">
        <v>21</v>
      </c>
      <c r="C9" s="15">
        <v>18</v>
      </c>
      <c r="D9" s="15">
        <v>6</v>
      </c>
      <c r="E9" s="16">
        <v>2</v>
      </c>
    </row>
    <row r="10" spans="1:5" x14ac:dyDescent="0.25">
      <c r="A10" s="79"/>
      <c r="B10" s="14" t="s">
        <v>22</v>
      </c>
      <c r="C10" s="15">
        <v>1</v>
      </c>
      <c r="D10" s="15">
        <v>2</v>
      </c>
      <c r="E10" s="16">
        <v>-0.5</v>
      </c>
    </row>
    <row r="11" spans="1:5" x14ac:dyDescent="0.25">
      <c r="A11" s="79"/>
      <c r="B11" s="14" t="s">
        <v>23</v>
      </c>
      <c r="C11" s="15">
        <v>0</v>
      </c>
      <c r="D11" s="15">
        <v>1</v>
      </c>
      <c r="E11" s="16">
        <v>-1</v>
      </c>
    </row>
    <row r="12" spans="1:5" x14ac:dyDescent="0.25">
      <c r="A12" s="79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79"/>
      <c r="B13" s="14" t="s">
        <v>25</v>
      </c>
      <c r="C13" s="15">
        <v>1</v>
      </c>
      <c r="D13" s="15">
        <v>0</v>
      </c>
      <c r="E13" s="16">
        <v>0</v>
      </c>
    </row>
    <row r="14" spans="1:5" x14ac:dyDescent="0.25">
      <c r="A14" s="79"/>
      <c r="B14" s="14" t="s">
        <v>26</v>
      </c>
      <c r="C14" s="15">
        <v>1</v>
      </c>
      <c r="D14" s="15">
        <v>0</v>
      </c>
      <c r="E14" s="16">
        <v>0</v>
      </c>
    </row>
    <row r="15" spans="1:5" x14ac:dyDescent="0.25">
      <c r="A15" s="79"/>
      <c r="B15" s="14" t="s">
        <v>27</v>
      </c>
      <c r="C15" s="15">
        <v>0</v>
      </c>
      <c r="D15" s="15">
        <v>0</v>
      </c>
      <c r="E15" s="16">
        <v>0</v>
      </c>
    </row>
    <row r="16" spans="1:5" x14ac:dyDescent="0.25">
      <c r="A16" s="79"/>
      <c r="B16" s="14" t="s">
        <v>28</v>
      </c>
      <c r="C16" s="15">
        <v>78</v>
      </c>
      <c r="D16" s="15">
        <v>76</v>
      </c>
      <c r="E16" s="16">
        <v>2.6315789473684199E-2</v>
      </c>
    </row>
    <row r="17" spans="1:5" x14ac:dyDescent="0.25">
      <c r="A17" s="79"/>
      <c r="B17" s="14" t="s">
        <v>26</v>
      </c>
      <c r="C17" s="15">
        <v>69</v>
      </c>
      <c r="D17" s="15">
        <v>67</v>
      </c>
      <c r="E17" s="16">
        <v>2.9850746268656699E-2</v>
      </c>
    </row>
    <row r="18" spans="1:5" x14ac:dyDescent="0.25">
      <c r="A18" s="79"/>
      <c r="B18" s="14" t="s">
        <v>27</v>
      </c>
      <c r="C18" s="15">
        <v>9</v>
      </c>
      <c r="D18" s="15">
        <v>9</v>
      </c>
      <c r="E18" s="16">
        <v>0</v>
      </c>
    </row>
    <row r="19" spans="1:5" x14ac:dyDescent="0.25">
      <c r="A19" s="79"/>
      <c r="B19" s="14" t="s">
        <v>29</v>
      </c>
      <c r="C19" s="15">
        <v>0</v>
      </c>
      <c r="D19" s="15">
        <v>0</v>
      </c>
      <c r="E19" s="16">
        <v>0</v>
      </c>
    </row>
    <row r="20" spans="1:5" x14ac:dyDescent="0.25">
      <c r="A20" s="79"/>
      <c r="B20" s="14" t="s">
        <v>30</v>
      </c>
      <c r="C20" s="15">
        <v>0</v>
      </c>
      <c r="D20" s="15">
        <v>1</v>
      </c>
      <c r="E20" s="16">
        <v>-1</v>
      </c>
    </row>
    <row r="21" spans="1:5" x14ac:dyDescent="0.25">
      <c r="A21" s="79"/>
      <c r="B21" s="14" t="s">
        <v>31</v>
      </c>
      <c r="C21" s="15">
        <v>20</v>
      </c>
      <c r="D21" s="15">
        <v>29</v>
      </c>
      <c r="E21" s="16">
        <v>-0.31034482758620702</v>
      </c>
    </row>
    <row r="22" spans="1:5" x14ac:dyDescent="0.25">
      <c r="A22" s="79"/>
      <c r="B22" s="14" t="s">
        <v>32</v>
      </c>
      <c r="C22" s="15">
        <v>2</v>
      </c>
      <c r="D22" s="15">
        <v>0</v>
      </c>
      <c r="E22" s="16">
        <v>0</v>
      </c>
    </row>
    <row r="23" spans="1:5" x14ac:dyDescent="0.25">
      <c r="A23" s="80"/>
      <c r="B23" s="14" t="s">
        <v>33</v>
      </c>
      <c r="C23" s="15">
        <v>78</v>
      </c>
      <c r="D23" s="15">
        <v>76</v>
      </c>
      <c r="E23" s="16">
        <v>2.6315789473684199E-2</v>
      </c>
    </row>
    <row r="24" spans="1:5" x14ac:dyDescent="0.25">
      <c r="A24" s="78" t="s">
        <v>34</v>
      </c>
      <c r="B24" s="14" t="s">
        <v>19</v>
      </c>
      <c r="C24" s="15">
        <v>9</v>
      </c>
      <c r="D24" s="15">
        <v>13</v>
      </c>
      <c r="E24" s="16">
        <v>-0.30769230769230799</v>
      </c>
    </row>
    <row r="25" spans="1:5" x14ac:dyDescent="0.25">
      <c r="A25" s="79"/>
      <c r="B25" s="14" t="s">
        <v>35</v>
      </c>
      <c r="C25" s="15">
        <v>5</v>
      </c>
      <c r="D25" s="15">
        <v>8</v>
      </c>
      <c r="E25" s="16">
        <v>-0.375</v>
      </c>
    </row>
    <row r="26" spans="1:5" x14ac:dyDescent="0.25">
      <c r="A26" s="79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80"/>
      <c r="B27" s="14" t="s">
        <v>37</v>
      </c>
      <c r="C27" s="15">
        <v>0</v>
      </c>
      <c r="D27" s="15">
        <v>0</v>
      </c>
      <c r="E27" s="16">
        <v>0</v>
      </c>
    </row>
    <row r="28" spans="1:5" x14ac:dyDescent="0.25">
      <c r="A28" s="78" t="s">
        <v>38</v>
      </c>
      <c r="B28" s="14" t="s">
        <v>39</v>
      </c>
      <c r="C28" s="15">
        <v>63</v>
      </c>
      <c r="D28" s="15">
        <v>60</v>
      </c>
      <c r="E28" s="16">
        <v>0.05</v>
      </c>
    </row>
    <row r="29" spans="1:5" x14ac:dyDescent="0.25">
      <c r="A29" s="79"/>
      <c r="B29" s="14" t="s">
        <v>40</v>
      </c>
      <c r="C29" s="15">
        <v>16</v>
      </c>
      <c r="D29" s="15">
        <v>20</v>
      </c>
      <c r="E29" s="16">
        <v>-0.2</v>
      </c>
    </row>
    <row r="30" spans="1:5" x14ac:dyDescent="0.25">
      <c r="A30" s="79"/>
      <c r="B30" s="14" t="s">
        <v>41</v>
      </c>
      <c r="C30" s="15">
        <v>1</v>
      </c>
      <c r="D30" s="15">
        <v>2</v>
      </c>
      <c r="E30" s="16">
        <v>-0.5</v>
      </c>
    </row>
    <row r="31" spans="1:5" x14ac:dyDescent="0.25">
      <c r="A31" s="79"/>
      <c r="B31" s="14" t="s">
        <v>42</v>
      </c>
      <c r="C31" s="15">
        <v>32</v>
      </c>
      <c r="D31" s="15">
        <v>9</v>
      </c>
      <c r="E31" s="16">
        <v>2.5555555555555598</v>
      </c>
    </row>
    <row r="32" spans="1:5" x14ac:dyDescent="0.25">
      <c r="A32" s="79"/>
      <c r="B32" s="14" t="s">
        <v>36</v>
      </c>
      <c r="C32" s="15">
        <v>1</v>
      </c>
      <c r="D32" s="15">
        <v>0</v>
      </c>
      <c r="E32" s="16">
        <v>0</v>
      </c>
    </row>
    <row r="33" spans="1:5" x14ac:dyDescent="0.25">
      <c r="A33" s="80"/>
      <c r="B33" s="14" t="s">
        <v>43</v>
      </c>
      <c r="C33" s="15">
        <v>0</v>
      </c>
      <c r="D33" s="15">
        <v>0</v>
      </c>
      <c r="E33" s="16">
        <v>0</v>
      </c>
    </row>
    <row r="34" spans="1:5" x14ac:dyDescent="0.25">
      <c r="A34" s="78" t="s">
        <v>44</v>
      </c>
      <c r="B34" s="14" t="s">
        <v>39</v>
      </c>
      <c r="C34" s="15">
        <v>8</v>
      </c>
      <c r="D34" s="15">
        <v>0</v>
      </c>
      <c r="E34" s="16">
        <v>0</v>
      </c>
    </row>
    <row r="35" spans="1:5" x14ac:dyDescent="0.25">
      <c r="A35" s="79"/>
      <c r="B35" s="14" t="s">
        <v>45</v>
      </c>
      <c r="C35" s="15">
        <v>13</v>
      </c>
      <c r="D35" s="15">
        <v>2</v>
      </c>
      <c r="E35" s="16">
        <v>5.5</v>
      </c>
    </row>
    <row r="36" spans="1:5" x14ac:dyDescent="0.25">
      <c r="A36" s="79"/>
      <c r="B36" s="14" t="s">
        <v>46</v>
      </c>
      <c r="C36" s="15">
        <v>15</v>
      </c>
      <c r="D36" s="15">
        <v>4</v>
      </c>
      <c r="E36" s="16">
        <v>2.75</v>
      </c>
    </row>
    <row r="37" spans="1:5" x14ac:dyDescent="0.25">
      <c r="A37" s="79"/>
      <c r="B37" s="14" t="s">
        <v>47</v>
      </c>
      <c r="C37" s="15">
        <v>4</v>
      </c>
      <c r="D37" s="15">
        <v>0</v>
      </c>
      <c r="E37" s="16">
        <v>0</v>
      </c>
    </row>
    <row r="38" spans="1:5" x14ac:dyDescent="0.25">
      <c r="A38" s="80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25">
      <c r="A39" s="13" t="s">
        <v>49</v>
      </c>
      <c r="B39" s="17"/>
      <c r="C39" s="15">
        <v>2</v>
      </c>
      <c r="D39" s="15">
        <v>2</v>
      </c>
      <c r="E39" s="16">
        <v>0</v>
      </c>
    </row>
    <row r="40" spans="1:5" x14ac:dyDescent="0.25">
      <c r="A40" s="18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7"/>
      <c r="C43" s="15">
        <v>37</v>
      </c>
      <c r="D43" s="15">
        <v>18</v>
      </c>
      <c r="E43" s="16">
        <v>1.05555555555556</v>
      </c>
    </row>
    <row r="44" spans="1:5" x14ac:dyDescent="0.25">
      <c r="A44" s="78" t="s">
        <v>52</v>
      </c>
      <c r="B44" s="14" t="s">
        <v>53</v>
      </c>
      <c r="C44" s="15">
        <v>0</v>
      </c>
      <c r="D44" s="15">
        <v>0</v>
      </c>
      <c r="E44" s="16">
        <v>0</v>
      </c>
    </row>
    <row r="45" spans="1:5" x14ac:dyDescent="0.25">
      <c r="A45" s="79"/>
      <c r="B45" s="14" t="s">
        <v>54</v>
      </c>
      <c r="C45" s="15">
        <v>25</v>
      </c>
      <c r="D45" s="15">
        <v>3</v>
      </c>
      <c r="E45" s="16">
        <v>7.3333333333333304</v>
      </c>
    </row>
    <row r="46" spans="1:5" x14ac:dyDescent="0.25">
      <c r="A46" s="79"/>
      <c r="B46" s="14" t="s">
        <v>55</v>
      </c>
      <c r="C46" s="15">
        <v>0</v>
      </c>
      <c r="D46" s="15">
        <v>0</v>
      </c>
      <c r="E46" s="16">
        <v>0</v>
      </c>
    </row>
    <row r="47" spans="1:5" x14ac:dyDescent="0.25">
      <c r="A47" s="79"/>
      <c r="B47" s="14" t="s">
        <v>56</v>
      </c>
      <c r="C47" s="15">
        <v>0</v>
      </c>
      <c r="D47" s="15">
        <v>0</v>
      </c>
      <c r="E47" s="16">
        <v>0</v>
      </c>
    </row>
    <row r="48" spans="1:5" x14ac:dyDescent="0.25">
      <c r="A48" s="79"/>
      <c r="B48" s="14" t="s">
        <v>57</v>
      </c>
      <c r="C48" s="15">
        <v>8</v>
      </c>
      <c r="D48" s="15">
        <v>11</v>
      </c>
      <c r="E48" s="16">
        <v>-0.27272727272727298</v>
      </c>
    </row>
    <row r="49" spans="1:5" x14ac:dyDescent="0.25">
      <c r="A49" s="80"/>
      <c r="B49" s="14" t="s">
        <v>58</v>
      </c>
      <c r="C49" s="15">
        <v>4</v>
      </c>
      <c r="D49" s="15">
        <v>4</v>
      </c>
      <c r="E49" s="16">
        <v>0</v>
      </c>
    </row>
    <row r="50" spans="1:5" x14ac:dyDescent="0.25">
      <c r="A50" s="78" t="s">
        <v>59</v>
      </c>
      <c r="B50" s="14" t="s">
        <v>60</v>
      </c>
      <c r="C50" s="15">
        <v>1</v>
      </c>
      <c r="D50" s="15">
        <v>3</v>
      </c>
      <c r="E50" s="16">
        <v>-0.66666666666666696</v>
      </c>
    </row>
    <row r="51" spans="1:5" x14ac:dyDescent="0.25">
      <c r="A51" s="79"/>
      <c r="B51" s="14" t="s">
        <v>61</v>
      </c>
      <c r="C51" s="15">
        <v>30</v>
      </c>
      <c r="D51" s="15">
        <v>4</v>
      </c>
      <c r="E51" s="16">
        <v>6.5</v>
      </c>
    </row>
    <row r="52" spans="1:5" x14ac:dyDescent="0.25">
      <c r="A52" s="80"/>
      <c r="B52" s="14" t="s">
        <v>62</v>
      </c>
      <c r="C52" s="15">
        <v>6</v>
      </c>
      <c r="D52" s="15">
        <v>14</v>
      </c>
      <c r="E52" s="16">
        <v>-0.57142857142857095</v>
      </c>
    </row>
    <row r="53" spans="1:5" x14ac:dyDescent="0.25">
      <c r="A53" s="78" t="s">
        <v>63</v>
      </c>
      <c r="B53" s="14" t="s">
        <v>64</v>
      </c>
      <c r="C53" s="15">
        <v>0</v>
      </c>
      <c r="D53" s="15">
        <v>2</v>
      </c>
      <c r="E53" s="16">
        <v>-1</v>
      </c>
    </row>
    <row r="54" spans="1:5" x14ac:dyDescent="0.25">
      <c r="A54" s="80"/>
      <c r="B54" s="14" t="s">
        <v>65</v>
      </c>
      <c r="C54" s="15">
        <v>0</v>
      </c>
      <c r="D54" s="15">
        <v>0</v>
      </c>
      <c r="E54" s="16">
        <v>0</v>
      </c>
    </row>
    <row r="55" spans="1:5" x14ac:dyDescent="0.25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25">
      <c r="A56" s="18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7"/>
      <c r="C59" s="15">
        <v>20</v>
      </c>
      <c r="D59" s="15">
        <v>10</v>
      </c>
      <c r="E59" s="16">
        <v>1</v>
      </c>
    </row>
    <row r="60" spans="1:5" ht="33.75" x14ac:dyDescent="0.25">
      <c r="A60" s="13" t="s">
        <v>69</v>
      </c>
      <c r="B60" s="17"/>
      <c r="C60" s="15">
        <v>2</v>
      </c>
      <c r="D60" s="15">
        <v>4</v>
      </c>
      <c r="E60" s="16">
        <v>-0.5</v>
      </c>
    </row>
    <row r="61" spans="1:5" x14ac:dyDescent="0.25">
      <c r="A61" s="18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7"/>
      <c r="C64" s="15">
        <v>0</v>
      </c>
      <c r="D64" s="15">
        <v>0</v>
      </c>
      <c r="E64" s="16">
        <v>0</v>
      </c>
    </row>
    <row r="65" spans="1:5" x14ac:dyDescent="0.25">
      <c r="A65" s="13" t="s">
        <v>58</v>
      </c>
      <c r="B65" s="17"/>
      <c r="C65" s="15">
        <v>39</v>
      </c>
      <c r="D65" s="15">
        <v>28</v>
      </c>
      <c r="E65" s="16">
        <v>0.39285714285714302</v>
      </c>
    </row>
  </sheetData>
  <sheetProtection algorithmName="SHA-512" hashValue="d9VKoFaO0XhBSJPgGNBvkezQb667yfh+sOXHzEyAYBj3tcShIjWz+B/YA5gK6W7F7Ol+/VS6GsARdXjZdICmVA==" saltValue="3rnDCObqfF+49HVpfXEQE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19" t="s">
        <v>74</v>
      </c>
      <c r="D5" s="19" t="s">
        <v>75</v>
      </c>
      <c r="E5" s="19" t="s">
        <v>76</v>
      </c>
      <c r="F5" s="19" t="s">
        <v>77</v>
      </c>
      <c r="G5" s="19" t="s">
        <v>78</v>
      </c>
      <c r="H5" s="19" t="s">
        <v>79</v>
      </c>
      <c r="I5" s="19" t="s">
        <v>80</v>
      </c>
      <c r="J5" s="19" t="s">
        <v>81</v>
      </c>
      <c r="K5" s="19" t="s">
        <v>82</v>
      </c>
      <c r="L5" s="19" t="s">
        <v>83</v>
      </c>
      <c r="M5" s="19" t="s">
        <v>84</v>
      </c>
      <c r="N5" s="19" t="s">
        <v>85</v>
      </c>
      <c r="O5" s="19" t="s">
        <v>86</v>
      </c>
      <c r="P5" s="19" t="s">
        <v>87</v>
      </c>
    </row>
    <row r="6" spans="1:16" x14ac:dyDescent="0.25">
      <c r="A6" s="81" t="s">
        <v>88</v>
      </c>
      <c r="B6" s="82"/>
      <c r="C6" s="20">
        <v>0</v>
      </c>
      <c r="D6" s="20">
        <v>0</v>
      </c>
      <c r="E6" s="21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2">
        <v>0</v>
      </c>
    </row>
    <row r="7" spans="1:16" x14ac:dyDescent="0.25">
      <c r="A7" s="23" t="s">
        <v>89</v>
      </c>
      <c r="B7" s="23" t="s">
        <v>90</v>
      </c>
      <c r="C7" s="15">
        <v>0</v>
      </c>
      <c r="D7" s="15">
        <v>0</v>
      </c>
      <c r="E7" s="24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0</v>
      </c>
    </row>
    <row r="8" spans="1:16" x14ac:dyDescent="0.25">
      <c r="A8" s="23" t="s">
        <v>91</v>
      </c>
      <c r="B8" s="23" t="s">
        <v>92</v>
      </c>
      <c r="C8" s="15">
        <v>0</v>
      </c>
      <c r="D8" s="15">
        <v>0</v>
      </c>
      <c r="E8" s="24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x14ac:dyDescent="0.25">
      <c r="A9" s="23" t="s">
        <v>93</v>
      </c>
      <c r="B9" s="23" t="s">
        <v>94</v>
      </c>
      <c r="C9" s="15">
        <v>0</v>
      </c>
      <c r="D9" s="15">
        <v>0</v>
      </c>
      <c r="E9" s="24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0</v>
      </c>
    </row>
    <row r="10" spans="1:16" x14ac:dyDescent="0.25">
      <c r="A10" s="23" t="s">
        <v>95</v>
      </c>
      <c r="B10" s="23" t="s">
        <v>96</v>
      </c>
      <c r="C10" s="15">
        <v>0</v>
      </c>
      <c r="D10" s="15">
        <v>0</v>
      </c>
      <c r="E10" s="24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81" t="s">
        <v>97</v>
      </c>
      <c r="B11" s="82"/>
      <c r="C11" s="20">
        <v>0</v>
      </c>
      <c r="D11" s="20">
        <v>0</v>
      </c>
      <c r="E11" s="21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2">
        <v>0</v>
      </c>
    </row>
    <row r="12" spans="1:16" x14ac:dyDescent="0.25">
      <c r="A12" s="23" t="s">
        <v>98</v>
      </c>
      <c r="B12" s="23" t="s">
        <v>99</v>
      </c>
      <c r="C12" s="15">
        <v>0</v>
      </c>
      <c r="D12" s="15">
        <v>0</v>
      </c>
      <c r="E12" s="24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23" t="s">
        <v>100</v>
      </c>
      <c r="B13" s="23" t="s">
        <v>101</v>
      </c>
      <c r="C13" s="15">
        <v>0</v>
      </c>
      <c r="D13" s="15">
        <v>0</v>
      </c>
      <c r="E13" s="24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81" t="s">
        <v>102</v>
      </c>
      <c r="B14" s="82"/>
      <c r="C14" s="20">
        <v>0</v>
      </c>
      <c r="D14" s="20">
        <v>0</v>
      </c>
      <c r="E14" s="21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2">
        <v>0</v>
      </c>
    </row>
    <row r="15" spans="1:16" x14ac:dyDescent="0.25">
      <c r="A15" s="23" t="s">
        <v>103</v>
      </c>
      <c r="B15" s="23" t="s">
        <v>104</v>
      </c>
      <c r="C15" s="15">
        <v>0</v>
      </c>
      <c r="D15" s="15">
        <v>0</v>
      </c>
      <c r="E15" s="24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5">
        <v>0</v>
      </c>
    </row>
    <row r="16" spans="1:16" x14ac:dyDescent="0.25">
      <c r="A16" s="23" t="s">
        <v>105</v>
      </c>
      <c r="B16" s="23" t="s">
        <v>106</v>
      </c>
      <c r="C16" s="15">
        <v>0</v>
      </c>
      <c r="D16" s="15">
        <v>0</v>
      </c>
      <c r="E16" s="24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23" t="s">
        <v>107</v>
      </c>
      <c r="B17" s="23" t="s">
        <v>108</v>
      </c>
      <c r="C17" s="15">
        <v>0</v>
      </c>
      <c r="D17" s="15">
        <v>0</v>
      </c>
      <c r="E17" s="24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0</v>
      </c>
    </row>
    <row r="18" spans="1:16" ht="33.75" x14ac:dyDescent="0.25">
      <c r="A18" s="23" t="s">
        <v>109</v>
      </c>
      <c r="B18" s="23" t="s">
        <v>110</v>
      </c>
      <c r="C18" s="15">
        <v>0</v>
      </c>
      <c r="D18" s="15">
        <v>0</v>
      </c>
      <c r="E18" s="24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5">
        <v>0</v>
      </c>
    </row>
    <row r="19" spans="1:16" x14ac:dyDescent="0.25">
      <c r="A19" s="23" t="s">
        <v>111</v>
      </c>
      <c r="B19" s="23" t="s">
        <v>112</v>
      </c>
      <c r="C19" s="15">
        <v>0</v>
      </c>
      <c r="D19" s="15">
        <v>0</v>
      </c>
      <c r="E19" s="24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23" t="s">
        <v>113</v>
      </c>
      <c r="B20" s="23" t="s">
        <v>114</v>
      </c>
      <c r="C20" s="15">
        <v>0</v>
      </c>
      <c r="D20" s="15">
        <v>0</v>
      </c>
      <c r="E20" s="24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81" t="s">
        <v>115</v>
      </c>
      <c r="B21" s="82"/>
      <c r="C21" s="20">
        <v>0</v>
      </c>
      <c r="D21" s="20">
        <v>0</v>
      </c>
      <c r="E21" s="21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2">
        <v>0</v>
      </c>
    </row>
    <row r="22" spans="1:16" x14ac:dyDescent="0.25">
      <c r="A22" s="23" t="s">
        <v>116</v>
      </c>
      <c r="B22" s="23" t="s">
        <v>117</v>
      </c>
      <c r="C22" s="15">
        <v>0</v>
      </c>
      <c r="D22" s="15">
        <v>0</v>
      </c>
      <c r="E22" s="24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23" t="s">
        <v>118</v>
      </c>
      <c r="B23" s="23" t="s">
        <v>119</v>
      </c>
      <c r="C23" s="15">
        <v>0</v>
      </c>
      <c r="D23" s="15">
        <v>0</v>
      </c>
      <c r="E23" s="24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81" t="s">
        <v>120</v>
      </c>
      <c r="B24" s="82"/>
      <c r="C24" s="20">
        <v>0</v>
      </c>
      <c r="D24" s="20">
        <v>0</v>
      </c>
      <c r="E24" s="21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2">
        <v>0</v>
      </c>
    </row>
    <row r="25" spans="1:16" x14ac:dyDescent="0.25">
      <c r="A25" s="23" t="s">
        <v>121</v>
      </c>
      <c r="B25" s="23" t="s">
        <v>122</v>
      </c>
      <c r="C25" s="15">
        <v>0</v>
      </c>
      <c r="D25" s="15">
        <v>0</v>
      </c>
      <c r="E25" s="24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23" t="s">
        <v>123</v>
      </c>
      <c r="B26" s="23" t="s">
        <v>124</v>
      </c>
      <c r="C26" s="15">
        <v>0</v>
      </c>
      <c r="D26" s="15">
        <v>0</v>
      </c>
      <c r="E26" s="24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23" t="s">
        <v>125</v>
      </c>
      <c r="B27" s="23" t="s">
        <v>126</v>
      </c>
      <c r="C27" s="15">
        <v>0</v>
      </c>
      <c r="D27" s="15">
        <v>0</v>
      </c>
      <c r="E27" s="24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23" t="s">
        <v>127</v>
      </c>
      <c r="B28" s="23" t="s">
        <v>128</v>
      </c>
      <c r="C28" s="15">
        <v>0</v>
      </c>
      <c r="D28" s="15">
        <v>0</v>
      </c>
      <c r="E28" s="24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23" t="s">
        <v>129</v>
      </c>
      <c r="B29" s="23" t="s">
        <v>130</v>
      </c>
      <c r="C29" s="15">
        <v>0</v>
      </c>
      <c r="D29" s="15">
        <v>0</v>
      </c>
      <c r="E29" s="24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23" t="s">
        <v>131</v>
      </c>
      <c r="B30" s="23" t="s">
        <v>132</v>
      </c>
      <c r="C30" s="15">
        <v>0</v>
      </c>
      <c r="D30" s="15">
        <v>0</v>
      </c>
      <c r="E30" s="24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81" t="s">
        <v>133</v>
      </c>
      <c r="B31" s="82"/>
      <c r="C31" s="20">
        <v>1</v>
      </c>
      <c r="D31" s="20">
        <v>0</v>
      </c>
      <c r="E31" s="21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2">
        <v>0</v>
      </c>
    </row>
    <row r="32" spans="1:16" x14ac:dyDescent="0.25">
      <c r="A32" s="23" t="s">
        <v>134</v>
      </c>
      <c r="B32" s="23" t="s">
        <v>135</v>
      </c>
      <c r="C32" s="15">
        <v>1</v>
      </c>
      <c r="D32" s="15">
        <v>0</v>
      </c>
      <c r="E32" s="24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0</v>
      </c>
    </row>
    <row r="33" spans="1:16" x14ac:dyDescent="0.25">
      <c r="A33" s="23" t="s">
        <v>136</v>
      </c>
      <c r="B33" s="23" t="s">
        <v>137</v>
      </c>
      <c r="C33" s="15">
        <v>0</v>
      </c>
      <c r="D33" s="15">
        <v>0</v>
      </c>
      <c r="E33" s="24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23" t="s">
        <v>138</v>
      </c>
      <c r="B34" s="23" t="s">
        <v>139</v>
      </c>
      <c r="C34" s="15">
        <v>0</v>
      </c>
      <c r="D34" s="15">
        <v>0</v>
      </c>
      <c r="E34" s="24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5">
        <v>0</v>
      </c>
    </row>
    <row r="35" spans="1:16" x14ac:dyDescent="0.25">
      <c r="A35" s="23" t="s">
        <v>140</v>
      </c>
      <c r="B35" s="23" t="s">
        <v>141</v>
      </c>
      <c r="C35" s="15">
        <v>0</v>
      </c>
      <c r="D35" s="15">
        <v>0</v>
      </c>
      <c r="E35" s="24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0</v>
      </c>
    </row>
    <row r="36" spans="1:16" x14ac:dyDescent="0.25">
      <c r="A36" s="23" t="s">
        <v>142</v>
      </c>
      <c r="B36" s="23" t="s">
        <v>143</v>
      </c>
      <c r="C36" s="15">
        <v>0</v>
      </c>
      <c r="D36" s="15">
        <v>0</v>
      </c>
      <c r="E36" s="24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0</v>
      </c>
    </row>
    <row r="37" spans="1:16" ht="22.5" x14ac:dyDescent="0.25">
      <c r="A37" s="23" t="s">
        <v>144</v>
      </c>
      <c r="B37" s="23" t="s">
        <v>145</v>
      </c>
      <c r="C37" s="15">
        <v>0</v>
      </c>
      <c r="D37" s="15">
        <v>0</v>
      </c>
      <c r="E37" s="24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0</v>
      </c>
    </row>
    <row r="38" spans="1:16" ht="22.5" x14ac:dyDescent="0.25">
      <c r="A38" s="23" t="s">
        <v>146</v>
      </c>
      <c r="B38" s="23" t="s">
        <v>147</v>
      </c>
      <c r="C38" s="15">
        <v>0</v>
      </c>
      <c r="D38" s="15">
        <v>0</v>
      </c>
      <c r="E38" s="24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0</v>
      </c>
    </row>
    <row r="39" spans="1:16" ht="22.5" x14ac:dyDescent="0.25">
      <c r="A39" s="23" t="s">
        <v>148</v>
      </c>
      <c r="B39" s="23" t="s">
        <v>149</v>
      </c>
      <c r="C39" s="15">
        <v>0</v>
      </c>
      <c r="D39" s="15">
        <v>0</v>
      </c>
      <c r="E39" s="24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23" t="s">
        <v>150</v>
      </c>
      <c r="B40" s="23" t="s">
        <v>151</v>
      </c>
      <c r="C40" s="15">
        <v>0</v>
      </c>
      <c r="D40" s="15">
        <v>0</v>
      </c>
      <c r="E40" s="24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23" t="s">
        <v>152</v>
      </c>
      <c r="B41" s="23" t="s">
        <v>153</v>
      </c>
      <c r="C41" s="15">
        <v>0</v>
      </c>
      <c r="D41" s="15">
        <v>0</v>
      </c>
      <c r="E41" s="24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23" t="s">
        <v>154</v>
      </c>
      <c r="B42" s="23" t="s">
        <v>155</v>
      </c>
      <c r="C42" s="15">
        <v>0</v>
      </c>
      <c r="D42" s="15">
        <v>0</v>
      </c>
      <c r="E42" s="24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0</v>
      </c>
    </row>
    <row r="43" spans="1:16" x14ac:dyDescent="0.25">
      <c r="A43" s="81" t="s">
        <v>156</v>
      </c>
      <c r="B43" s="82"/>
      <c r="C43" s="20">
        <v>0</v>
      </c>
      <c r="D43" s="20">
        <v>0</v>
      </c>
      <c r="E43" s="21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2">
        <v>0</v>
      </c>
    </row>
    <row r="44" spans="1:16" x14ac:dyDescent="0.25">
      <c r="A44" s="23" t="s">
        <v>157</v>
      </c>
      <c r="B44" s="23" t="s">
        <v>158</v>
      </c>
      <c r="C44" s="15">
        <v>0</v>
      </c>
      <c r="D44" s="15">
        <v>0</v>
      </c>
      <c r="E44" s="24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23" t="s">
        <v>159</v>
      </c>
      <c r="B45" s="23" t="s">
        <v>160</v>
      </c>
      <c r="C45" s="15">
        <v>0</v>
      </c>
      <c r="D45" s="15">
        <v>0</v>
      </c>
      <c r="E45" s="24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0</v>
      </c>
    </row>
    <row r="46" spans="1:16" x14ac:dyDescent="0.25">
      <c r="A46" s="23" t="s">
        <v>161</v>
      </c>
      <c r="B46" s="23" t="s">
        <v>162</v>
      </c>
      <c r="C46" s="15">
        <v>0</v>
      </c>
      <c r="D46" s="15">
        <v>0</v>
      </c>
      <c r="E46" s="24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23" t="s">
        <v>163</v>
      </c>
      <c r="B47" s="23" t="s">
        <v>164</v>
      </c>
      <c r="C47" s="15">
        <v>0</v>
      </c>
      <c r="D47" s="15">
        <v>0</v>
      </c>
      <c r="E47" s="24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23" t="s">
        <v>165</v>
      </c>
      <c r="B48" s="23" t="s">
        <v>166</v>
      </c>
      <c r="C48" s="15">
        <v>0</v>
      </c>
      <c r="D48" s="15">
        <v>0</v>
      </c>
      <c r="E48" s="24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23" t="s">
        <v>167</v>
      </c>
      <c r="B49" s="23" t="s">
        <v>168</v>
      </c>
      <c r="C49" s="15">
        <v>0</v>
      </c>
      <c r="D49" s="15">
        <v>0</v>
      </c>
      <c r="E49" s="24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23" t="s">
        <v>169</v>
      </c>
      <c r="B50" s="23" t="s">
        <v>170</v>
      </c>
      <c r="C50" s="15">
        <v>0</v>
      </c>
      <c r="D50" s="15">
        <v>0</v>
      </c>
      <c r="E50" s="24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81" t="s">
        <v>171</v>
      </c>
      <c r="B51" s="82"/>
      <c r="C51" s="20">
        <v>0</v>
      </c>
      <c r="D51" s="20">
        <v>0</v>
      </c>
      <c r="E51" s="21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2">
        <v>0</v>
      </c>
    </row>
    <row r="52" spans="1:16" x14ac:dyDescent="0.25">
      <c r="A52" s="23" t="s">
        <v>172</v>
      </c>
      <c r="B52" s="23" t="s">
        <v>173</v>
      </c>
      <c r="C52" s="15">
        <v>0</v>
      </c>
      <c r="D52" s="15">
        <v>0</v>
      </c>
      <c r="E52" s="24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5">
        <v>0</v>
      </c>
    </row>
    <row r="53" spans="1:16" x14ac:dyDescent="0.25">
      <c r="A53" s="23" t="s">
        <v>174</v>
      </c>
      <c r="B53" s="23" t="s">
        <v>175</v>
      </c>
      <c r="C53" s="15">
        <v>0</v>
      </c>
      <c r="D53" s="15">
        <v>0</v>
      </c>
      <c r="E53" s="24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23" t="s">
        <v>176</v>
      </c>
      <c r="B54" s="23" t="s">
        <v>177</v>
      </c>
      <c r="C54" s="15">
        <v>0</v>
      </c>
      <c r="D54" s="15">
        <v>0</v>
      </c>
      <c r="E54" s="24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5">
        <v>0</v>
      </c>
    </row>
    <row r="55" spans="1:16" ht="22.5" x14ac:dyDescent="0.25">
      <c r="A55" s="23" t="s">
        <v>178</v>
      </c>
      <c r="B55" s="23" t="s">
        <v>179</v>
      </c>
      <c r="C55" s="15">
        <v>0</v>
      </c>
      <c r="D55" s="15">
        <v>0</v>
      </c>
      <c r="E55" s="24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23" t="s">
        <v>180</v>
      </c>
      <c r="B56" s="23" t="s">
        <v>181</v>
      </c>
      <c r="C56" s="15">
        <v>0</v>
      </c>
      <c r="D56" s="15">
        <v>0</v>
      </c>
      <c r="E56" s="24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23" t="s">
        <v>182</v>
      </c>
      <c r="B57" s="23" t="s">
        <v>183</v>
      </c>
      <c r="C57" s="15">
        <v>0</v>
      </c>
      <c r="D57" s="15">
        <v>0</v>
      </c>
      <c r="E57" s="24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23" t="s">
        <v>184</v>
      </c>
      <c r="B58" s="23" t="s">
        <v>185</v>
      </c>
      <c r="C58" s="15">
        <v>0</v>
      </c>
      <c r="D58" s="15">
        <v>0</v>
      </c>
      <c r="E58" s="24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23" t="s">
        <v>186</v>
      </c>
      <c r="B59" s="23" t="s">
        <v>187</v>
      </c>
      <c r="C59" s="15">
        <v>0</v>
      </c>
      <c r="D59" s="15">
        <v>0</v>
      </c>
      <c r="E59" s="24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23" t="s">
        <v>188</v>
      </c>
      <c r="B60" s="23" t="s">
        <v>189</v>
      </c>
      <c r="C60" s="15">
        <v>0</v>
      </c>
      <c r="D60" s="15">
        <v>0</v>
      </c>
      <c r="E60" s="24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23" t="s">
        <v>190</v>
      </c>
      <c r="B61" s="23" t="s">
        <v>191</v>
      </c>
      <c r="C61" s="15">
        <v>0</v>
      </c>
      <c r="D61" s="15">
        <v>0</v>
      </c>
      <c r="E61" s="24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23" t="s">
        <v>192</v>
      </c>
      <c r="B62" s="23" t="s">
        <v>193</v>
      </c>
      <c r="C62" s="15">
        <v>0</v>
      </c>
      <c r="D62" s="15">
        <v>0</v>
      </c>
      <c r="E62" s="24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23" t="s">
        <v>194</v>
      </c>
      <c r="B63" s="23" t="s">
        <v>195</v>
      </c>
      <c r="C63" s="15">
        <v>0</v>
      </c>
      <c r="D63" s="15">
        <v>0</v>
      </c>
      <c r="E63" s="24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23" t="s">
        <v>196</v>
      </c>
      <c r="B64" s="23" t="s">
        <v>197</v>
      </c>
      <c r="C64" s="15">
        <v>0</v>
      </c>
      <c r="D64" s="15">
        <v>0</v>
      </c>
      <c r="E64" s="24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0</v>
      </c>
    </row>
    <row r="65" spans="1:16" ht="22.5" x14ac:dyDescent="0.25">
      <c r="A65" s="23" t="s">
        <v>198</v>
      </c>
      <c r="B65" s="23" t="s">
        <v>199</v>
      </c>
      <c r="C65" s="15">
        <v>0</v>
      </c>
      <c r="D65" s="15">
        <v>0</v>
      </c>
      <c r="E65" s="24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23" t="s">
        <v>200</v>
      </c>
      <c r="B66" s="23" t="s">
        <v>201</v>
      </c>
      <c r="C66" s="15">
        <v>0</v>
      </c>
      <c r="D66" s="15">
        <v>0</v>
      </c>
      <c r="E66" s="24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23" t="s">
        <v>202</v>
      </c>
      <c r="B67" s="23" t="s">
        <v>203</v>
      </c>
      <c r="C67" s="15">
        <v>0</v>
      </c>
      <c r="D67" s="15">
        <v>0</v>
      </c>
      <c r="E67" s="24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23" t="s">
        <v>204</v>
      </c>
      <c r="B68" s="23" t="s">
        <v>205</v>
      </c>
      <c r="C68" s="15">
        <v>0</v>
      </c>
      <c r="D68" s="15">
        <v>0</v>
      </c>
      <c r="E68" s="24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23" t="s">
        <v>206</v>
      </c>
      <c r="B69" s="23" t="s">
        <v>207</v>
      </c>
      <c r="C69" s="15">
        <v>0</v>
      </c>
      <c r="D69" s="15">
        <v>0</v>
      </c>
      <c r="E69" s="24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23" t="s">
        <v>208</v>
      </c>
      <c r="B70" s="23" t="s">
        <v>209</v>
      </c>
      <c r="C70" s="15">
        <v>0</v>
      </c>
      <c r="D70" s="15">
        <v>0</v>
      </c>
      <c r="E70" s="24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23" t="s">
        <v>210</v>
      </c>
      <c r="B71" s="23" t="s">
        <v>211</v>
      </c>
      <c r="C71" s="15">
        <v>0</v>
      </c>
      <c r="D71" s="15">
        <v>0</v>
      </c>
      <c r="E71" s="24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23" t="s">
        <v>212</v>
      </c>
      <c r="B72" s="23" t="s">
        <v>213</v>
      </c>
      <c r="C72" s="15">
        <v>0</v>
      </c>
      <c r="D72" s="15">
        <v>0</v>
      </c>
      <c r="E72" s="24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81" t="s">
        <v>214</v>
      </c>
      <c r="B73" s="82"/>
      <c r="C73" s="20">
        <v>0</v>
      </c>
      <c r="D73" s="20">
        <v>0</v>
      </c>
      <c r="E73" s="21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2">
        <v>0</v>
      </c>
    </row>
    <row r="74" spans="1:16" x14ac:dyDescent="0.25">
      <c r="A74" s="23" t="s">
        <v>215</v>
      </c>
      <c r="B74" s="23" t="s">
        <v>216</v>
      </c>
      <c r="C74" s="15">
        <v>0</v>
      </c>
      <c r="D74" s="15">
        <v>0</v>
      </c>
      <c r="E74" s="24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0</v>
      </c>
    </row>
    <row r="75" spans="1:16" x14ac:dyDescent="0.25">
      <c r="A75" s="81" t="s">
        <v>217</v>
      </c>
      <c r="B75" s="82"/>
      <c r="C75" s="20">
        <v>0</v>
      </c>
      <c r="D75" s="20">
        <v>0</v>
      </c>
      <c r="E75" s="21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2">
        <v>0</v>
      </c>
    </row>
    <row r="76" spans="1:16" x14ac:dyDescent="0.25">
      <c r="A76" s="23" t="s">
        <v>218</v>
      </c>
      <c r="B76" s="23" t="s">
        <v>219</v>
      </c>
      <c r="C76" s="15">
        <v>0</v>
      </c>
      <c r="D76" s="15">
        <v>0</v>
      </c>
      <c r="E76" s="24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23" t="s">
        <v>220</v>
      </c>
      <c r="B77" s="23" t="s">
        <v>221</v>
      </c>
      <c r="C77" s="15">
        <v>0</v>
      </c>
      <c r="D77" s="15">
        <v>0</v>
      </c>
      <c r="E77" s="24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23" t="s">
        <v>222</v>
      </c>
      <c r="B78" s="23" t="s">
        <v>223</v>
      </c>
      <c r="C78" s="15">
        <v>0</v>
      </c>
      <c r="D78" s="15">
        <v>0</v>
      </c>
      <c r="E78" s="24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23" t="s">
        <v>224</v>
      </c>
      <c r="B79" s="23" t="s">
        <v>225</v>
      </c>
      <c r="C79" s="15">
        <v>0</v>
      </c>
      <c r="D79" s="15">
        <v>0</v>
      </c>
      <c r="E79" s="24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23" t="s">
        <v>226</v>
      </c>
      <c r="B80" s="23" t="s">
        <v>227</v>
      </c>
      <c r="C80" s="15">
        <v>0</v>
      </c>
      <c r="D80" s="15">
        <v>0</v>
      </c>
      <c r="E80" s="24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0</v>
      </c>
    </row>
    <row r="81" spans="1:16" ht="33.75" x14ac:dyDescent="0.25">
      <c r="A81" s="23" t="s">
        <v>228</v>
      </c>
      <c r="B81" s="23" t="s">
        <v>229</v>
      </c>
      <c r="C81" s="15">
        <v>0</v>
      </c>
      <c r="D81" s="15">
        <v>0</v>
      </c>
      <c r="E81" s="24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23" t="s">
        <v>230</v>
      </c>
      <c r="B82" s="23" t="s">
        <v>231</v>
      </c>
      <c r="C82" s="15">
        <v>0</v>
      </c>
      <c r="D82" s="15">
        <v>0</v>
      </c>
      <c r="E82" s="24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81" t="s">
        <v>232</v>
      </c>
      <c r="B83" s="82"/>
      <c r="C83" s="20">
        <v>0</v>
      </c>
      <c r="D83" s="20">
        <v>0</v>
      </c>
      <c r="E83" s="21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2">
        <v>0</v>
      </c>
    </row>
    <row r="84" spans="1:16" x14ac:dyDescent="0.25">
      <c r="A84" s="23" t="s">
        <v>233</v>
      </c>
      <c r="B84" s="23" t="s">
        <v>234</v>
      </c>
      <c r="C84" s="15">
        <v>0</v>
      </c>
      <c r="D84" s="15">
        <v>0</v>
      </c>
      <c r="E84" s="24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23" t="s">
        <v>235</v>
      </c>
      <c r="B85" s="23" t="s">
        <v>236</v>
      </c>
      <c r="C85" s="15">
        <v>0</v>
      </c>
      <c r="D85" s="15">
        <v>0</v>
      </c>
      <c r="E85" s="24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0</v>
      </c>
    </row>
    <row r="86" spans="1:16" x14ac:dyDescent="0.25">
      <c r="A86" s="81" t="s">
        <v>237</v>
      </c>
      <c r="B86" s="82"/>
      <c r="C86" s="20">
        <v>0</v>
      </c>
      <c r="D86" s="20">
        <v>0</v>
      </c>
      <c r="E86" s="21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2">
        <v>0</v>
      </c>
    </row>
    <row r="87" spans="1:16" x14ac:dyDescent="0.25">
      <c r="A87" s="23" t="s">
        <v>238</v>
      </c>
      <c r="B87" s="23" t="s">
        <v>239</v>
      </c>
      <c r="C87" s="15">
        <v>0</v>
      </c>
      <c r="D87" s="15">
        <v>0</v>
      </c>
      <c r="E87" s="24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23" t="s">
        <v>240</v>
      </c>
      <c r="B88" s="23" t="s">
        <v>241</v>
      </c>
      <c r="C88" s="15">
        <v>0</v>
      </c>
      <c r="D88" s="15">
        <v>0</v>
      </c>
      <c r="E88" s="24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23" t="s">
        <v>242</v>
      </c>
      <c r="B89" s="23" t="s">
        <v>243</v>
      </c>
      <c r="C89" s="15">
        <v>0</v>
      </c>
      <c r="D89" s="15">
        <v>0</v>
      </c>
      <c r="E89" s="24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23" t="s">
        <v>244</v>
      </c>
      <c r="B90" s="23" t="s">
        <v>245</v>
      </c>
      <c r="C90" s="15">
        <v>0</v>
      </c>
      <c r="D90" s="15">
        <v>0</v>
      </c>
      <c r="E90" s="24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23" t="s">
        <v>246</v>
      </c>
      <c r="B91" s="23" t="s">
        <v>247</v>
      </c>
      <c r="C91" s="15">
        <v>0</v>
      </c>
      <c r="D91" s="15">
        <v>0</v>
      </c>
      <c r="E91" s="24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23" t="s">
        <v>248</v>
      </c>
      <c r="B92" s="23" t="s">
        <v>249</v>
      </c>
      <c r="C92" s="15">
        <v>0</v>
      </c>
      <c r="D92" s="15">
        <v>0</v>
      </c>
      <c r="E92" s="24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23" t="s">
        <v>250</v>
      </c>
      <c r="B93" s="23" t="s">
        <v>251</v>
      </c>
      <c r="C93" s="15">
        <v>0</v>
      </c>
      <c r="D93" s="15">
        <v>0</v>
      </c>
      <c r="E93" s="24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0</v>
      </c>
    </row>
    <row r="94" spans="1:16" x14ac:dyDescent="0.25">
      <c r="A94" s="23" t="s">
        <v>252</v>
      </c>
      <c r="B94" s="23" t="s">
        <v>253</v>
      </c>
      <c r="C94" s="15">
        <v>0</v>
      </c>
      <c r="D94" s="15">
        <v>0</v>
      </c>
      <c r="E94" s="24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23" t="s">
        <v>254</v>
      </c>
      <c r="B95" s="23" t="s">
        <v>255</v>
      </c>
      <c r="C95" s="15">
        <v>0</v>
      </c>
      <c r="D95" s="15">
        <v>0</v>
      </c>
      <c r="E95" s="24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0</v>
      </c>
    </row>
    <row r="96" spans="1:16" ht="22.5" x14ac:dyDescent="0.25">
      <c r="A96" s="23" t="s">
        <v>256</v>
      </c>
      <c r="B96" s="23" t="s">
        <v>257</v>
      </c>
      <c r="C96" s="15">
        <v>0</v>
      </c>
      <c r="D96" s="15">
        <v>0</v>
      </c>
      <c r="E96" s="24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23" t="s">
        <v>258</v>
      </c>
      <c r="B97" s="23" t="s">
        <v>259</v>
      </c>
      <c r="C97" s="15">
        <v>0</v>
      </c>
      <c r="D97" s="15">
        <v>0</v>
      </c>
      <c r="E97" s="24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81" t="s">
        <v>260</v>
      </c>
      <c r="B98" s="82"/>
      <c r="C98" s="20">
        <v>0</v>
      </c>
      <c r="D98" s="20">
        <v>0</v>
      </c>
      <c r="E98" s="21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2">
        <v>0</v>
      </c>
    </row>
    <row r="99" spans="1:16" x14ac:dyDescent="0.25">
      <c r="A99" s="23" t="s">
        <v>261</v>
      </c>
      <c r="B99" s="23" t="s">
        <v>262</v>
      </c>
      <c r="C99" s="15">
        <v>0</v>
      </c>
      <c r="D99" s="15">
        <v>0</v>
      </c>
      <c r="E99" s="24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0</v>
      </c>
    </row>
    <row r="100" spans="1:16" x14ac:dyDescent="0.25">
      <c r="A100" s="23" t="s">
        <v>263</v>
      </c>
      <c r="B100" s="23" t="s">
        <v>264</v>
      </c>
      <c r="C100" s="15">
        <v>0</v>
      </c>
      <c r="D100" s="15">
        <v>0</v>
      </c>
      <c r="E100" s="24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5">
        <v>0</v>
      </c>
    </row>
    <row r="101" spans="1:16" ht="33.75" x14ac:dyDescent="0.25">
      <c r="A101" s="23" t="s">
        <v>265</v>
      </c>
      <c r="B101" s="23" t="s">
        <v>266</v>
      </c>
      <c r="C101" s="15">
        <v>0</v>
      </c>
      <c r="D101" s="15">
        <v>0</v>
      </c>
      <c r="E101" s="24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0</v>
      </c>
    </row>
    <row r="102" spans="1:16" ht="22.5" x14ac:dyDescent="0.25">
      <c r="A102" s="23" t="s">
        <v>267</v>
      </c>
      <c r="B102" s="23" t="s">
        <v>268</v>
      </c>
      <c r="C102" s="15">
        <v>0</v>
      </c>
      <c r="D102" s="15">
        <v>0</v>
      </c>
      <c r="E102" s="24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5">
        <v>0</v>
      </c>
    </row>
    <row r="103" spans="1:16" x14ac:dyDescent="0.25">
      <c r="A103" s="23" t="s">
        <v>269</v>
      </c>
      <c r="B103" s="23" t="s">
        <v>270</v>
      </c>
      <c r="C103" s="15">
        <v>0</v>
      </c>
      <c r="D103" s="15">
        <v>0</v>
      </c>
      <c r="E103" s="24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23" t="s">
        <v>271</v>
      </c>
      <c r="B104" s="23" t="s">
        <v>272</v>
      </c>
      <c r="C104" s="15">
        <v>0</v>
      </c>
      <c r="D104" s="15">
        <v>0</v>
      </c>
      <c r="E104" s="24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0</v>
      </c>
    </row>
    <row r="105" spans="1:16" x14ac:dyDescent="0.25">
      <c r="A105" s="23" t="s">
        <v>273</v>
      </c>
      <c r="B105" s="23" t="s">
        <v>274</v>
      </c>
      <c r="C105" s="15">
        <v>0</v>
      </c>
      <c r="D105" s="15">
        <v>0</v>
      </c>
      <c r="E105" s="24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23" t="s">
        <v>275</v>
      </c>
      <c r="B106" s="23" t="s">
        <v>276</v>
      </c>
      <c r="C106" s="15">
        <v>0</v>
      </c>
      <c r="D106" s="15">
        <v>0</v>
      </c>
      <c r="E106" s="24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5">
        <v>0</v>
      </c>
    </row>
    <row r="107" spans="1:16" ht="22.5" x14ac:dyDescent="0.25">
      <c r="A107" s="23" t="s">
        <v>277</v>
      </c>
      <c r="B107" s="23" t="s">
        <v>278</v>
      </c>
      <c r="C107" s="15">
        <v>0</v>
      </c>
      <c r="D107" s="15">
        <v>0</v>
      </c>
      <c r="E107" s="24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0</v>
      </c>
    </row>
    <row r="108" spans="1:16" ht="22.5" x14ac:dyDescent="0.25">
      <c r="A108" s="23" t="s">
        <v>279</v>
      </c>
      <c r="B108" s="23" t="s">
        <v>280</v>
      </c>
      <c r="C108" s="15">
        <v>0</v>
      </c>
      <c r="D108" s="15">
        <v>0</v>
      </c>
      <c r="E108" s="24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23" t="s">
        <v>281</v>
      </c>
      <c r="B109" s="23" t="s">
        <v>282</v>
      </c>
      <c r="C109" s="15">
        <v>0</v>
      </c>
      <c r="D109" s="15">
        <v>0</v>
      </c>
      <c r="E109" s="24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23" t="s">
        <v>283</v>
      </c>
      <c r="B110" s="23" t="s">
        <v>284</v>
      </c>
      <c r="C110" s="15">
        <v>0</v>
      </c>
      <c r="D110" s="15">
        <v>0</v>
      </c>
      <c r="E110" s="24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0</v>
      </c>
    </row>
    <row r="111" spans="1:16" ht="33.75" x14ac:dyDescent="0.25">
      <c r="A111" s="23" t="s">
        <v>285</v>
      </c>
      <c r="B111" s="23" t="s">
        <v>286</v>
      </c>
      <c r="C111" s="15">
        <v>0</v>
      </c>
      <c r="D111" s="15">
        <v>0</v>
      </c>
      <c r="E111" s="24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23" t="s">
        <v>287</v>
      </c>
      <c r="B112" s="23" t="s">
        <v>288</v>
      </c>
      <c r="C112" s="15">
        <v>0</v>
      </c>
      <c r="D112" s="15">
        <v>0</v>
      </c>
      <c r="E112" s="24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0</v>
      </c>
    </row>
    <row r="113" spans="1:16" ht="22.5" x14ac:dyDescent="0.25">
      <c r="A113" s="23" t="s">
        <v>289</v>
      </c>
      <c r="B113" s="23" t="s">
        <v>290</v>
      </c>
      <c r="C113" s="15">
        <v>0</v>
      </c>
      <c r="D113" s="15">
        <v>0</v>
      </c>
      <c r="E113" s="24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23" t="s">
        <v>291</v>
      </c>
      <c r="B114" s="23" t="s">
        <v>292</v>
      </c>
      <c r="C114" s="15">
        <v>0</v>
      </c>
      <c r="D114" s="15">
        <v>0</v>
      </c>
      <c r="E114" s="24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23" t="s">
        <v>293</v>
      </c>
      <c r="B115" s="23" t="s">
        <v>294</v>
      </c>
      <c r="C115" s="15">
        <v>0</v>
      </c>
      <c r="D115" s="15">
        <v>0</v>
      </c>
      <c r="E115" s="24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23" t="s">
        <v>295</v>
      </c>
      <c r="B116" s="23" t="s">
        <v>296</v>
      </c>
      <c r="C116" s="15">
        <v>0</v>
      </c>
      <c r="D116" s="15">
        <v>0</v>
      </c>
      <c r="E116" s="24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23" t="s">
        <v>297</v>
      </c>
      <c r="B117" s="23" t="s">
        <v>298</v>
      </c>
      <c r="C117" s="15">
        <v>0</v>
      </c>
      <c r="D117" s="15">
        <v>0</v>
      </c>
      <c r="E117" s="24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23" t="s">
        <v>299</v>
      </c>
      <c r="B118" s="23" t="s">
        <v>300</v>
      </c>
      <c r="C118" s="15">
        <v>0</v>
      </c>
      <c r="D118" s="15">
        <v>0</v>
      </c>
      <c r="E118" s="24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23" t="s">
        <v>301</v>
      </c>
      <c r="B119" s="23" t="s">
        <v>302</v>
      </c>
      <c r="C119" s="15">
        <v>0</v>
      </c>
      <c r="D119" s="15">
        <v>0</v>
      </c>
      <c r="E119" s="24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23" t="s">
        <v>303</v>
      </c>
      <c r="B120" s="23" t="s">
        <v>304</v>
      </c>
      <c r="C120" s="15">
        <v>0</v>
      </c>
      <c r="D120" s="15">
        <v>0</v>
      </c>
      <c r="E120" s="24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23" t="s">
        <v>305</v>
      </c>
      <c r="B121" s="23" t="s">
        <v>306</v>
      </c>
      <c r="C121" s="15">
        <v>0</v>
      </c>
      <c r="D121" s="15">
        <v>0</v>
      </c>
      <c r="E121" s="24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23" t="s">
        <v>307</v>
      </c>
      <c r="B122" s="23" t="s">
        <v>308</v>
      </c>
      <c r="C122" s="15">
        <v>0</v>
      </c>
      <c r="D122" s="15">
        <v>0</v>
      </c>
      <c r="E122" s="24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0</v>
      </c>
    </row>
    <row r="123" spans="1:16" x14ac:dyDescent="0.25">
      <c r="A123" s="23" t="s">
        <v>309</v>
      </c>
      <c r="B123" s="23" t="s">
        <v>310</v>
      </c>
      <c r="C123" s="15">
        <v>0</v>
      </c>
      <c r="D123" s="15">
        <v>0</v>
      </c>
      <c r="E123" s="24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23" t="s">
        <v>311</v>
      </c>
      <c r="B124" s="23" t="s">
        <v>312</v>
      </c>
      <c r="C124" s="15">
        <v>0</v>
      </c>
      <c r="D124" s="15">
        <v>0</v>
      </c>
      <c r="E124" s="24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23" t="s">
        <v>313</v>
      </c>
      <c r="B125" s="23" t="s">
        <v>314</v>
      </c>
      <c r="C125" s="15">
        <v>0</v>
      </c>
      <c r="D125" s="15">
        <v>0</v>
      </c>
      <c r="E125" s="24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23" t="s">
        <v>315</v>
      </c>
      <c r="B126" s="23" t="s">
        <v>316</v>
      </c>
      <c r="C126" s="15">
        <v>0</v>
      </c>
      <c r="D126" s="15">
        <v>0</v>
      </c>
      <c r="E126" s="24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23" t="s">
        <v>317</v>
      </c>
      <c r="B127" s="23" t="s">
        <v>318</v>
      </c>
      <c r="C127" s="15">
        <v>0</v>
      </c>
      <c r="D127" s="15">
        <v>0</v>
      </c>
      <c r="E127" s="24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23" t="s">
        <v>319</v>
      </c>
      <c r="B128" s="23" t="s">
        <v>320</v>
      </c>
      <c r="C128" s="15">
        <v>0</v>
      </c>
      <c r="D128" s="15">
        <v>0</v>
      </c>
      <c r="E128" s="24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23" t="s">
        <v>321</v>
      </c>
      <c r="B129" s="23" t="s">
        <v>322</v>
      </c>
      <c r="C129" s="15">
        <v>0</v>
      </c>
      <c r="D129" s="15">
        <v>0</v>
      </c>
      <c r="E129" s="24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23" t="s">
        <v>323</v>
      </c>
      <c r="B130" s="23" t="s">
        <v>324</v>
      </c>
      <c r="C130" s="15">
        <v>0</v>
      </c>
      <c r="D130" s="15">
        <v>0</v>
      </c>
      <c r="E130" s="24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23" t="s">
        <v>325</v>
      </c>
      <c r="B131" s="23" t="s">
        <v>326</v>
      </c>
      <c r="C131" s="15">
        <v>0</v>
      </c>
      <c r="D131" s="15">
        <v>0</v>
      </c>
      <c r="E131" s="24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81" t="s">
        <v>327</v>
      </c>
      <c r="B132" s="82"/>
      <c r="C132" s="20">
        <v>0</v>
      </c>
      <c r="D132" s="20">
        <v>0</v>
      </c>
      <c r="E132" s="21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2">
        <v>0</v>
      </c>
    </row>
    <row r="133" spans="1:16" x14ac:dyDescent="0.25">
      <c r="A133" s="23" t="s">
        <v>328</v>
      </c>
      <c r="B133" s="23" t="s">
        <v>329</v>
      </c>
      <c r="C133" s="15">
        <v>0</v>
      </c>
      <c r="D133" s="15">
        <v>0</v>
      </c>
      <c r="E133" s="24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23" t="s">
        <v>330</v>
      </c>
      <c r="B134" s="23" t="s">
        <v>331</v>
      </c>
      <c r="C134" s="15">
        <v>0</v>
      </c>
      <c r="D134" s="15">
        <v>0</v>
      </c>
      <c r="E134" s="24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23" t="s">
        <v>332</v>
      </c>
      <c r="B135" s="23" t="s">
        <v>333</v>
      </c>
      <c r="C135" s="15">
        <v>0</v>
      </c>
      <c r="D135" s="15">
        <v>0</v>
      </c>
      <c r="E135" s="24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23" t="s">
        <v>334</v>
      </c>
      <c r="B136" s="23" t="s">
        <v>335</v>
      </c>
      <c r="C136" s="15">
        <v>0</v>
      </c>
      <c r="D136" s="15">
        <v>0</v>
      </c>
      <c r="E136" s="24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23" t="s">
        <v>336</v>
      </c>
      <c r="B137" s="23" t="s">
        <v>337</v>
      </c>
      <c r="C137" s="15">
        <v>0</v>
      </c>
      <c r="D137" s="15">
        <v>0</v>
      </c>
      <c r="E137" s="24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81" t="s">
        <v>338</v>
      </c>
      <c r="B138" s="82"/>
      <c r="C138" s="20">
        <v>0</v>
      </c>
      <c r="D138" s="20">
        <v>0</v>
      </c>
      <c r="E138" s="21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2</v>
      </c>
      <c r="O138" s="20">
        <v>0</v>
      </c>
      <c r="P138" s="22">
        <v>0</v>
      </c>
    </row>
    <row r="139" spans="1:16" ht="22.5" x14ac:dyDescent="0.25">
      <c r="A139" s="23" t="s">
        <v>339</v>
      </c>
      <c r="B139" s="23" t="s">
        <v>340</v>
      </c>
      <c r="C139" s="15">
        <v>0</v>
      </c>
      <c r="D139" s="15">
        <v>0</v>
      </c>
      <c r="E139" s="24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23" t="s">
        <v>341</v>
      </c>
      <c r="B140" s="23" t="s">
        <v>342</v>
      </c>
      <c r="C140" s="15">
        <v>0</v>
      </c>
      <c r="D140" s="15">
        <v>0</v>
      </c>
      <c r="E140" s="24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23" t="s">
        <v>343</v>
      </c>
      <c r="B141" s="23" t="s">
        <v>344</v>
      </c>
      <c r="C141" s="15">
        <v>0</v>
      </c>
      <c r="D141" s="15">
        <v>0</v>
      </c>
      <c r="E141" s="24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23" t="s">
        <v>345</v>
      </c>
      <c r="B142" s="23" t="s">
        <v>346</v>
      </c>
      <c r="C142" s="15">
        <v>0</v>
      </c>
      <c r="D142" s="15">
        <v>0</v>
      </c>
      <c r="E142" s="24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23" t="s">
        <v>347</v>
      </c>
      <c r="B143" s="23" t="s">
        <v>348</v>
      </c>
      <c r="C143" s="15">
        <v>0</v>
      </c>
      <c r="D143" s="15">
        <v>0</v>
      </c>
      <c r="E143" s="24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2</v>
      </c>
      <c r="O143" s="15">
        <v>0</v>
      </c>
      <c r="P143" s="25">
        <v>0</v>
      </c>
    </row>
    <row r="144" spans="1:16" ht="33.75" x14ac:dyDescent="0.25">
      <c r="A144" s="23" t="s">
        <v>349</v>
      </c>
      <c r="B144" s="23" t="s">
        <v>350</v>
      </c>
      <c r="C144" s="15">
        <v>0</v>
      </c>
      <c r="D144" s="15">
        <v>0</v>
      </c>
      <c r="E144" s="24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81" t="s">
        <v>351</v>
      </c>
      <c r="B145" s="82"/>
      <c r="C145" s="20">
        <v>0</v>
      </c>
      <c r="D145" s="20">
        <v>0</v>
      </c>
      <c r="E145" s="21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2">
        <v>0</v>
      </c>
    </row>
    <row r="146" spans="1:16" ht="33.75" x14ac:dyDescent="0.25">
      <c r="A146" s="23" t="s">
        <v>352</v>
      </c>
      <c r="B146" s="23" t="s">
        <v>353</v>
      </c>
      <c r="C146" s="15">
        <v>0</v>
      </c>
      <c r="D146" s="15">
        <v>0</v>
      </c>
      <c r="E146" s="24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23" t="s">
        <v>354</v>
      </c>
      <c r="B147" s="23" t="s">
        <v>355</v>
      </c>
      <c r="C147" s="15">
        <v>0</v>
      </c>
      <c r="D147" s="15">
        <v>0</v>
      </c>
      <c r="E147" s="24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81" t="s">
        <v>356</v>
      </c>
      <c r="B148" s="82"/>
      <c r="C148" s="20">
        <v>0</v>
      </c>
      <c r="D148" s="20">
        <v>0</v>
      </c>
      <c r="E148" s="21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1</v>
      </c>
      <c r="O148" s="20">
        <v>0</v>
      </c>
      <c r="P148" s="22">
        <v>0</v>
      </c>
    </row>
    <row r="149" spans="1:16" ht="22.5" x14ac:dyDescent="0.25">
      <c r="A149" s="23" t="s">
        <v>357</v>
      </c>
      <c r="B149" s="23" t="s">
        <v>358</v>
      </c>
      <c r="C149" s="15">
        <v>0</v>
      </c>
      <c r="D149" s="15">
        <v>0</v>
      </c>
      <c r="E149" s="24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5">
        <v>0</v>
      </c>
    </row>
    <row r="150" spans="1:16" ht="22.5" x14ac:dyDescent="0.25">
      <c r="A150" s="23" t="s">
        <v>359</v>
      </c>
      <c r="B150" s="23" t="s">
        <v>360</v>
      </c>
      <c r="C150" s="15">
        <v>0</v>
      </c>
      <c r="D150" s="15">
        <v>0</v>
      </c>
      <c r="E150" s="24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23" t="s">
        <v>361</v>
      </c>
      <c r="B151" s="23" t="s">
        <v>362</v>
      </c>
      <c r="C151" s="15">
        <v>0</v>
      </c>
      <c r="D151" s="15">
        <v>0</v>
      </c>
      <c r="E151" s="24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23" t="s">
        <v>363</v>
      </c>
      <c r="B152" s="23" t="s">
        <v>364</v>
      </c>
      <c r="C152" s="15">
        <v>0</v>
      </c>
      <c r="D152" s="15">
        <v>0</v>
      </c>
      <c r="E152" s="24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5">
        <v>0</v>
      </c>
    </row>
    <row r="153" spans="1:16" ht="33.75" x14ac:dyDescent="0.25">
      <c r="A153" s="23" t="s">
        <v>365</v>
      </c>
      <c r="B153" s="23" t="s">
        <v>366</v>
      </c>
      <c r="C153" s="15">
        <v>0</v>
      </c>
      <c r="D153" s="15">
        <v>0</v>
      </c>
      <c r="E153" s="24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23" t="s">
        <v>367</v>
      </c>
      <c r="B154" s="23" t="s">
        <v>368</v>
      </c>
      <c r="C154" s="15">
        <v>0</v>
      </c>
      <c r="D154" s="15">
        <v>0</v>
      </c>
      <c r="E154" s="24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5">
        <v>0</v>
      </c>
    </row>
    <row r="155" spans="1:16" x14ac:dyDescent="0.25">
      <c r="A155" s="23" t="s">
        <v>369</v>
      </c>
      <c r="B155" s="23" t="s">
        <v>370</v>
      </c>
      <c r="C155" s="15">
        <v>0</v>
      </c>
      <c r="D155" s="15">
        <v>0</v>
      </c>
      <c r="E155" s="24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5">
        <v>0</v>
      </c>
    </row>
    <row r="156" spans="1:16" ht="22.5" x14ac:dyDescent="0.25">
      <c r="A156" s="23" t="s">
        <v>371</v>
      </c>
      <c r="B156" s="23" t="s">
        <v>372</v>
      </c>
      <c r="C156" s="15">
        <v>0</v>
      </c>
      <c r="D156" s="15">
        <v>0</v>
      </c>
      <c r="E156" s="24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0</v>
      </c>
    </row>
    <row r="157" spans="1:16" x14ac:dyDescent="0.25">
      <c r="A157" s="81" t="s">
        <v>373</v>
      </c>
      <c r="B157" s="82"/>
      <c r="C157" s="20">
        <v>0</v>
      </c>
      <c r="D157" s="20">
        <v>0</v>
      </c>
      <c r="E157" s="21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2">
        <v>0</v>
      </c>
    </row>
    <row r="158" spans="1:16" ht="22.5" x14ac:dyDescent="0.25">
      <c r="A158" s="23" t="s">
        <v>374</v>
      </c>
      <c r="B158" s="23" t="s">
        <v>375</v>
      </c>
      <c r="C158" s="15">
        <v>0</v>
      </c>
      <c r="D158" s="15">
        <v>0</v>
      </c>
      <c r="E158" s="24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23" t="s">
        <v>376</v>
      </c>
      <c r="B159" s="23" t="s">
        <v>377</v>
      </c>
      <c r="C159" s="15">
        <v>0</v>
      </c>
      <c r="D159" s="15">
        <v>0</v>
      </c>
      <c r="E159" s="24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23" t="s">
        <v>378</v>
      </c>
      <c r="B160" s="23" t="s">
        <v>379</v>
      </c>
      <c r="C160" s="15">
        <v>0</v>
      </c>
      <c r="D160" s="15">
        <v>0</v>
      </c>
      <c r="E160" s="24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23" t="s">
        <v>380</v>
      </c>
      <c r="B161" s="23" t="s">
        <v>381</v>
      </c>
      <c r="C161" s="15">
        <v>0</v>
      </c>
      <c r="D161" s="15">
        <v>0</v>
      </c>
      <c r="E161" s="24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23" t="s">
        <v>382</v>
      </c>
      <c r="B162" s="23" t="s">
        <v>383</v>
      </c>
      <c r="C162" s="15">
        <v>0</v>
      </c>
      <c r="D162" s="15">
        <v>0</v>
      </c>
      <c r="E162" s="24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23" t="s">
        <v>384</v>
      </c>
      <c r="B163" s="23" t="s">
        <v>385</v>
      </c>
      <c r="C163" s="15">
        <v>0</v>
      </c>
      <c r="D163" s="15">
        <v>0</v>
      </c>
      <c r="E163" s="24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23" t="s">
        <v>386</v>
      </c>
      <c r="B164" s="23" t="s">
        <v>387</v>
      </c>
      <c r="C164" s="15">
        <v>0</v>
      </c>
      <c r="D164" s="15">
        <v>0</v>
      </c>
      <c r="E164" s="24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23" t="s">
        <v>388</v>
      </c>
      <c r="B165" s="23" t="s">
        <v>389</v>
      </c>
      <c r="C165" s="15">
        <v>0</v>
      </c>
      <c r="D165" s="15">
        <v>0</v>
      </c>
      <c r="E165" s="24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23" t="s">
        <v>390</v>
      </c>
      <c r="B166" s="23" t="s">
        <v>391</v>
      </c>
      <c r="C166" s="15">
        <v>0</v>
      </c>
      <c r="D166" s="15">
        <v>0</v>
      </c>
      <c r="E166" s="24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81" t="s">
        <v>392</v>
      </c>
      <c r="B167" s="82"/>
      <c r="C167" s="20">
        <v>0</v>
      </c>
      <c r="D167" s="20">
        <v>0</v>
      </c>
      <c r="E167" s="21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1</v>
      </c>
      <c r="O167" s="20">
        <v>0</v>
      </c>
      <c r="P167" s="22">
        <v>0</v>
      </c>
    </row>
    <row r="168" spans="1:16" ht="22.5" x14ac:dyDescent="0.25">
      <c r="A168" s="23" t="s">
        <v>393</v>
      </c>
      <c r="B168" s="23" t="s">
        <v>394</v>
      </c>
      <c r="C168" s="15">
        <v>0</v>
      </c>
      <c r="D168" s="15">
        <v>0</v>
      </c>
      <c r="E168" s="24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0</v>
      </c>
    </row>
    <row r="169" spans="1:16" ht="33.75" x14ac:dyDescent="0.25">
      <c r="A169" s="23" t="s">
        <v>395</v>
      </c>
      <c r="B169" s="23" t="s">
        <v>396</v>
      </c>
      <c r="C169" s="15">
        <v>0</v>
      </c>
      <c r="D169" s="15">
        <v>0</v>
      </c>
      <c r="E169" s="24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23" t="s">
        <v>397</v>
      </c>
      <c r="B170" s="23" t="s">
        <v>398</v>
      </c>
      <c r="C170" s="15">
        <v>0</v>
      </c>
      <c r="D170" s="15">
        <v>0</v>
      </c>
      <c r="E170" s="24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1</v>
      </c>
      <c r="O170" s="15">
        <v>0</v>
      </c>
      <c r="P170" s="25">
        <v>0</v>
      </c>
    </row>
    <row r="171" spans="1:16" ht="22.5" x14ac:dyDescent="0.25">
      <c r="A171" s="23" t="s">
        <v>399</v>
      </c>
      <c r="B171" s="23" t="s">
        <v>400</v>
      </c>
      <c r="C171" s="15">
        <v>0</v>
      </c>
      <c r="D171" s="15">
        <v>0</v>
      </c>
      <c r="E171" s="24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23" t="s">
        <v>401</v>
      </c>
      <c r="B172" s="23" t="s">
        <v>402</v>
      </c>
      <c r="C172" s="15">
        <v>0</v>
      </c>
      <c r="D172" s="15">
        <v>0</v>
      </c>
      <c r="E172" s="24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23" t="s">
        <v>403</v>
      </c>
      <c r="B173" s="23" t="s">
        <v>404</v>
      </c>
      <c r="C173" s="15">
        <v>0</v>
      </c>
      <c r="D173" s="15">
        <v>0</v>
      </c>
      <c r="E173" s="24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23" t="s">
        <v>405</v>
      </c>
      <c r="B174" s="23" t="s">
        <v>406</v>
      </c>
      <c r="C174" s="15">
        <v>0</v>
      </c>
      <c r="D174" s="15">
        <v>0</v>
      </c>
      <c r="E174" s="24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5">
        <v>0</v>
      </c>
    </row>
    <row r="175" spans="1:16" ht="22.5" x14ac:dyDescent="0.25">
      <c r="A175" s="23" t="s">
        <v>407</v>
      </c>
      <c r="B175" s="23" t="s">
        <v>408</v>
      </c>
      <c r="C175" s="15">
        <v>0</v>
      </c>
      <c r="D175" s="15">
        <v>0</v>
      </c>
      <c r="E175" s="24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0</v>
      </c>
    </row>
    <row r="176" spans="1:16" x14ac:dyDescent="0.25">
      <c r="A176" s="23" t="s">
        <v>409</v>
      </c>
      <c r="B176" s="23" t="s">
        <v>410</v>
      </c>
      <c r="C176" s="15">
        <v>0</v>
      </c>
      <c r="D176" s="15">
        <v>0</v>
      </c>
      <c r="E176" s="24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23" t="s">
        <v>411</v>
      </c>
      <c r="B177" s="23" t="s">
        <v>412</v>
      </c>
      <c r="C177" s="15">
        <v>0</v>
      </c>
      <c r="D177" s="15">
        <v>0</v>
      </c>
      <c r="E177" s="24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23" t="s">
        <v>413</v>
      </c>
      <c r="B178" s="23" t="s">
        <v>414</v>
      </c>
      <c r="C178" s="15">
        <v>0</v>
      </c>
      <c r="D178" s="15">
        <v>0</v>
      </c>
      <c r="E178" s="24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81" t="s">
        <v>415</v>
      </c>
      <c r="B179" s="82"/>
      <c r="C179" s="20">
        <v>0</v>
      </c>
      <c r="D179" s="20">
        <v>0</v>
      </c>
      <c r="E179" s="21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2">
        <v>0</v>
      </c>
    </row>
    <row r="180" spans="1:16" ht="22.5" x14ac:dyDescent="0.25">
      <c r="A180" s="23" t="s">
        <v>416</v>
      </c>
      <c r="B180" s="23" t="s">
        <v>417</v>
      </c>
      <c r="C180" s="15">
        <v>0</v>
      </c>
      <c r="D180" s="15">
        <v>0</v>
      </c>
      <c r="E180" s="24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0</v>
      </c>
    </row>
    <row r="181" spans="1:16" ht="22.5" x14ac:dyDescent="0.25">
      <c r="A181" s="23" t="s">
        <v>418</v>
      </c>
      <c r="B181" s="23" t="s">
        <v>419</v>
      </c>
      <c r="C181" s="15">
        <v>0</v>
      </c>
      <c r="D181" s="15">
        <v>0</v>
      </c>
      <c r="E181" s="24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0</v>
      </c>
    </row>
    <row r="182" spans="1:16" x14ac:dyDescent="0.25">
      <c r="A182" s="23" t="s">
        <v>420</v>
      </c>
      <c r="B182" s="23" t="s">
        <v>421</v>
      </c>
      <c r="C182" s="15">
        <v>0</v>
      </c>
      <c r="D182" s="15">
        <v>0</v>
      </c>
      <c r="E182" s="24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0</v>
      </c>
    </row>
    <row r="183" spans="1:16" ht="22.5" x14ac:dyDescent="0.25">
      <c r="A183" s="23" t="s">
        <v>422</v>
      </c>
      <c r="B183" s="23" t="s">
        <v>423</v>
      </c>
      <c r="C183" s="15">
        <v>0</v>
      </c>
      <c r="D183" s="15">
        <v>0</v>
      </c>
      <c r="E183" s="24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23" t="s">
        <v>424</v>
      </c>
      <c r="B184" s="23" t="s">
        <v>425</v>
      </c>
      <c r="C184" s="15">
        <v>0</v>
      </c>
      <c r="D184" s="15">
        <v>0</v>
      </c>
      <c r="E184" s="24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0</v>
      </c>
    </row>
    <row r="185" spans="1:16" ht="22.5" x14ac:dyDescent="0.25">
      <c r="A185" s="23" t="s">
        <v>426</v>
      </c>
      <c r="B185" s="23" t="s">
        <v>427</v>
      </c>
      <c r="C185" s="15">
        <v>0</v>
      </c>
      <c r="D185" s="15">
        <v>0</v>
      </c>
      <c r="E185" s="24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0</v>
      </c>
    </row>
    <row r="186" spans="1:16" ht="22.5" x14ac:dyDescent="0.25">
      <c r="A186" s="23" t="s">
        <v>428</v>
      </c>
      <c r="B186" s="23" t="s">
        <v>429</v>
      </c>
      <c r="C186" s="15">
        <v>0</v>
      </c>
      <c r="D186" s="15">
        <v>0</v>
      </c>
      <c r="E186" s="24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81" t="s">
        <v>430</v>
      </c>
      <c r="B187" s="82"/>
      <c r="C187" s="20">
        <v>0</v>
      </c>
      <c r="D187" s="20">
        <v>0</v>
      </c>
      <c r="E187" s="21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1</v>
      </c>
      <c r="O187" s="20">
        <v>0</v>
      </c>
      <c r="P187" s="22">
        <v>0</v>
      </c>
    </row>
    <row r="188" spans="1:16" x14ac:dyDescent="0.25">
      <c r="A188" s="23" t="s">
        <v>431</v>
      </c>
      <c r="B188" s="23" t="s">
        <v>432</v>
      </c>
      <c r="C188" s="15">
        <v>0</v>
      </c>
      <c r="D188" s="15">
        <v>0</v>
      </c>
      <c r="E188" s="24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23" t="s">
        <v>433</v>
      </c>
      <c r="B189" s="23" t="s">
        <v>434</v>
      </c>
      <c r="C189" s="15">
        <v>0</v>
      </c>
      <c r="D189" s="15">
        <v>0</v>
      </c>
      <c r="E189" s="24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23" t="s">
        <v>435</v>
      </c>
      <c r="B190" s="23" t="s">
        <v>436</v>
      </c>
      <c r="C190" s="15">
        <v>0</v>
      </c>
      <c r="D190" s="15">
        <v>0</v>
      </c>
      <c r="E190" s="24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5">
        <v>0</v>
      </c>
      <c r="P190" s="25">
        <v>0</v>
      </c>
    </row>
    <row r="191" spans="1:16" ht="22.5" x14ac:dyDescent="0.25">
      <c r="A191" s="23" t="s">
        <v>437</v>
      </c>
      <c r="B191" s="23" t="s">
        <v>438</v>
      </c>
      <c r="C191" s="15">
        <v>0</v>
      </c>
      <c r="D191" s="15">
        <v>0</v>
      </c>
      <c r="E191" s="24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23" t="s">
        <v>439</v>
      </c>
      <c r="B192" s="23" t="s">
        <v>440</v>
      </c>
      <c r="C192" s="15">
        <v>0</v>
      </c>
      <c r="D192" s="15">
        <v>0</v>
      </c>
      <c r="E192" s="24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0</v>
      </c>
    </row>
    <row r="193" spans="1:16" ht="22.5" x14ac:dyDescent="0.25">
      <c r="A193" s="23" t="s">
        <v>441</v>
      </c>
      <c r="B193" s="23" t="s">
        <v>442</v>
      </c>
      <c r="C193" s="15">
        <v>0</v>
      </c>
      <c r="D193" s="15">
        <v>0</v>
      </c>
      <c r="E193" s="24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23" t="s">
        <v>443</v>
      </c>
      <c r="B194" s="23" t="s">
        <v>444</v>
      </c>
      <c r="C194" s="15">
        <v>0</v>
      </c>
      <c r="D194" s="15">
        <v>0</v>
      </c>
      <c r="E194" s="24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0</v>
      </c>
    </row>
    <row r="195" spans="1:16" x14ac:dyDescent="0.25">
      <c r="A195" s="23" t="s">
        <v>445</v>
      </c>
      <c r="B195" s="23" t="s">
        <v>446</v>
      </c>
      <c r="C195" s="15">
        <v>0</v>
      </c>
      <c r="D195" s="15">
        <v>0</v>
      </c>
      <c r="E195" s="24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23" t="s">
        <v>447</v>
      </c>
      <c r="B196" s="23" t="s">
        <v>448</v>
      </c>
      <c r="C196" s="15">
        <v>0</v>
      </c>
      <c r="D196" s="15">
        <v>0</v>
      </c>
      <c r="E196" s="24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23" t="s">
        <v>449</v>
      </c>
      <c r="B197" s="23" t="s">
        <v>450</v>
      </c>
      <c r="C197" s="15">
        <v>0</v>
      </c>
      <c r="D197" s="15">
        <v>0</v>
      </c>
      <c r="E197" s="24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23" t="s">
        <v>451</v>
      </c>
      <c r="B198" s="23" t="s">
        <v>452</v>
      </c>
      <c r="C198" s="15">
        <v>0</v>
      </c>
      <c r="D198" s="15">
        <v>0</v>
      </c>
      <c r="E198" s="24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23" t="s">
        <v>453</v>
      </c>
      <c r="B199" s="23" t="s">
        <v>454</v>
      </c>
      <c r="C199" s="15">
        <v>0</v>
      </c>
      <c r="D199" s="15">
        <v>0</v>
      </c>
      <c r="E199" s="24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23" t="s">
        <v>455</v>
      </c>
      <c r="B200" s="23" t="s">
        <v>456</v>
      </c>
      <c r="C200" s="15">
        <v>0</v>
      </c>
      <c r="D200" s="15">
        <v>0</v>
      </c>
      <c r="E200" s="24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23" t="s">
        <v>457</v>
      </c>
      <c r="B201" s="23" t="s">
        <v>458</v>
      </c>
      <c r="C201" s="15">
        <v>0</v>
      </c>
      <c r="D201" s="15">
        <v>0</v>
      </c>
      <c r="E201" s="24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81" t="s">
        <v>459</v>
      </c>
      <c r="B202" s="82"/>
      <c r="C202" s="20">
        <v>0</v>
      </c>
      <c r="D202" s="20">
        <v>0</v>
      </c>
      <c r="E202" s="21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3</v>
      </c>
      <c r="O202" s="20">
        <v>0</v>
      </c>
      <c r="P202" s="22">
        <v>0</v>
      </c>
    </row>
    <row r="203" spans="1:16" x14ac:dyDescent="0.25">
      <c r="A203" s="23" t="s">
        <v>460</v>
      </c>
      <c r="B203" s="23" t="s">
        <v>461</v>
      </c>
      <c r="C203" s="15">
        <v>0</v>
      </c>
      <c r="D203" s="15">
        <v>0</v>
      </c>
      <c r="E203" s="24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5">
        <v>0</v>
      </c>
    </row>
    <row r="204" spans="1:16" x14ac:dyDescent="0.25">
      <c r="A204" s="23" t="s">
        <v>462</v>
      </c>
      <c r="B204" s="23" t="s">
        <v>463</v>
      </c>
      <c r="C204" s="15">
        <v>0</v>
      </c>
      <c r="D204" s="15">
        <v>0</v>
      </c>
      <c r="E204" s="24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23" t="s">
        <v>464</v>
      </c>
      <c r="B205" s="23" t="s">
        <v>465</v>
      </c>
      <c r="C205" s="15">
        <v>0</v>
      </c>
      <c r="D205" s="15">
        <v>0</v>
      </c>
      <c r="E205" s="24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23" t="s">
        <v>466</v>
      </c>
      <c r="B206" s="23" t="s">
        <v>467</v>
      </c>
      <c r="C206" s="15">
        <v>0</v>
      </c>
      <c r="D206" s="15">
        <v>0</v>
      </c>
      <c r="E206" s="24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23" t="s">
        <v>468</v>
      </c>
      <c r="B207" s="23" t="s">
        <v>469</v>
      </c>
      <c r="C207" s="15">
        <v>0</v>
      </c>
      <c r="D207" s="15">
        <v>0</v>
      </c>
      <c r="E207" s="24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23" t="s">
        <v>470</v>
      </c>
      <c r="B208" s="23" t="s">
        <v>471</v>
      </c>
      <c r="C208" s="15">
        <v>0</v>
      </c>
      <c r="D208" s="15">
        <v>0</v>
      </c>
      <c r="E208" s="24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23" t="s">
        <v>472</v>
      </c>
      <c r="B209" s="23" t="s">
        <v>473</v>
      </c>
      <c r="C209" s="15">
        <v>0</v>
      </c>
      <c r="D209" s="15">
        <v>0</v>
      </c>
      <c r="E209" s="24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23" t="s">
        <v>474</v>
      </c>
      <c r="B210" s="23" t="s">
        <v>475</v>
      </c>
      <c r="C210" s="15">
        <v>0</v>
      </c>
      <c r="D210" s="15">
        <v>0</v>
      </c>
      <c r="E210" s="24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23" t="s">
        <v>476</v>
      </c>
      <c r="B211" s="23" t="s">
        <v>477</v>
      </c>
      <c r="C211" s="15">
        <v>0</v>
      </c>
      <c r="D211" s="15">
        <v>0</v>
      </c>
      <c r="E211" s="24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23" t="s">
        <v>478</v>
      </c>
      <c r="B212" s="23" t="s">
        <v>479</v>
      </c>
      <c r="C212" s="15">
        <v>0</v>
      </c>
      <c r="D212" s="15">
        <v>0</v>
      </c>
      <c r="E212" s="24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23" t="s">
        <v>480</v>
      </c>
      <c r="B213" s="23" t="s">
        <v>481</v>
      </c>
      <c r="C213" s="15">
        <v>0</v>
      </c>
      <c r="D213" s="15">
        <v>0</v>
      </c>
      <c r="E213" s="24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23" t="s">
        <v>482</v>
      </c>
      <c r="B214" s="23" t="s">
        <v>483</v>
      </c>
      <c r="C214" s="15">
        <v>0</v>
      </c>
      <c r="D214" s="15">
        <v>0</v>
      </c>
      <c r="E214" s="24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2</v>
      </c>
      <c r="O214" s="15">
        <v>0</v>
      </c>
      <c r="P214" s="25">
        <v>0</v>
      </c>
    </row>
    <row r="215" spans="1:16" x14ac:dyDescent="0.25">
      <c r="A215" s="23" t="s">
        <v>484</v>
      </c>
      <c r="B215" s="23" t="s">
        <v>485</v>
      </c>
      <c r="C215" s="15">
        <v>0</v>
      </c>
      <c r="D215" s="15">
        <v>0</v>
      </c>
      <c r="E215" s="24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0</v>
      </c>
      <c r="P215" s="25">
        <v>0</v>
      </c>
    </row>
    <row r="216" spans="1:16" ht="22.5" x14ac:dyDescent="0.25">
      <c r="A216" s="23" t="s">
        <v>486</v>
      </c>
      <c r="B216" s="23" t="s">
        <v>487</v>
      </c>
      <c r="C216" s="15">
        <v>0</v>
      </c>
      <c r="D216" s="15">
        <v>0</v>
      </c>
      <c r="E216" s="24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23" t="s">
        <v>488</v>
      </c>
      <c r="B217" s="23" t="s">
        <v>489</v>
      </c>
      <c r="C217" s="15">
        <v>0</v>
      </c>
      <c r="D217" s="15">
        <v>0</v>
      </c>
      <c r="E217" s="24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23" t="s">
        <v>490</v>
      </c>
      <c r="B218" s="23" t="s">
        <v>491</v>
      </c>
      <c r="C218" s="15">
        <v>0</v>
      </c>
      <c r="D218" s="15">
        <v>0</v>
      </c>
      <c r="E218" s="24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23" t="s">
        <v>492</v>
      </c>
      <c r="B219" s="23" t="s">
        <v>493</v>
      </c>
      <c r="C219" s="15">
        <v>0</v>
      </c>
      <c r="D219" s="15">
        <v>0</v>
      </c>
      <c r="E219" s="24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23" t="s">
        <v>494</v>
      </c>
      <c r="B220" s="23" t="s">
        <v>495</v>
      </c>
      <c r="C220" s="15">
        <v>0</v>
      </c>
      <c r="D220" s="15">
        <v>0</v>
      </c>
      <c r="E220" s="24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23" t="s">
        <v>496</v>
      </c>
      <c r="B221" s="23" t="s">
        <v>497</v>
      </c>
      <c r="C221" s="15">
        <v>0</v>
      </c>
      <c r="D221" s="15">
        <v>0</v>
      </c>
      <c r="E221" s="24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23" t="s">
        <v>498</v>
      </c>
      <c r="B222" s="23" t="s">
        <v>499</v>
      </c>
      <c r="C222" s="15">
        <v>0</v>
      </c>
      <c r="D222" s="26"/>
      <c r="E222" s="24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23" t="s">
        <v>500</v>
      </c>
      <c r="B223" s="23" t="s">
        <v>501</v>
      </c>
      <c r="C223" s="15">
        <v>0</v>
      </c>
      <c r="D223" s="26"/>
      <c r="E223" s="24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81" t="s">
        <v>502</v>
      </c>
      <c r="B224" s="82"/>
      <c r="C224" s="20">
        <v>15</v>
      </c>
      <c r="D224" s="20">
        <v>4</v>
      </c>
      <c r="E224" s="21">
        <v>2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4</v>
      </c>
      <c r="O224" s="20">
        <v>0</v>
      </c>
      <c r="P224" s="22">
        <v>0</v>
      </c>
    </row>
    <row r="225" spans="1:16" x14ac:dyDescent="0.25">
      <c r="A225" s="23" t="s">
        <v>503</v>
      </c>
      <c r="B225" s="23" t="s">
        <v>504</v>
      </c>
      <c r="C225" s="15">
        <v>15</v>
      </c>
      <c r="D225" s="15">
        <v>4</v>
      </c>
      <c r="E225" s="24">
        <v>2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4</v>
      </c>
      <c r="O225" s="15">
        <v>0</v>
      </c>
      <c r="P225" s="25">
        <v>0</v>
      </c>
    </row>
    <row r="226" spans="1:16" ht="22.5" x14ac:dyDescent="0.25">
      <c r="A226" s="23" t="s">
        <v>505</v>
      </c>
      <c r="B226" s="23" t="s">
        <v>506</v>
      </c>
      <c r="C226" s="15">
        <v>0</v>
      </c>
      <c r="D226" s="15">
        <v>0</v>
      </c>
      <c r="E226" s="24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23" t="s">
        <v>507</v>
      </c>
      <c r="B227" s="23" t="s">
        <v>508</v>
      </c>
      <c r="C227" s="15">
        <v>0</v>
      </c>
      <c r="D227" s="15">
        <v>0</v>
      </c>
      <c r="E227" s="24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23" t="s">
        <v>509</v>
      </c>
      <c r="B228" s="23" t="s">
        <v>510</v>
      </c>
      <c r="C228" s="15">
        <v>0</v>
      </c>
      <c r="D228" s="15">
        <v>0</v>
      </c>
      <c r="E228" s="24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23" t="s">
        <v>511</v>
      </c>
      <c r="B229" s="23" t="s">
        <v>512</v>
      </c>
      <c r="C229" s="15">
        <v>0</v>
      </c>
      <c r="D229" s="15">
        <v>0</v>
      </c>
      <c r="E229" s="24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23" t="s">
        <v>513</v>
      </c>
      <c r="B230" s="23" t="s">
        <v>514</v>
      </c>
      <c r="C230" s="15">
        <v>0</v>
      </c>
      <c r="D230" s="15">
        <v>0</v>
      </c>
      <c r="E230" s="24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23" t="s">
        <v>515</v>
      </c>
      <c r="B231" s="23" t="s">
        <v>516</v>
      </c>
      <c r="C231" s="15">
        <v>0</v>
      </c>
      <c r="D231" s="15">
        <v>0</v>
      </c>
      <c r="E231" s="24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23" t="s">
        <v>517</v>
      </c>
      <c r="B232" s="23" t="s">
        <v>518</v>
      </c>
      <c r="C232" s="15">
        <v>0</v>
      </c>
      <c r="D232" s="15">
        <v>0</v>
      </c>
      <c r="E232" s="24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0</v>
      </c>
    </row>
    <row r="233" spans="1:16" x14ac:dyDescent="0.25">
      <c r="A233" s="23" t="s">
        <v>519</v>
      </c>
      <c r="B233" s="23" t="s">
        <v>520</v>
      </c>
      <c r="C233" s="15">
        <v>0</v>
      </c>
      <c r="D233" s="15">
        <v>0</v>
      </c>
      <c r="E233" s="24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0</v>
      </c>
    </row>
    <row r="234" spans="1:16" x14ac:dyDescent="0.25">
      <c r="A234" s="23" t="s">
        <v>521</v>
      </c>
      <c r="B234" s="23" t="s">
        <v>522</v>
      </c>
      <c r="C234" s="15">
        <v>0</v>
      </c>
      <c r="D234" s="15">
        <v>0</v>
      </c>
      <c r="E234" s="24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0</v>
      </c>
    </row>
    <row r="235" spans="1:16" ht="22.5" x14ac:dyDescent="0.25">
      <c r="A235" s="23" t="s">
        <v>523</v>
      </c>
      <c r="B235" s="23" t="s">
        <v>524</v>
      </c>
      <c r="C235" s="15">
        <v>0</v>
      </c>
      <c r="D235" s="15">
        <v>0</v>
      </c>
      <c r="E235" s="24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23" t="s">
        <v>525</v>
      </c>
      <c r="B236" s="23" t="s">
        <v>526</v>
      </c>
      <c r="C236" s="15">
        <v>0</v>
      </c>
      <c r="D236" s="15">
        <v>0</v>
      </c>
      <c r="E236" s="24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23" t="s">
        <v>527</v>
      </c>
      <c r="B237" s="23" t="s">
        <v>528</v>
      </c>
      <c r="C237" s="15">
        <v>0</v>
      </c>
      <c r="D237" s="15">
        <v>0</v>
      </c>
      <c r="E237" s="24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23" t="s">
        <v>529</v>
      </c>
      <c r="B238" s="23" t="s">
        <v>530</v>
      </c>
      <c r="C238" s="15">
        <v>0</v>
      </c>
      <c r="D238" s="15">
        <v>0</v>
      </c>
      <c r="E238" s="24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23" t="s">
        <v>531</v>
      </c>
      <c r="B239" s="23" t="s">
        <v>532</v>
      </c>
      <c r="C239" s="15">
        <v>0</v>
      </c>
      <c r="D239" s="15">
        <v>0</v>
      </c>
      <c r="E239" s="24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5">
        <v>0</v>
      </c>
    </row>
    <row r="240" spans="1:16" x14ac:dyDescent="0.25">
      <c r="A240" s="23" t="s">
        <v>533</v>
      </c>
      <c r="B240" s="23" t="s">
        <v>534</v>
      </c>
      <c r="C240" s="15">
        <v>0</v>
      </c>
      <c r="D240" s="15">
        <v>0</v>
      </c>
      <c r="E240" s="24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23" t="s">
        <v>535</v>
      </c>
      <c r="B241" s="23" t="s">
        <v>536</v>
      </c>
      <c r="C241" s="15">
        <v>0</v>
      </c>
      <c r="D241" s="15">
        <v>0</v>
      </c>
      <c r="E241" s="24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23" t="s">
        <v>537</v>
      </c>
      <c r="B242" s="23" t="s">
        <v>538</v>
      </c>
      <c r="C242" s="15">
        <v>0</v>
      </c>
      <c r="D242" s="15">
        <v>0</v>
      </c>
      <c r="E242" s="24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23" t="s">
        <v>539</v>
      </c>
      <c r="B243" s="23" t="s">
        <v>540</v>
      </c>
      <c r="C243" s="15">
        <v>0</v>
      </c>
      <c r="D243" s="15">
        <v>0</v>
      </c>
      <c r="E243" s="24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23" t="s">
        <v>541</v>
      </c>
      <c r="B244" s="23" t="s">
        <v>542</v>
      </c>
      <c r="C244" s="15">
        <v>0</v>
      </c>
      <c r="D244" s="15">
        <v>0</v>
      </c>
      <c r="E244" s="24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81" t="s">
        <v>543</v>
      </c>
      <c r="B245" s="82"/>
      <c r="C245" s="20">
        <v>0</v>
      </c>
      <c r="D245" s="20">
        <v>0</v>
      </c>
      <c r="E245" s="21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1</v>
      </c>
      <c r="O245" s="20">
        <v>0</v>
      </c>
      <c r="P245" s="22">
        <v>0</v>
      </c>
    </row>
    <row r="246" spans="1:16" x14ac:dyDescent="0.25">
      <c r="A246" s="23" t="s">
        <v>544</v>
      </c>
      <c r="B246" s="23" t="s">
        <v>545</v>
      </c>
      <c r="C246" s="15">
        <v>0</v>
      </c>
      <c r="D246" s="15">
        <v>0</v>
      </c>
      <c r="E246" s="24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23" t="s">
        <v>546</v>
      </c>
      <c r="B247" s="23" t="s">
        <v>547</v>
      </c>
      <c r="C247" s="15">
        <v>0</v>
      </c>
      <c r="D247" s="15">
        <v>0</v>
      </c>
      <c r="E247" s="24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23" t="s">
        <v>548</v>
      </c>
      <c r="B248" s="23" t="s">
        <v>549</v>
      </c>
      <c r="C248" s="15">
        <v>0</v>
      </c>
      <c r="D248" s="15">
        <v>0</v>
      </c>
      <c r="E248" s="24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23" t="s">
        <v>550</v>
      </c>
      <c r="B249" s="23" t="s">
        <v>551</v>
      </c>
      <c r="C249" s="15">
        <v>0</v>
      </c>
      <c r="D249" s="15">
        <v>0</v>
      </c>
      <c r="E249" s="24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23" t="s">
        <v>552</v>
      </c>
      <c r="B250" s="23" t="s">
        <v>553</v>
      </c>
      <c r="C250" s="15">
        <v>0</v>
      </c>
      <c r="D250" s="15">
        <v>0</v>
      </c>
      <c r="E250" s="24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23" t="s">
        <v>554</v>
      </c>
      <c r="B251" s="23" t="s">
        <v>555</v>
      </c>
      <c r="C251" s="15">
        <v>0</v>
      </c>
      <c r="D251" s="15">
        <v>0</v>
      </c>
      <c r="E251" s="24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23" t="s">
        <v>556</v>
      </c>
      <c r="B252" s="23" t="s">
        <v>557</v>
      </c>
      <c r="C252" s="15">
        <v>0</v>
      </c>
      <c r="D252" s="15">
        <v>0</v>
      </c>
      <c r="E252" s="24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23" t="s">
        <v>558</v>
      </c>
      <c r="B253" s="23" t="s">
        <v>559</v>
      </c>
      <c r="C253" s="15">
        <v>0</v>
      </c>
      <c r="D253" s="15">
        <v>0</v>
      </c>
      <c r="E253" s="24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23" t="s">
        <v>560</v>
      </c>
      <c r="B254" s="23" t="s">
        <v>561</v>
      </c>
      <c r="C254" s="15">
        <v>0</v>
      </c>
      <c r="D254" s="15">
        <v>0</v>
      </c>
      <c r="E254" s="24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23" t="s">
        <v>562</v>
      </c>
      <c r="B255" s="23" t="s">
        <v>563</v>
      </c>
      <c r="C255" s="15">
        <v>0</v>
      </c>
      <c r="D255" s="15">
        <v>0</v>
      </c>
      <c r="E255" s="24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23" t="s">
        <v>564</v>
      </c>
      <c r="B256" s="23" t="s">
        <v>565</v>
      </c>
      <c r="C256" s="15">
        <v>0</v>
      </c>
      <c r="D256" s="15">
        <v>0</v>
      </c>
      <c r="E256" s="24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1</v>
      </c>
      <c r="O256" s="15">
        <v>0</v>
      </c>
      <c r="P256" s="25">
        <v>0</v>
      </c>
    </row>
    <row r="257" spans="1:16" x14ac:dyDescent="0.25">
      <c r="A257" s="23" t="s">
        <v>566</v>
      </c>
      <c r="B257" s="23" t="s">
        <v>567</v>
      </c>
      <c r="C257" s="15">
        <v>0</v>
      </c>
      <c r="D257" s="15">
        <v>0</v>
      </c>
      <c r="E257" s="24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23" t="s">
        <v>568</v>
      </c>
      <c r="B258" s="23" t="s">
        <v>569</v>
      </c>
      <c r="C258" s="15">
        <v>0</v>
      </c>
      <c r="D258" s="15">
        <v>0</v>
      </c>
      <c r="E258" s="24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23" t="s">
        <v>570</v>
      </c>
      <c r="B259" s="23" t="s">
        <v>571</v>
      </c>
      <c r="C259" s="15">
        <v>0</v>
      </c>
      <c r="D259" s="15">
        <v>0</v>
      </c>
      <c r="E259" s="24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23" t="s">
        <v>572</v>
      </c>
      <c r="B260" s="23" t="s">
        <v>573</v>
      </c>
      <c r="C260" s="15">
        <v>0</v>
      </c>
      <c r="D260" s="15">
        <v>0</v>
      </c>
      <c r="E260" s="24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23" t="s">
        <v>574</v>
      </c>
      <c r="B261" s="23" t="s">
        <v>575</v>
      </c>
      <c r="C261" s="15">
        <v>0</v>
      </c>
      <c r="D261" s="15">
        <v>0</v>
      </c>
      <c r="E261" s="24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23" t="s">
        <v>576</v>
      </c>
      <c r="B262" s="23" t="s">
        <v>577</v>
      </c>
      <c r="C262" s="15">
        <v>0</v>
      </c>
      <c r="D262" s="15">
        <v>0</v>
      </c>
      <c r="E262" s="24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23" t="s">
        <v>578</v>
      </c>
      <c r="B263" s="23" t="s">
        <v>579</v>
      </c>
      <c r="C263" s="15">
        <v>0</v>
      </c>
      <c r="D263" s="15">
        <v>0</v>
      </c>
      <c r="E263" s="24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23" t="s">
        <v>580</v>
      </c>
      <c r="B264" s="23" t="s">
        <v>581</v>
      </c>
      <c r="C264" s="15">
        <v>0</v>
      </c>
      <c r="D264" s="15">
        <v>0</v>
      </c>
      <c r="E264" s="24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23" t="s">
        <v>582</v>
      </c>
      <c r="B265" s="23" t="s">
        <v>583</v>
      </c>
      <c r="C265" s="15">
        <v>0</v>
      </c>
      <c r="D265" s="15">
        <v>0</v>
      </c>
      <c r="E265" s="24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23" t="s">
        <v>584</v>
      </c>
      <c r="B266" s="23" t="s">
        <v>585</v>
      </c>
      <c r="C266" s="15">
        <v>0</v>
      </c>
      <c r="D266" s="15">
        <v>0</v>
      </c>
      <c r="E266" s="24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23" t="s">
        <v>586</v>
      </c>
      <c r="B267" s="23" t="s">
        <v>587</v>
      </c>
      <c r="C267" s="15">
        <v>0</v>
      </c>
      <c r="D267" s="15">
        <v>0</v>
      </c>
      <c r="E267" s="24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23" t="s">
        <v>588</v>
      </c>
      <c r="B268" s="23" t="s">
        <v>589</v>
      </c>
      <c r="C268" s="15">
        <v>0</v>
      </c>
      <c r="D268" s="15">
        <v>0</v>
      </c>
      <c r="E268" s="24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23" t="s">
        <v>590</v>
      </c>
      <c r="B269" s="23" t="s">
        <v>591</v>
      </c>
      <c r="C269" s="15">
        <v>0</v>
      </c>
      <c r="D269" s="15">
        <v>0</v>
      </c>
      <c r="E269" s="24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23" t="s">
        <v>592</v>
      </c>
      <c r="B270" s="23" t="s">
        <v>593</v>
      </c>
      <c r="C270" s="15">
        <v>0</v>
      </c>
      <c r="D270" s="15">
        <v>0</v>
      </c>
      <c r="E270" s="24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23" t="s">
        <v>594</v>
      </c>
      <c r="B271" s="23" t="s">
        <v>595</v>
      </c>
      <c r="C271" s="15">
        <v>0</v>
      </c>
      <c r="D271" s="15">
        <v>0</v>
      </c>
      <c r="E271" s="24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81" t="s">
        <v>596</v>
      </c>
      <c r="B272" s="82"/>
      <c r="C272" s="20">
        <v>0</v>
      </c>
      <c r="D272" s="20">
        <v>0</v>
      </c>
      <c r="E272" s="21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2">
        <v>0</v>
      </c>
    </row>
    <row r="273" spans="1:16" x14ac:dyDescent="0.25">
      <c r="A273" s="23" t="s">
        <v>597</v>
      </c>
      <c r="B273" s="23" t="s">
        <v>598</v>
      </c>
      <c r="C273" s="15">
        <v>0</v>
      </c>
      <c r="D273" s="15">
        <v>0</v>
      </c>
      <c r="E273" s="24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23" t="s">
        <v>599</v>
      </c>
      <c r="B274" s="23" t="s">
        <v>600</v>
      </c>
      <c r="C274" s="15">
        <v>0</v>
      </c>
      <c r="D274" s="15">
        <v>0</v>
      </c>
      <c r="E274" s="24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0</v>
      </c>
    </row>
    <row r="275" spans="1:16" ht="33.75" x14ac:dyDescent="0.25">
      <c r="A275" s="23" t="s">
        <v>601</v>
      </c>
      <c r="B275" s="23" t="s">
        <v>602</v>
      </c>
      <c r="C275" s="15">
        <v>0</v>
      </c>
      <c r="D275" s="15">
        <v>0</v>
      </c>
      <c r="E275" s="24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0</v>
      </c>
    </row>
    <row r="276" spans="1:16" ht="22.5" x14ac:dyDescent="0.25">
      <c r="A276" s="23" t="s">
        <v>603</v>
      </c>
      <c r="B276" s="23" t="s">
        <v>604</v>
      </c>
      <c r="C276" s="15">
        <v>0</v>
      </c>
      <c r="D276" s="15">
        <v>0</v>
      </c>
      <c r="E276" s="24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23" t="s">
        <v>605</v>
      </c>
      <c r="B277" s="23" t="s">
        <v>606</v>
      </c>
      <c r="C277" s="15">
        <v>0</v>
      </c>
      <c r="D277" s="15">
        <v>0</v>
      </c>
      <c r="E277" s="24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23" t="s">
        <v>607</v>
      </c>
      <c r="B278" s="23" t="s">
        <v>608</v>
      </c>
      <c r="C278" s="15">
        <v>0</v>
      </c>
      <c r="D278" s="15">
        <v>0</v>
      </c>
      <c r="E278" s="24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23" t="s">
        <v>609</v>
      </c>
      <c r="B279" s="23" t="s">
        <v>610</v>
      </c>
      <c r="C279" s="15">
        <v>0</v>
      </c>
      <c r="D279" s="15">
        <v>0</v>
      </c>
      <c r="E279" s="24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0</v>
      </c>
    </row>
    <row r="280" spans="1:16" ht="22.5" x14ac:dyDescent="0.25">
      <c r="A280" s="23" t="s">
        <v>611</v>
      </c>
      <c r="B280" s="23" t="s">
        <v>612</v>
      </c>
      <c r="C280" s="15">
        <v>0</v>
      </c>
      <c r="D280" s="15">
        <v>0</v>
      </c>
      <c r="E280" s="24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23" t="s">
        <v>613</v>
      </c>
      <c r="B281" s="23" t="s">
        <v>614</v>
      </c>
      <c r="C281" s="15">
        <v>0</v>
      </c>
      <c r="D281" s="15">
        <v>0</v>
      </c>
      <c r="E281" s="24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23" t="s">
        <v>615</v>
      </c>
      <c r="B282" s="23" t="s">
        <v>616</v>
      </c>
      <c r="C282" s="15">
        <v>0</v>
      </c>
      <c r="D282" s="15">
        <v>0</v>
      </c>
      <c r="E282" s="24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23" t="s">
        <v>617</v>
      </c>
      <c r="B283" s="23" t="s">
        <v>618</v>
      </c>
      <c r="C283" s="15">
        <v>0</v>
      </c>
      <c r="D283" s="15">
        <v>0</v>
      </c>
      <c r="E283" s="24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23" t="s">
        <v>619</v>
      </c>
      <c r="B284" s="23" t="s">
        <v>620</v>
      </c>
      <c r="C284" s="15">
        <v>0</v>
      </c>
      <c r="D284" s="15">
        <v>0</v>
      </c>
      <c r="E284" s="24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23" t="s">
        <v>621</v>
      </c>
      <c r="B285" s="23" t="s">
        <v>622</v>
      </c>
      <c r="C285" s="15">
        <v>0</v>
      </c>
      <c r="D285" s="15">
        <v>0</v>
      </c>
      <c r="E285" s="24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23" t="s">
        <v>623</v>
      </c>
      <c r="B286" s="23" t="s">
        <v>624</v>
      </c>
      <c r="C286" s="15">
        <v>0</v>
      </c>
      <c r="D286" s="15">
        <v>0</v>
      </c>
      <c r="E286" s="24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23" t="s">
        <v>625</v>
      </c>
      <c r="B287" s="23" t="s">
        <v>626</v>
      </c>
      <c r="C287" s="15">
        <v>0</v>
      </c>
      <c r="D287" s="15">
        <v>0</v>
      </c>
      <c r="E287" s="24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23" t="s">
        <v>627</v>
      </c>
      <c r="B288" s="23" t="s">
        <v>628</v>
      </c>
      <c r="C288" s="15">
        <v>0</v>
      </c>
      <c r="D288" s="15">
        <v>0</v>
      </c>
      <c r="E288" s="24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23" t="s">
        <v>629</v>
      </c>
      <c r="B289" s="23" t="s">
        <v>630</v>
      </c>
      <c r="C289" s="15">
        <v>0</v>
      </c>
      <c r="D289" s="15">
        <v>0</v>
      </c>
      <c r="E289" s="24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23" t="s">
        <v>631</v>
      </c>
      <c r="B290" s="23" t="s">
        <v>632</v>
      </c>
      <c r="C290" s="15">
        <v>0</v>
      </c>
      <c r="D290" s="15">
        <v>0</v>
      </c>
      <c r="E290" s="24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23" t="s">
        <v>633</v>
      </c>
      <c r="B291" s="23" t="s">
        <v>634</v>
      </c>
      <c r="C291" s="15">
        <v>0</v>
      </c>
      <c r="D291" s="15">
        <v>0</v>
      </c>
      <c r="E291" s="24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23" t="s">
        <v>635</v>
      </c>
      <c r="B292" s="23" t="s">
        <v>636</v>
      </c>
      <c r="C292" s="15">
        <v>0</v>
      </c>
      <c r="D292" s="15">
        <v>0</v>
      </c>
      <c r="E292" s="24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23" t="s">
        <v>637</v>
      </c>
      <c r="B293" s="23" t="s">
        <v>638</v>
      </c>
      <c r="C293" s="15">
        <v>0</v>
      </c>
      <c r="D293" s="15">
        <v>0</v>
      </c>
      <c r="E293" s="24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23" t="s">
        <v>639</v>
      </c>
      <c r="B294" s="23" t="s">
        <v>640</v>
      </c>
      <c r="C294" s="15">
        <v>0</v>
      </c>
      <c r="D294" s="15">
        <v>0</v>
      </c>
      <c r="E294" s="24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23" t="s">
        <v>641</v>
      </c>
      <c r="B295" s="23" t="s">
        <v>642</v>
      </c>
      <c r="C295" s="15">
        <v>0</v>
      </c>
      <c r="D295" s="15">
        <v>0</v>
      </c>
      <c r="E295" s="24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23" t="s">
        <v>643</v>
      </c>
      <c r="B296" s="23" t="s">
        <v>644</v>
      </c>
      <c r="C296" s="15">
        <v>0</v>
      </c>
      <c r="D296" s="15">
        <v>0</v>
      </c>
      <c r="E296" s="24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23" t="s">
        <v>645</v>
      </c>
      <c r="B297" s="23" t="s">
        <v>646</v>
      </c>
      <c r="C297" s="15">
        <v>0</v>
      </c>
      <c r="D297" s="15">
        <v>0</v>
      </c>
      <c r="E297" s="24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23" t="s">
        <v>647</v>
      </c>
      <c r="B298" s="23" t="s">
        <v>648</v>
      </c>
      <c r="C298" s="15">
        <v>0</v>
      </c>
      <c r="D298" s="15">
        <v>0</v>
      </c>
      <c r="E298" s="24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23" t="s">
        <v>649</v>
      </c>
      <c r="B299" s="23" t="s">
        <v>650</v>
      </c>
      <c r="C299" s="15">
        <v>0</v>
      </c>
      <c r="D299" s="15">
        <v>0</v>
      </c>
      <c r="E299" s="24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23" t="s">
        <v>651</v>
      </c>
      <c r="B300" s="23" t="s">
        <v>652</v>
      </c>
      <c r="C300" s="15">
        <v>0</v>
      </c>
      <c r="D300" s="15">
        <v>0</v>
      </c>
      <c r="E300" s="24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23" t="s">
        <v>653</v>
      </c>
      <c r="B301" s="23" t="s">
        <v>654</v>
      </c>
      <c r="C301" s="15">
        <v>0</v>
      </c>
      <c r="D301" s="15">
        <v>0</v>
      </c>
      <c r="E301" s="24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81" t="s">
        <v>655</v>
      </c>
      <c r="B302" s="82"/>
      <c r="C302" s="20">
        <v>0</v>
      </c>
      <c r="D302" s="20">
        <v>0</v>
      </c>
      <c r="E302" s="21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2">
        <v>0</v>
      </c>
    </row>
    <row r="303" spans="1:16" x14ac:dyDescent="0.25">
      <c r="A303" s="23" t="s">
        <v>656</v>
      </c>
      <c r="B303" s="23" t="s">
        <v>657</v>
      </c>
      <c r="C303" s="15">
        <v>0</v>
      </c>
      <c r="D303" s="15">
        <v>0</v>
      </c>
      <c r="E303" s="24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23" t="s">
        <v>658</v>
      </c>
      <c r="B304" s="23" t="s">
        <v>659</v>
      </c>
      <c r="C304" s="15">
        <v>0</v>
      </c>
      <c r="D304" s="15">
        <v>0</v>
      </c>
      <c r="E304" s="24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23" t="s">
        <v>660</v>
      </c>
      <c r="B305" s="23" t="s">
        <v>661</v>
      </c>
      <c r="C305" s="15">
        <v>0</v>
      </c>
      <c r="D305" s="15">
        <v>0</v>
      </c>
      <c r="E305" s="24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81" t="s">
        <v>662</v>
      </c>
      <c r="B306" s="82"/>
      <c r="C306" s="20">
        <v>0</v>
      </c>
      <c r="D306" s="20">
        <v>0</v>
      </c>
      <c r="E306" s="21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2">
        <v>0</v>
      </c>
    </row>
    <row r="307" spans="1:16" x14ac:dyDescent="0.25">
      <c r="A307" s="23" t="s">
        <v>663</v>
      </c>
      <c r="B307" s="23" t="s">
        <v>664</v>
      </c>
      <c r="C307" s="15">
        <v>0</v>
      </c>
      <c r="D307" s="15">
        <v>0</v>
      </c>
      <c r="E307" s="24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23" t="s">
        <v>665</v>
      </c>
      <c r="B308" s="23" t="s">
        <v>666</v>
      </c>
      <c r="C308" s="15">
        <v>0</v>
      </c>
      <c r="D308" s="15">
        <v>0</v>
      </c>
      <c r="E308" s="24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23" t="s">
        <v>667</v>
      </c>
      <c r="B309" s="23" t="s">
        <v>668</v>
      </c>
      <c r="C309" s="15">
        <v>0</v>
      </c>
      <c r="D309" s="15">
        <v>0</v>
      </c>
      <c r="E309" s="24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23" t="s">
        <v>669</v>
      </c>
      <c r="B310" s="23" t="s">
        <v>670</v>
      </c>
      <c r="C310" s="15">
        <v>0</v>
      </c>
      <c r="D310" s="15">
        <v>0</v>
      </c>
      <c r="E310" s="24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23" t="s">
        <v>671</v>
      </c>
      <c r="B311" s="23" t="s">
        <v>672</v>
      </c>
      <c r="C311" s="15">
        <v>0</v>
      </c>
      <c r="D311" s="15">
        <v>0</v>
      </c>
      <c r="E311" s="24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23" t="s">
        <v>673</v>
      </c>
      <c r="B312" s="23" t="s">
        <v>674</v>
      </c>
      <c r="C312" s="15">
        <v>0</v>
      </c>
      <c r="D312" s="15">
        <v>0</v>
      </c>
      <c r="E312" s="24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81" t="s">
        <v>675</v>
      </c>
      <c r="B313" s="82"/>
      <c r="C313" s="20">
        <v>0</v>
      </c>
      <c r="D313" s="20">
        <v>0</v>
      </c>
      <c r="E313" s="21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2">
        <v>0</v>
      </c>
    </row>
    <row r="314" spans="1:16" x14ac:dyDescent="0.25">
      <c r="A314" s="23" t="s">
        <v>676</v>
      </c>
      <c r="B314" s="23" t="s">
        <v>677</v>
      </c>
      <c r="C314" s="15">
        <v>0</v>
      </c>
      <c r="D314" s="15">
        <v>0</v>
      </c>
      <c r="E314" s="24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23" t="s">
        <v>678</v>
      </c>
      <c r="B315" s="23" t="s">
        <v>679</v>
      </c>
      <c r="C315" s="15">
        <v>0</v>
      </c>
      <c r="D315" s="15">
        <v>0</v>
      </c>
      <c r="E315" s="24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23" t="s">
        <v>680</v>
      </c>
      <c r="B316" s="23" t="s">
        <v>681</v>
      </c>
      <c r="C316" s="15">
        <v>0</v>
      </c>
      <c r="D316" s="15">
        <v>0</v>
      </c>
      <c r="E316" s="24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23" t="s">
        <v>682</v>
      </c>
      <c r="B317" s="23" t="s">
        <v>683</v>
      </c>
      <c r="C317" s="15">
        <v>0</v>
      </c>
      <c r="D317" s="15">
        <v>0</v>
      </c>
      <c r="E317" s="24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23" t="s">
        <v>684</v>
      </c>
      <c r="B318" s="23" t="s">
        <v>685</v>
      </c>
      <c r="C318" s="15">
        <v>0</v>
      </c>
      <c r="D318" s="15">
        <v>0</v>
      </c>
      <c r="E318" s="24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81" t="s">
        <v>686</v>
      </c>
      <c r="B319" s="82"/>
      <c r="C319" s="20">
        <v>0</v>
      </c>
      <c r="D319" s="20">
        <v>0</v>
      </c>
      <c r="E319" s="21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24</v>
      </c>
      <c r="O319" s="20">
        <v>0</v>
      </c>
      <c r="P319" s="22">
        <v>0</v>
      </c>
    </row>
    <row r="320" spans="1:16" x14ac:dyDescent="0.25">
      <c r="A320" s="23" t="s">
        <v>687</v>
      </c>
      <c r="B320" s="23" t="s">
        <v>688</v>
      </c>
      <c r="C320" s="15">
        <v>0</v>
      </c>
      <c r="D320" s="15">
        <v>0</v>
      </c>
      <c r="E320" s="24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24</v>
      </c>
      <c r="O320" s="15">
        <v>0</v>
      </c>
      <c r="P320" s="25">
        <v>0</v>
      </c>
    </row>
    <row r="321" spans="1:16" x14ac:dyDescent="0.25">
      <c r="A321" s="81" t="s">
        <v>689</v>
      </c>
      <c r="B321" s="82"/>
      <c r="C321" s="20">
        <v>0</v>
      </c>
      <c r="D321" s="20">
        <v>0</v>
      </c>
      <c r="E321" s="21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2">
        <v>0</v>
      </c>
    </row>
    <row r="322" spans="1:16" ht="22.5" x14ac:dyDescent="0.25">
      <c r="A322" s="23" t="s">
        <v>690</v>
      </c>
      <c r="B322" s="23" t="s">
        <v>691</v>
      </c>
      <c r="C322" s="15">
        <v>0</v>
      </c>
      <c r="D322" s="15">
        <v>0</v>
      </c>
      <c r="E322" s="24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23" t="s">
        <v>692</v>
      </c>
      <c r="B323" s="23" t="s">
        <v>693</v>
      </c>
      <c r="C323" s="15">
        <v>0</v>
      </c>
      <c r="D323" s="15">
        <v>0</v>
      </c>
      <c r="E323" s="24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81" t="s">
        <v>694</v>
      </c>
      <c r="B324" s="82"/>
      <c r="C324" s="20">
        <v>1</v>
      </c>
      <c r="D324" s="20">
        <v>1</v>
      </c>
      <c r="E324" s="21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2">
        <v>0</v>
      </c>
    </row>
    <row r="325" spans="1:16" x14ac:dyDescent="0.25">
      <c r="A325" s="23" t="s">
        <v>695</v>
      </c>
      <c r="B325" s="23" t="s">
        <v>696</v>
      </c>
      <c r="C325" s="15">
        <v>1</v>
      </c>
      <c r="D325" s="15">
        <v>1</v>
      </c>
      <c r="E325" s="24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5">
        <v>0</v>
      </c>
    </row>
    <row r="326" spans="1:16" x14ac:dyDescent="0.25">
      <c r="A326" s="81" t="s">
        <v>697</v>
      </c>
      <c r="B326" s="82"/>
      <c r="C326" s="20">
        <v>0</v>
      </c>
      <c r="D326" s="27"/>
      <c r="E326" s="21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2">
        <v>0</v>
      </c>
    </row>
    <row r="327" spans="1:16" ht="45" x14ac:dyDescent="0.25">
      <c r="A327" s="23" t="s">
        <v>698</v>
      </c>
      <c r="B327" s="23" t="s">
        <v>699</v>
      </c>
      <c r="C327" s="15">
        <v>0</v>
      </c>
      <c r="D327" s="26"/>
      <c r="E327" s="24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23" t="s">
        <v>700</v>
      </c>
      <c r="B328" s="23" t="s">
        <v>701</v>
      </c>
      <c r="C328" s="15">
        <v>0</v>
      </c>
      <c r="D328" s="26"/>
      <c r="E328" s="24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23" t="s">
        <v>702</v>
      </c>
      <c r="B329" s="23" t="s">
        <v>703</v>
      </c>
      <c r="C329" s="15">
        <v>0</v>
      </c>
      <c r="D329" s="26"/>
      <c r="E329" s="24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23" t="s">
        <v>704</v>
      </c>
      <c r="B330" s="23" t="s">
        <v>705</v>
      </c>
      <c r="C330" s="15">
        <v>0</v>
      </c>
      <c r="D330" s="26"/>
      <c r="E330" s="24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23" t="s">
        <v>706</v>
      </c>
      <c r="B331" s="23" t="s">
        <v>707</v>
      </c>
      <c r="C331" s="15">
        <v>0</v>
      </c>
      <c r="D331" s="26"/>
      <c r="E331" s="24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23" t="s">
        <v>708</v>
      </c>
      <c r="B332" s="23" t="s">
        <v>709</v>
      </c>
      <c r="C332" s="15">
        <v>0</v>
      </c>
      <c r="D332" s="26"/>
      <c r="E332" s="24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23" t="s">
        <v>710</v>
      </c>
      <c r="B333" s="23" t="s">
        <v>711</v>
      </c>
      <c r="C333" s="15">
        <v>0</v>
      </c>
      <c r="D333" s="26"/>
      <c r="E333" s="24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23" t="s">
        <v>712</v>
      </c>
      <c r="B334" s="23" t="s">
        <v>713</v>
      </c>
      <c r="C334" s="15">
        <v>0</v>
      </c>
      <c r="D334" s="26"/>
      <c r="E334" s="24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23" t="s">
        <v>714</v>
      </c>
      <c r="B335" s="23" t="s">
        <v>715</v>
      </c>
      <c r="C335" s="15">
        <v>0</v>
      </c>
      <c r="D335" s="26"/>
      <c r="E335" s="24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23" t="s">
        <v>716</v>
      </c>
      <c r="B336" s="23" t="s">
        <v>717</v>
      </c>
      <c r="C336" s="15">
        <v>0</v>
      </c>
      <c r="D336" s="26"/>
      <c r="E336" s="24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23" t="s">
        <v>718</v>
      </c>
      <c r="B337" s="23" t="s">
        <v>719</v>
      </c>
      <c r="C337" s="15">
        <v>0</v>
      </c>
      <c r="D337" s="26"/>
      <c r="E337" s="24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81" t="s">
        <v>720</v>
      </c>
      <c r="B338" s="82"/>
      <c r="C338" s="20">
        <v>0</v>
      </c>
      <c r="D338" s="20">
        <v>0</v>
      </c>
      <c r="E338" s="21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2">
        <v>0</v>
      </c>
    </row>
    <row r="339" spans="1:16" ht="22.5" x14ac:dyDescent="0.25">
      <c r="A339" s="23" t="s">
        <v>721</v>
      </c>
      <c r="B339" s="23" t="s">
        <v>722</v>
      </c>
      <c r="C339" s="15">
        <v>0</v>
      </c>
      <c r="D339" s="15">
        <v>0</v>
      </c>
      <c r="E339" s="24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81" t="s">
        <v>723</v>
      </c>
      <c r="B340" s="82"/>
      <c r="C340" s="20">
        <v>0</v>
      </c>
      <c r="D340" s="27"/>
      <c r="E340" s="21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2">
        <v>0</v>
      </c>
    </row>
    <row r="341" spans="1:16" ht="33.75" x14ac:dyDescent="0.25">
      <c r="A341" s="23" t="s">
        <v>724</v>
      </c>
      <c r="B341" s="23" t="s">
        <v>725</v>
      </c>
      <c r="C341" s="15">
        <v>0</v>
      </c>
      <c r="D341" s="26"/>
      <c r="E341" s="24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83" t="s">
        <v>726</v>
      </c>
      <c r="B342" s="84"/>
      <c r="C342" s="28">
        <v>17</v>
      </c>
      <c r="D342" s="28">
        <v>5</v>
      </c>
      <c r="E342" s="29">
        <v>2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37</v>
      </c>
      <c r="O342" s="28">
        <v>0</v>
      </c>
      <c r="P342" s="28">
        <v>0</v>
      </c>
    </row>
  </sheetData>
  <sheetProtection algorithmName="SHA-512" hashValue="m5vv5sys4zxO0Z8OS2ZfH/WvXC2+52n85DIHMJ8/n93+SR/xCu/hN7boTxddibpeI0sR5qH+DMRIJuSICAUhRQ==" saltValue="wSeEFX2bZdaF2ErH2R1tlA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75FC9-ABCD-4B3A-87D5-FCCDFB9E0495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0</v>
      </c>
      <c r="E7" s="76">
        <f>DatosGenerales!C19</f>
        <v>0</v>
      </c>
      <c r="F7" s="76">
        <f>DatosGenerales!C20</f>
        <v>0</v>
      </c>
      <c r="G7" s="77">
        <f>DatosGenerales!C21</f>
        <v>20</v>
      </c>
      <c r="H7" s="68"/>
      <c r="I7" s="68"/>
      <c r="J7" s="68"/>
      <c r="K7" s="75">
        <f>DatosGenerales!C22</f>
        <v>2</v>
      </c>
      <c r="L7" s="77">
        <f>DatosGenerales!C23</f>
        <v>78</v>
      </c>
      <c r="M7" s="68"/>
      <c r="N7" s="68"/>
      <c r="O7" s="68"/>
      <c r="P7" s="75">
        <f>DatosGenerales!C59</f>
        <v>20</v>
      </c>
      <c r="Q7" s="77">
        <f>DatosGenerales!C60</f>
        <v>2</v>
      </c>
      <c r="R7" s="68"/>
      <c r="S7" s="68"/>
      <c r="T7" s="68"/>
      <c r="U7" s="75">
        <f>DatosGenerales!C25</f>
        <v>5</v>
      </c>
      <c r="V7" s="76">
        <f>DatosGenerales!C26</f>
        <v>0</v>
      </c>
      <c r="W7" s="77">
        <f>DatosGenerales!C27</f>
        <v>0</v>
      </c>
      <c r="X7" s="68"/>
      <c r="Y7" s="68"/>
      <c r="Z7" s="68"/>
      <c r="AA7" s="75">
        <f>DatosGenerales!C28</f>
        <v>63</v>
      </c>
      <c r="AB7" s="76">
        <f>DatosGenerales!C29</f>
        <v>16</v>
      </c>
      <c r="AC7" s="76">
        <f>DatosGenerales!C30</f>
        <v>1</v>
      </c>
      <c r="AD7" s="76">
        <f>DatosGenerales!C31</f>
        <v>32</v>
      </c>
      <c r="AE7" s="76">
        <f>DatosGenerales!C32</f>
        <v>1</v>
      </c>
      <c r="AF7" s="77">
        <f>DatosGenerales!C33</f>
        <v>0</v>
      </c>
      <c r="AG7" s="68"/>
      <c r="AH7" s="68"/>
      <c r="AI7" s="68"/>
      <c r="AJ7" s="75">
        <f>DatosGenerales!C34</f>
        <v>8</v>
      </c>
      <c r="AK7" s="76">
        <f>DatosGenerales!C35</f>
        <v>13</v>
      </c>
      <c r="AL7" s="76">
        <f>DatosGenerales!C36</f>
        <v>15</v>
      </c>
      <c r="AM7" s="76">
        <f>DatosGenerales!C37</f>
        <v>4</v>
      </c>
      <c r="AN7" s="77">
        <f>DatosGenerales!C38</f>
        <v>0</v>
      </c>
      <c r="AO7" s="68"/>
      <c r="AP7" s="68"/>
      <c r="AQ7" s="68"/>
      <c r="AR7" s="75">
        <f>DatosGenerales!C44</f>
        <v>0</v>
      </c>
      <c r="AS7" s="76">
        <f>DatosGenerales!C45</f>
        <v>25</v>
      </c>
      <c r="AT7" s="76">
        <f>DatosGenerales!C46</f>
        <v>0</v>
      </c>
      <c r="AU7" s="76">
        <f>DatosGenerales!C47</f>
        <v>0</v>
      </c>
      <c r="AV7" s="76">
        <f>DatosGenerales!C48</f>
        <v>8</v>
      </c>
      <c r="AW7" s="77">
        <f>DatosGenerales!C49</f>
        <v>4</v>
      </c>
      <c r="AX7" s="68"/>
      <c r="AY7" s="68"/>
      <c r="AZ7" s="68"/>
      <c r="BA7" s="75">
        <f>DatosGenerales!C50</f>
        <v>1</v>
      </c>
      <c r="BB7" s="76">
        <f>DatosGenerales!C51</f>
        <v>30</v>
      </c>
      <c r="BC7" s="77">
        <f>DatosGenerales!C52</f>
        <v>6</v>
      </c>
      <c r="BD7" s="77">
        <f>DatosGenerales!C55</f>
        <v>0</v>
      </c>
      <c r="BE7" s="68"/>
      <c r="BF7" s="68"/>
      <c r="BG7" s="68"/>
      <c r="BH7" s="75">
        <f>DatosGenerales!C64</f>
        <v>0</v>
      </c>
      <c r="BI7" s="77">
        <f>DatosGenerales!C65</f>
        <v>39</v>
      </c>
    </row>
  </sheetData>
  <sheetProtection algorithmName="SHA-512" hashValue="/G4l2E2Vnr+1ogMoxjq4G9WQ+zxEHIfvMaNicYrmzT4dw+C3kroOZ+gR1uvB2zbNmLqA5nR/t1yDqh53tQ9PQQ==" saltValue="7/5PqpHYhHj59iGEBeesw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8BB4-E5F6-43BD-983F-306155D31FDE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31</v>
      </c>
      <c r="B2" s="63" t="s">
        <v>792</v>
      </c>
      <c r="C2" s="63" t="s">
        <v>35</v>
      </c>
      <c r="D2" s="63" t="s">
        <v>39</v>
      </c>
      <c r="E2" s="63" t="s">
        <v>39</v>
      </c>
      <c r="F2" s="63" t="s">
        <v>54</v>
      </c>
      <c r="G2" s="63" t="s">
        <v>801</v>
      </c>
      <c r="H2" s="63" t="s">
        <v>58</v>
      </c>
      <c r="I2" s="63" t="s">
        <v>790</v>
      </c>
    </row>
    <row r="3" spans="1:9" x14ac:dyDescent="0.2">
      <c r="B3" s="63" t="s">
        <v>793</v>
      </c>
      <c r="D3" s="63" t="s">
        <v>794</v>
      </c>
      <c r="E3" s="63" t="s">
        <v>796</v>
      </c>
      <c r="F3" s="63" t="s">
        <v>57</v>
      </c>
      <c r="G3" s="63" t="s">
        <v>61</v>
      </c>
      <c r="I3" s="63" t="s">
        <v>791</v>
      </c>
    </row>
    <row r="4" spans="1:9" x14ac:dyDescent="0.2">
      <c r="D4" s="63" t="s">
        <v>795</v>
      </c>
      <c r="E4" s="63" t="s">
        <v>797</v>
      </c>
      <c r="F4" s="63" t="s">
        <v>58</v>
      </c>
      <c r="G4" s="63" t="s">
        <v>62</v>
      </c>
    </row>
    <row r="5" spans="1:9" x14ac:dyDescent="0.2">
      <c r="D5" s="63" t="s">
        <v>42</v>
      </c>
      <c r="E5" s="63" t="s">
        <v>798</v>
      </c>
    </row>
    <row r="6" spans="1:9" x14ac:dyDescent="0.2">
      <c r="D6" s="63" t="s">
        <v>36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C367-8DD0-4E7C-AC4E-E7996FFBC8B4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92" t="s">
        <v>738</v>
      </c>
      <c r="C11" s="92"/>
      <c r="D11" s="47">
        <f>DatosDelitos!C6+DatosDelitos!C14-DatosDelitos!C18</f>
        <v>0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0</v>
      </c>
      <c r="J11" s="49">
        <f>DatosDelitos!M6+DatosDelitos!M14-DatosDelitos!M18</f>
        <v>0</v>
      </c>
      <c r="K11" s="49">
        <f>DatosDelitos!O6+DatosDelitos!O14-DatosDelitos!O18</f>
        <v>0</v>
      </c>
      <c r="L11" s="50">
        <f>DatosDelitos!P6+DatosDelitos!P14-DatosDelitos!P18</f>
        <v>0</v>
      </c>
    </row>
    <row r="12" spans="2:13" ht="13.15" customHeight="1" x14ac:dyDescent="0.2">
      <c r="B12" s="89" t="s">
        <v>99</v>
      </c>
      <c r="C12" s="89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9" t="s">
        <v>117</v>
      </c>
      <c r="C13" s="89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9" t="s">
        <v>122</v>
      </c>
      <c r="C14" s="89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9" t="s">
        <v>739</v>
      </c>
      <c r="C15" s="89"/>
      <c r="D15" s="51">
        <f>DatosDelitos!C18+DatosDelitos!C45</f>
        <v>0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0</v>
      </c>
    </row>
    <row r="16" spans="2:13" ht="13.15" customHeight="1" x14ac:dyDescent="0.2">
      <c r="B16" s="89" t="s">
        <v>740</v>
      </c>
      <c r="C16" s="89"/>
      <c r="D16" s="51">
        <f>DatosDelitos!C31</f>
        <v>1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0</v>
      </c>
    </row>
    <row r="17" spans="2:12" ht="13.15" customHeight="1" x14ac:dyDescent="0.2">
      <c r="B17" s="91" t="s">
        <v>741</v>
      </c>
      <c r="C17" s="91"/>
      <c r="D17" s="51">
        <f>DatosDelitos!C43-DatosDelitos!C45</f>
        <v>0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9" t="s">
        <v>742</v>
      </c>
      <c r="C18" s="89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0</v>
      </c>
    </row>
    <row r="19" spans="2:12" ht="13.15" customHeight="1" x14ac:dyDescent="0.2">
      <c r="B19" s="89" t="s">
        <v>743</v>
      </c>
      <c r="C19" s="89"/>
      <c r="D19" s="51">
        <f>DatosDelitos!C73</f>
        <v>0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9" t="s">
        <v>744</v>
      </c>
      <c r="C20" s="89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91" t="s">
        <v>745</v>
      </c>
      <c r="C21" s="91"/>
      <c r="D21" s="51">
        <f>DatosDelitos!C83</f>
        <v>0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9" t="s">
        <v>746</v>
      </c>
      <c r="C22" s="89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9" t="s">
        <v>747</v>
      </c>
      <c r="C23" s="89"/>
      <c r="D23" s="51">
        <f>DatosDelitos!C98</f>
        <v>0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0</v>
      </c>
    </row>
    <row r="24" spans="2:12" ht="27" customHeight="1" x14ac:dyDescent="0.2">
      <c r="B24" s="89" t="s">
        <v>748</v>
      </c>
      <c r="C24" s="89"/>
      <c r="D24" s="51">
        <f>DatosDelitos!C132</f>
        <v>0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0</v>
      </c>
    </row>
    <row r="25" spans="2:12" ht="13.15" customHeight="1" x14ac:dyDescent="0.2">
      <c r="B25" s="89" t="s">
        <v>749</v>
      </c>
      <c r="C25" s="89"/>
      <c r="D25" s="51">
        <f>DatosDelitos!C138</f>
        <v>0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91" t="s">
        <v>750</v>
      </c>
      <c r="C26" s="91"/>
      <c r="D26" s="51">
        <f>DatosDelitos!C145</f>
        <v>0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9" t="s">
        <v>751</v>
      </c>
      <c r="C27" s="89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9" t="s">
        <v>752</v>
      </c>
      <c r="C28" s="89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0</v>
      </c>
    </row>
    <row r="29" spans="2:12" ht="13.15" customHeight="1" x14ac:dyDescent="0.2">
      <c r="B29" s="89" t="s">
        <v>753</v>
      </c>
      <c r="C29" s="89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0</v>
      </c>
    </row>
    <row r="30" spans="2:12" ht="13.15" customHeight="1" x14ac:dyDescent="0.2">
      <c r="B30" s="89" t="s">
        <v>754</v>
      </c>
      <c r="C30" s="89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9" t="s">
        <v>755</v>
      </c>
      <c r="C31" s="89"/>
      <c r="D31" s="51">
        <f>DatosDelitos!C187</f>
        <v>0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0</v>
      </c>
    </row>
    <row r="32" spans="2:12" ht="13.15" customHeight="1" x14ac:dyDescent="0.2">
      <c r="B32" s="89" t="s">
        <v>756</v>
      </c>
      <c r="C32" s="89"/>
      <c r="D32" s="51">
        <f>DatosDelitos!C202</f>
        <v>0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0</v>
      </c>
    </row>
    <row r="33" spans="2:13" ht="13.15" customHeight="1" x14ac:dyDescent="0.2">
      <c r="B33" s="89" t="s">
        <v>757</v>
      </c>
      <c r="C33" s="89"/>
      <c r="D33" s="51">
        <f>DatosDelitos!C224</f>
        <v>15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0</v>
      </c>
    </row>
    <row r="34" spans="2:13" ht="13.15" customHeight="1" x14ac:dyDescent="0.2">
      <c r="B34" s="89" t="s">
        <v>758</v>
      </c>
      <c r="C34" s="89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9" t="s">
        <v>759</v>
      </c>
      <c r="C35" s="89"/>
      <c r="D35" s="51">
        <f>DatosDelitos!C272</f>
        <v>0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0</v>
      </c>
    </row>
    <row r="36" spans="2:13" ht="38.25" customHeight="1" x14ac:dyDescent="0.2">
      <c r="B36" s="89" t="s">
        <v>760</v>
      </c>
      <c r="C36" s="89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9" t="s">
        <v>761</v>
      </c>
      <c r="C37" s="89"/>
      <c r="D37" s="51">
        <f>DatosDelitos!C306</f>
        <v>0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9" t="s">
        <v>762</v>
      </c>
      <c r="C38" s="89"/>
      <c r="D38" s="51">
        <f>DatosDelitos!C313+DatosDelitos!C319+DatosDelitos!C321</f>
        <v>0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9" t="s">
        <v>763</v>
      </c>
      <c r="C39" s="89"/>
      <c r="D39" s="51">
        <f>DatosDelitos!C324</f>
        <v>1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9" t="s">
        <v>764</v>
      </c>
      <c r="C40" s="89"/>
      <c r="D40" s="51">
        <f>DatosDelitos!C326</f>
        <v>0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9" t="s">
        <v>722</v>
      </c>
      <c r="C41" s="89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9" t="s">
        <v>765</v>
      </c>
      <c r="C42" s="89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0" t="s">
        <v>726</v>
      </c>
      <c r="C43" s="90"/>
      <c r="D43" s="54">
        <f>SUM(D11:D42)</f>
        <v>17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0</v>
      </c>
      <c r="J43" s="54">
        <f t="shared" si="0"/>
        <v>0</v>
      </c>
      <c r="K43" s="54">
        <f t="shared" si="0"/>
        <v>0</v>
      </c>
      <c r="L43" s="54">
        <f t="shared" si="0"/>
        <v>0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88" t="s">
        <v>767</v>
      </c>
      <c r="C49" s="88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88" t="s">
        <v>768</v>
      </c>
      <c r="C50" s="88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88" t="s">
        <v>99</v>
      </c>
      <c r="C51" s="88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88" t="s">
        <v>117</v>
      </c>
      <c r="C52" s="88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88" t="s">
        <v>122</v>
      </c>
      <c r="C53" s="88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88" t="s">
        <v>739</v>
      </c>
      <c r="C54" s="88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88" t="s">
        <v>740</v>
      </c>
      <c r="C55" s="88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88" t="s">
        <v>741</v>
      </c>
      <c r="C56" s="88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88" t="s">
        <v>742</v>
      </c>
      <c r="C57" s="88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88" t="s">
        <v>743</v>
      </c>
      <c r="C58" s="88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88" t="s">
        <v>769</v>
      </c>
      <c r="C59" s="88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88" t="s">
        <v>745</v>
      </c>
      <c r="C60" s="88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88" t="s">
        <v>746</v>
      </c>
      <c r="C61" s="88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88" t="s">
        <v>747</v>
      </c>
      <c r="C62" s="88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88" t="s">
        <v>770</v>
      </c>
      <c r="C63" s="88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88" t="s">
        <v>749</v>
      </c>
      <c r="C64" s="88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88" t="s">
        <v>750</v>
      </c>
      <c r="C65" s="88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88" t="s">
        <v>751</v>
      </c>
      <c r="C66" s="88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88" t="s">
        <v>752</v>
      </c>
      <c r="C67" s="88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88" t="s">
        <v>753</v>
      </c>
      <c r="C68" s="88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88" t="s">
        <v>754</v>
      </c>
      <c r="C69" s="88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88" t="s">
        <v>755</v>
      </c>
      <c r="C70" s="88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88" t="s">
        <v>756</v>
      </c>
      <c r="C71" s="88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88" t="s">
        <v>757</v>
      </c>
      <c r="C72" s="88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88" t="s">
        <v>758</v>
      </c>
      <c r="C73" s="88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88" t="s">
        <v>759</v>
      </c>
      <c r="C74" s="88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88" t="s">
        <v>760</v>
      </c>
      <c r="C75" s="88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88" t="s">
        <v>761</v>
      </c>
      <c r="C76" s="88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88" t="s">
        <v>762</v>
      </c>
      <c r="C77" s="88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88" t="s">
        <v>763</v>
      </c>
      <c r="C78" s="88"/>
      <c r="D78" s="57">
        <f>DatosDelitos!F324</f>
        <v>0</v>
      </c>
      <c r="E78" s="57">
        <f>DatosDelitos!G324</f>
        <v>0</v>
      </c>
    </row>
    <row r="79" spans="2:5" ht="15" x14ac:dyDescent="0.25">
      <c r="B79" s="87" t="s">
        <v>764</v>
      </c>
      <c r="C79" s="87"/>
      <c r="D79" s="57">
        <f>DatosDelitos!F326</f>
        <v>0</v>
      </c>
      <c r="E79" s="57">
        <f>DatosDelitos!G326</f>
        <v>0</v>
      </c>
    </row>
    <row r="80" spans="2:5" ht="15" x14ac:dyDescent="0.25">
      <c r="B80" s="87" t="s">
        <v>722</v>
      </c>
      <c r="C80" s="87"/>
      <c r="D80" s="57">
        <f>DatosDelitos!F338</f>
        <v>0</v>
      </c>
      <c r="E80" s="57">
        <f>DatosDelitos!G338</f>
        <v>0</v>
      </c>
    </row>
    <row r="81" spans="2:13" ht="15" x14ac:dyDescent="0.25">
      <c r="B81" s="87" t="s">
        <v>765</v>
      </c>
      <c r="C81" s="87"/>
      <c r="D81" s="57">
        <f>DatosDelitos!F340</f>
        <v>0</v>
      </c>
      <c r="E81" s="57">
        <f>DatosDelitos!G340</f>
        <v>0</v>
      </c>
    </row>
    <row r="82" spans="2:13" ht="15" x14ac:dyDescent="0.25">
      <c r="B82" s="87" t="s">
        <v>771</v>
      </c>
      <c r="C82" s="87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88" t="s">
        <v>738</v>
      </c>
      <c r="C87" s="88"/>
      <c r="D87" s="57">
        <f>DatosDelitos!N6+DatosDelitos!N14-DatosDelitos!N18</f>
        <v>0</v>
      </c>
    </row>
    <row r="88" spans="2:13" ht="13.15" customHeight="1" x14ac:dyDescent="0.25">
      <c r="B88" s="88" t="s">
        <v>99</v>
      </c>
      <c r="C88" s="88"/>
      <c r="D88" s="57">
        <f>DatosDelitos!N11</f>
        <v>0</v>
      </c>
    </row>
    <row r="89" spans="2:13" ht="13.15" customHeight="1" x14ac:dyDescent="0.25">
      <c r="B89" s="88" t="s">
        <v>117</v>
      </c>
      <c r="C89" s="88"/>
      <c r="D89" s="57">
        <f>DatosDelitos!N21</f>
        <v>0</v>
      </c>
    </row>
    <row r="90" spans="2:13" ht="13.15" customHeight="1" x14ac:dyDescent="0.25">
      <c r="B90" s="88" t="s">
        <v>122</v>
      </c>
      <c r="C90" s="88"/>
      <c r="D90" s="57">
        <f>DatosDelitos!N24</f>
        <v>0</v>
      </c>
    </row>
    <row r="91" spans="2:13" ht="13.15" customHeight="1" x14ac:dyDescent="0.25">
      <c r="B91" s="88" t="s">
        <v>773</v>
      </c>
      <c r="C91" s="88"/>
      <c r="D91" s="57">
        <f>SUM(DatosDelitos!N18,DatosDelitos!N45)</f>
        <v>0</v>
      </c>
    </row>
    <row r="92" spans="2:13" ht="13.15" customHeight="1" x14ac:dyDescent="0.25">
      <c r="B92" s="88" t="s">
        <v>740</v>
      </c>
      <c r="C92" s="88"/>
      <c r="D92" s="57">
        <f>DatosDelitos!N31</f>
        <v>0</v>
      </c>
    </row>
    <row r="93" spans="2:13" ht="13.15" customHeight="1" x14ac:dyDescent="0.25">
      <c r="B93" s="88" t="s">
        <v>741</v>
      </c>
      <c r="C93" s="88"/>
      <c r="D93" s="57">
        <f>DatosDelitos!N43-DatosDelitos!N45</f>
        <v>0</v>
      </c>
    </row>
    <row r="94" spans="2:13" ht="13.15" customHeight="1" x14ac:dyDescent="0.25">
      <c r="B94" s="88" t="s">
        <v>742</v>
      </c>
      <c r="C94" s="88"/>
      <c r="D94" s="57">
        <f>DatosDelitos!N51</f>
        <v>0</v>
      </c>
    </row>
    <row r="95" spans="2:13" ht="13.15" customHeight="1" x14ac:dyDescent="0.25">
      <c r="B95" s="88" t="s">
        <v>743</v>
      </c>
      <c r="C95" s="88"/>
      <c r="D95" s="57">
        <f>DatosDelitos!N73</f>
        <v>0</v>
      </c>
    </row>
    <row r="96" spans="2:13" ht="27" customHeight="1" x14ac:dyDescent="0.25">
      <c r="B96" s="88" t="s">
        <v>769</v>
      </c>
      <c r="C96" s="88"/>
      <c r="D96" s="57">
        <f>DatosDelitos!N75</f>
        <v>0</v>
      </c>
    </row>
    <row r="97" spans="2:4" ht="13.15" customHeight="1" x14ac:dyDescent="0.25">
      <c r="B97" s="88" t="s">
        <v>745</v>
      </c>
      <c r="C97" s="88"/>
      <c r="D97" s="57">
        <f>DatosDelitos!N83</f>
        <v>0</v>
      </c>
    </row>
    <row r="98" spans="2:4" ht="13.15" customHeight="1" x14ac:dyDescent="0.25">
      <c r="B98" s="88" t="s">
        <v>746</v>
      </c>
      <c r="C98" s="88"/>
      <c r="D98" s="57">
        <f>DatosDelitos!N86</f>
        <v>0</v>
      </c>
    </row>
    <row r="99" spans="2:4" ht="13.15" customHeight="1" x14ac:dyDescent="0.25">
      <c r="B99" s="88" t="s">
        <v>747</v>
      </c>
      <c r="C99" s="88"/>
      <c r="D99" s="57">
        <f>DatosDelitos!N98</f>
        <v>0</v>
      </c>
    </row>
    <row r="100" spans="2:4" ht="27" customHeight="1" x14ac:dyDescent="0.25">
      <c r="B100" s="88" t="s">
        <v>770</v>
      </c>
      <c r="C100" s="88"/>
      <c r="D100" s="57">
        <f>DatosDelitos!N132</f>
        <v>0</v>
      </c>
    </row>
    <row r="101" spans="2:4" ht="13.15" customHeight="1" x14ac:dyDescent="0.25">
      <c r="B101" s="88" t="s">
        <v>749</v>
      </c>
      <c r="C101" s="88"/>
      <c r="D101" s="57">
        <f>DatosDelitos!N138</f>
        <v>2</v>
      </c>
    </row>
    <row r="102" spans="2:4" ht="13.15" customHeight="1" x14ac:dyDescent="0.25">
      <c r="B102" s="88" t="s">
        <v>750</v>
      </c>
      <c r="C102" s="88"/>
      <c r="D102" s="57">
        <f>DatosDelitos!N145</f>
        <v>0</v>
      </c>
    </row>
    <row r="103" spans="2:4" ht="13.15" customHeight="1" x14ac:dyDescent="0.25">
      <c r="B103" s="88" t="s">
        <v>774</v>
      </c>
      <c r="C103" s="88"/>
      <c r="D103" s="57">
        <f>DatosDelitos!N149</f>
        <v>0</v>
      </c>
    </row>
    <row r="104" spans="2:4" ht="13.15" customHeight="1" x14ac:dyDescent="0.25">
      <c r="B104" s="88" t="s">
        <v>775</v>
      </c>
      <c r="C104" s="88"/>
      <c r="D104" s="57">
        <f>SUM(DatosDelitos!N150,DatosDelitos!N151)</f>
        <v>0</v>
      </c>
    </row>
    <row r="105" spans="2:4" ht="13.15" customHeight="1" x14ac:dyDescent="0.25">
      <c r="B105" s="88" t="s">
        <v>776</v>
      </c>
      <c r="C105" s="88"/>
      <c r="D105" s="57">
        <f>SUM(DatosDelitos!N152:O156)</f>
        <v>1</v>
      </c>
    </row>
    <row r="106" spans="2:4" ht="13.15" customHeight="1" x14ac:dyDescent="0.25">
      <c r="B106" s="88" t="s">
        <v>752</v>
      </c>
      <c r="C106" s="88"/>
      <c r="D106" s="57">
        <f>SUM(SUM(DatosDelitos!N158:O161),SUM(DatosDelitos!N168:O173))</f>
        <v>1</v>
      </c>
    </row>
    <row r="107" spans="2:4" ht="13.15" customHeight="1" x14ac:dyDescent="0.25">
      <c r="B107" s="88" t="s">
        <v>777</v>
      </c>
      <c r="C107" s="88"/>
      <c r="D107" s="57">
        <f>SUM(DatosDelitos!N162:O166)</f>
        <v>0</v>
      </c>
    </row>
    <row r="108" spans="2:4" ht="13.15" customHeight="1" x14ac:dyDescent="0.25">
      <c r="B108" s="88" t="s">
        <v>753</v>
      </c>
      <c r="C108" s="88"/>
      <c r="D108" s="57">
        <f>SUM(DatosDelitos!N174:O178)</f>
        <v>0</v>
      </c>
    </row>
    <row r="109" spans="2:4" ht="13.15" customHeight="1" x14ac:dyDescent="0.25">
      <c r="B109" s="88" t="s">
        <v>754</v>
      </c>
      <c r="C109" s="88"/>
      <c r="D109" s="57">
        <f>DatosDelitos!N179</f>
        <v>0</v>
      </c>
    </row>
    <row r="110" spans="2:4" ht="13.15" customHeight="1" x14ac:dyDescent="0.25">
      <c r="B110" s="88" t="s">
        <v>755</v>
      </c>
      <c r="C110" s="88"/>
      <c r="D110" s="57">
        <f>DatosDelitos!N187</f>
        <v>1</v>
      </c>
    </row>
    <row r="111" spans="2:4" ht="13.15" customHeight="1" x14ac:dyDescent="0.25">
      <c r="B111" s="88" t="s">
        <v>756</v>
      </c>
      <c r="C111" s="88"/>
      <c r="D111" s="57">
        <f>DatosDelitos!N202</f>
        <v>3</v>
      </c>
    </row>
    <row r="112" spans="2:4" ht="13.15" customHeight="1" x14ac:dyDescent="0.25">
      <c r="B112" s="88" t="s">
        <v>757</v>
      </c>
      <c r="C112" s="88"/>
      <c r="D112" s="57">
        <f>DatosDelitos!N224</f>
        <v>4</v>
      </c>
    </row>
    <row r="113" spans="2:4" ht="13.15" customHeight="1" x14ac:dyDescent="0.25">
      <c r="B113" s="88" t="s">
        <v>758</v>
      </c>
      <c r="C113" s="88"/>
      <c r="D113" s="57">
        <f>DatosDelitos!N245</f>
        <v>1</v>
      </c>
    </row>
    <row r="114" spans="2:4" ht="13.15" customHeight="1" x14ac:dyDescent="0.25">
      <c r="B114" s="88" t="s">
        <v>759</v>
      </c>
      <c r="C114" s="88"/>
      <c r="D114" s="57">
        <f>DatosDelitos!N272</f>
        <v>0</v>
      </c>
    </row>
    <row r="115" spans="2:4" ht="38.25" customHeight="1" x14ac:dyDescent="0.25">
      <c r="B115" s="88" t="s">
        <v>760</v>
      </c>
      <c r="C115" s="88"/>
      <c r="D115" s="57">
        <f>DatosDelitos!N302</f>
        <v>0</v>
      </c>
    </row>
    <row r="116" spans="2:4" ht="13.15" customHeight="1" x14ac:dyDescent="0.25">
      <c r="B116" s="88" t="s">
        <v>761</v>
      </c>
      <c r="C116" s="88"/>
      <c r="D116" s="57">
        <f>DatosDelitos!N306</f>
        <v>0</v>
      </c>
    </row>
    <row r="117" spans="2:4" ht="13.15" customHeight="1" x14ac:dyDescent="0.25">
      <c r="B117" s="88" t="s">
        <v>762</v>
      </c>
      <c r="C117" s="88"/>
      <c r="D117" s="57">
        <f>DatosDelitos!N313+DatosDelitos!N321</f>
        <v>0</v>
      </c>
    </row>
    <row r="118" spans="2:4" ht="13.15" customHeight="1" x14ac:dyDescent="0.25">
      <c r="B118" s="88" t="s">
        <v>688</v>
      </c>
      <c r="C118" s="88"/>
      <c r="D118" s="57">
        <f>DatosDelitos!N319</f>
        <v>24</v>
      </c>
    </row>
    <row r="119" spans="2:4" ht="13.9" customHeight="1" x14ac:dyDescent="0.25">
      <c r="B119" s="88" t="s">
        <v>763</v>
      </c>
      <c r="C119" s="88"/>
      <c r="D119" s="57">
        <f>DatosDelitos!N324</f>
        <v>0</v>
      </c>
    </row>
    <row r="120" spans="2:4" ht="15" x14ac:dyDescent="0.25">
      <c r="B120" s="87" t="s">
        <v>764</v>
      </c>
      <c r="C120" s="87"/>
      <c r="D120" s="57">
        <f>DatosDelitos!N326</f>
        <v>0</v>
      </c>
    </row>
    <row r="121" spans="2:4" ht="15" x14ac:dyDescent="0.25">
      <c r="B121" s="87" t="s">
        <v>722</v>
      </c>
      <c r="C121" s="87"/>
      <c r="D121" s="57">
        <f>DatosDelitos!N337</f>
        <v>0</v>
      </c>
    </row>
    <row r="122" spans="2:4" ht="15" x14ac:dyDescent="0.25">
      <c r="B122" s="87" t="s">
        <v>765</v>
      </c>
      <c r="C122" s="87"/>
      <c r="D122" s="57">
        <f>DatosDelitos!N340</f>
        <v>0</v>
      </c>
    </row>
    <row r="123" spans="2:4" ht="15" x14ac:dyDescent="0.25">
      <c r="B123" s="88" t="s">
        <v>771</v>
      </c>
      <c r="C123" s="88"/>
      <c r="D123" s="57">
        <f>SUM(D87:D122)</f>
        <v>37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2021-05-05T12:41:12Z</dcterms:created>
  <dcterms:modified xsi:type="dcterms:W3CDTF">2021-05-11T13:11:29Z</dcterms:modified>
</cp:coreProperties>
</file>