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DA2C2A64-13F8-41F2-85A8-1067206D8484}" xr6:coauthVersionLast="47" xr6:coauthVersionMax="47" xr10:uidLastSave="{00000000-0000-0000-0000-000000000000}"/>
  <workbookProtection workbookAlgorithmName="SHA-512" workbookHashValue="t15NKmyImC9teWYyhUAxxLpvWLdYQRRhjcRD7Ak3KmPVsMb2r/EwCRv8uJ/hWiftsMihpS4+VdVWxfm6ZFCPFQ==" workbookSaltValue="DJdCUiTASi/MqYpr990GdQ==" workbookSpinCount="100000" lockStructure="1"/>
  <bookViews>
    <workbookView xWindow="23880" yWindow="-120" windowWidth="24240" windowHeight="13140" activeTab="4" xr2:uid="{00000000-000D-0000-FFFF-FFFF00000000}"/>
  </bookViews>
  <sheets>
    <sheet name="Resumen actuaciones" sheetId="1" r:id="rId1"/>
    <sheet name="Sentencias O.J." sheetId="2" r:id="rId2"/>
    <sheet name="Diligencias investigación" sheetId="3" r:id="rId3"/>
    <sheet name="Vigilancia penitenciaria" sheetId="4" r:id="rId4"/>
    <sheet name="Cooperación internacio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<sst xmlns="http://schemas.openxmlformats.org/spreadsheetml/2006/main" count="70" uniqueCount="62">
  <si>
    <t>FISCALÍA ESPECIAL ANTIDROGA</t>
  </si>
  <si>
    <t>VOLÚMENES PROCESALES</t>
  </si>
  <si>
    <t>DROGAS</t>
  </si>
  <si>
    <t>BLANQUEO</t>
  </si>
  <si>
    <t>Diligencias previas</t>
  </si>
  <si>
    <t>Procedimientos abreviados</t>
  </si>
  <si>
    <t>Sumarios</t>
  </si>
  <si>
    <t>RESUMEN DE ACTUACIONES PROCESALES</t>
  </si>
  <si>
    <t>Calificaciones</t>
  </si>
  <si>
    <t>Vistas de apelación</t>
  </si>
  <si>
    <t>Comparecencias de situación</t>
  </si>
  <si>
    <t>Diligencias de investigación</t>
  </si>
  <si>
    <t>Comisiones rogatorias</t>
  </si>
  <si>
    <t>Entregas vigiladas</t>
  </si>
  <si>
    <t>Euroórdenes</t>
  </si>
  <si>
    <t>Extradiciones</t>
  </si>
  <si>
    <t>Audiencia Nacional</t>
  </si>
  <si>
    <t>Juzgado Central de lo Penal</t>
  </si>
  <si>
    <t>Actividad desarrollada en el marco de las diligencias de investigación. Destino y objeto.</t>
  </si>
  <si>
    <t>Sentencias dictadas por órganos judiciales.</t>
  </si>
  <si>
    <t>Archivadas</t>
  </si>
  <si>
    <t>Judicializadas</t>
  </si>
  <si>
    <t>Remitidas otras Fiscalías</t>
  </si>
  <si>
    <t>Pendientes</t>
  </si>
  <si>
    <t>Distribución por materias del trabajo en el área de vigilancia penitenciaria.</t>
  </si>
  <si>
    <t>Clasificación</t>
  </si>
  <si>
    <t>Quejas</t>
  </si>
  <si>
    <t>Permisos</t>
  </si>
  <si>
    <t>Intervención comunicaciones</t>
  </si>
  <si>
    <t>Redenciones</t>
  </si>
  <si>
    <t>Recursos</t>
  </si>
  <si>
    <t>Libertad condicional</t>
  </si>
  <si>
    <t>Sanciones</t>
  </si>
  <si>
    <t>Refundiciones</t>
  </si>
  <si>
    <t>Intrumentos de cooperación internacional</t>
  </si>
  <si>
    <t>Francia</t>
  </si>
  <si>
    <t>Alemania</t>
  </si>
  <si>
    <t>Países más significativos en materia de Euroórdenes (valores mayores o iguales a 10)</t>
  </si>
  <si>
    <t>Italia</t>
  </si>
  <si>
    <t>Bélgica</t>
  </si>
  <si>
    <t>Portugal</t>
  </si>
  <si>
    <t>Extradiciones pasivas</t>
  </si>
  <si>
    <t>Brasil</t>
  </si>
  <si>
    <t>Países más significativos en materia de Extradiciones (valores mayores o iguales a 5)</t>
  </si>
  <si>
    <t>Polonia</t>
  </si>
  <si>
    <t>Incoadas</t>
  </si>
  <si>
    <t>Andorra</t>
  </si>
  <si>
    <t>Órdenes Europeas de Investigación</t>
  </si>
  <si>
    <t>Países Bajos</t>
  </si>
  <si>
    <t>Comisión Rogatoria Internacional Pasiva</t>
  </si>
  <si>
    <t>Competencia</t>
  </si>
  <si>
    <t>Finlandia</t>
  </si>
  <si>
    <t>Rumanía</t>
  </si>
  <si>
    <t>Suecia</t>
  </si>
  <si>
    <t>EEUU</t>
  </si>
  <si>
    <t>Marruecos</t>
  </si>
  <si>
    <t>R. Unido</t>
  </si>
  <si>
    <t>Serbia</t>
  </si>
  <si>
    <t>Suiza</t>
  </si>
  <si>
    <t>Dinamarca</t>
  </si>
  <si>
    <t>Mónaco</t>
  </si>
  <si>
    <t>Rumania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</si>
</sst>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3" fontId="3" fillId="0" borderId="0" xfId="0" applyNumberFormat="1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3" fontId="1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3" fontId="2" fillId="0" borderId="0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3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/>
    <xf numFmtId="3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934807328301564"/>
          <c:y val="6.0606060606060608E-2"/>
          <c:w val="0.56278827548901078"/>
          <c:h val="0.7604359992191058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'Resumen actuaciones'!$B$12:$B$19</c:f>
              <c:strCache>
                <c:ptCount val="8"/>
                <c:pt idx="0">
                  <c:v>Calificaciones</c:v>
                </c:pt>
                <c:pt idx="1">
                  <c:v>Vistas de apelación</c:v>
                </c:pt>
                <c:pt idx="2">
                  <c:v>Comparecencias de situación</c:v>
                </c:pt>
                <c:pt idx="3">
                  <c:v>Diligencias de investigación</c:v>
                </c:pt>
                <c:pt idx="4">
                  <c:v>Comisiones rogatorias</c:v>
                </c:pt>
                <c:pt idx="5">
                  <c:v>Entregas vigiladas</c:v>
                </c:pt>
                <c:pt idx="6">
                  <c:v>Euroórdenes</c:v>
                </c:pt>
                <c:pt idx="7">
                  <c:v>Extradiciones</c:v>
                </c:pt>
              </c:strCache>
            </c:strRef>
          </c:cat>
          <c:val>
            <c:numRef>
              <c:f>'Resumen actuaciones'!$C$12:$C$19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DC7F-4713-9336-8A5A44C8DB7E}"/>
            </c:ext>
          </c:extLst>
        </c:ser>
        <c:ser>
          <c:idx val="1"/>
          <c:order val="1"/>
          <c:invertIfNegative val="0"/>
          <c:cat>
            <c:strRef>
              <c:f>'Resumen actuaciones'!$B$12:$B$19</c:f>
              <c:strCache>
                <c:ptCount val="8"/>
                <c:pt idx="0">
                  <c:v>Calificaciones</c:v>
                </c:pt>
                <c:pt idx="1">
                  <c:v>Vistas de apelación</c:v>
                </c:pt>
                <c:pt idx="2">
                  <c:v>Comparecencias de situación</c:v>
                </c:pt>
                <c:pt idx="3">
                  <c:v>Diligencias de investigación</c:v>
                </c:pt>
                <c:pt idx="4">
                  <c:v>Comisiones rogatorias</c:v>
                </c:pt>
                <c:pt idx="5">
                  <c:v>Entregas vigiladas</c:v>
                </c:pt>
                <c:pt idx="6">
                  <c:v>Euroórdenes</c:v>
                </c:pt>
                <c:pt idx="7">
                  <c:v>Extradiciones</c:v>
                </c:pt>
              </c:strCache>
            </c:strRef>
          </c:cat>
          <c:val>
            <c:numRef>
              <c:f>'Resumen actuaciones'!$D$12:$D$19</c:f>
              <c:numCache>
                <c:formatCode>General</c:formatCode>
                <c:ptCount val="8"/>
                <c:pt idx="0">
                  <c:v>32</c:v>
                </c:pt>
                <c:pt idx="1">
                  <c:v>129</c:v>
                </c:pt>
                <c:pt idx="2">
                  <c:v>362</c:v>
                </c:pt>
                <c:pt idx="3">
                  <c:v>48</c:v>
                </c:pt>
                <c:pt idx="4">
                  <c:v>92</c:v>
                </c:pt>
                <c:pt idx="5">
                  <c:v>2</c:v>
                </c:pt>
                <c:pt idx="6">
                  <c:v>799</c:v>
                </c:pt>
                <c:pt idx="7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7F-4713-9336-8A5A44C8D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706287"/>
        <c:axId val="1"/>
      </c:barChart>
      <c:catAx>
        <c:axId val="105470628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054706287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CF-41EC-A6B0-086E1A0DEF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CF-41EC-A6B0-086E1A0DEF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'Sentencias O.J.'!$D$4:$E$4</c:f>
              <c:strCache>
                <c:ptCount val="2"/>
                <c:pt idx="0">
                  <c:v>Audiencia Nacional</c:v>
                </c:pt>
                <c:pt idx="1">
                  <c:v>Juzgado Central de lo Penal</c:v>
                </c:pt>
              </c:strCache>
            </c:strRef>
          </c:cat>
          <c:val>
            <c:numRef>
              <c:f>'Sentencias O.J.'!$D$5:$E$5</c:f>
              <c:numCache>
                <c:formatCode>General</c:formatCode>
                <c:ptCount val="2"/>
                <c:pt idx="0">
                  <c:v>29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CF-41EC-A6B0-086E1A0DE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C3-45D3-94B2-FFD20A1178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C3-45D3-94B2-FFD20A1178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C3-45D3-94B2-FFD20A11783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C3-45D3-94B2-FFD20A11783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CC3-45D3-94B2-FFD20A11783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'Diligencias investigación'!$B$4:$F$4</c:f>
              <c:strCache>
                <c:ptCount val="5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  <c:pt idx="3">
                  <c:v>Remitidas otras Fiscalías</c:v>
                </c:pt>
                <c:pt idx="4">
                  <c:v>Pendientes</c:v>
                </c:pt>
              </c:strCache>
            </c:strRef>
          </c:cat>
          <c:val>
            <c:numRef>
              <c:f>'Diligencias investigación'!$B$5:$F$5</c:f>
              <c:numCache>
                <c:formatCode>General</c:formatCode>
                <c:ptCount val="5"/>
                <c:pt idx="0">
                  <c:v>48</c:v>
                </c:pt>
                <c:pt idx="1">
                  <c:v>19</c:v>
                </c:pt>
                <c:pt idx="2">
                  <c:v>18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3-45D3-94B2-FFD20A117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443882210648437"/>
          <c:y val="0.19540913707625626"/>
          <c:w val="0.3228938859131637"/>
          <c:h val="0.60155428847256165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37-4FD2-9061-A7361DEE36B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37-4FD2-9061-A7361DEE36B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37-4FD2-9061-A7361DEE36B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37-4FD2-9061-A7361DEE36B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F37-4FD2-9061-A7361DEE36B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F37-4FD2-9061-A7361DEE36B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F37-4FD2-9061-A7361DEE36B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F37-4FD2-9061-A7361DEE36B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F37-4FD2-9061-A7361DEE36B5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'Vigilancia penitenciaria'!$B$5:$K$5</c:f>
              <c:strCache>
                <c:ptCount val="10"/>
                <c:pt idx="0">
                  <c:v>Clasificación</c:v>
                </c:pt>
                <c:pt idx="1">
                  <c:v>Quejas</c:v>
                </c:pt>
                <c:pt idx="2">
                  <c:v>Permisos</c:v>
                </c:pt>
                <c:pt idx="3">
                  <c:v>Intervención comunicaciones</c:v>
                </c:pt>
                <c:pt idx="4">
                  <c:v>Redenciones</c:v>
                </c:pt>
                <c:pt idx="5">
                  <c:v>Recursos</c:v>
                </c:pt>
                <c:pt idx="6">
                  <c:v>Libertad condicional</c:v>
                </c:pt>
                <c:pt idx="7">
                  <c:v>Sanciones</c:v>
                </c:pt>
                <c:pt idx="8">
                  <c:v>Refundiciones</c:v>
                </c:pt>
                <c:pt idx="9">
                  <c:v>Competencia</c:v>
                </c:pt>
              </c:strCache>
            </c:strRef>
          </c:cat>
          <c:val>
            <c:numRef>
              <c:f>'Vigilancia penitenciaria'!$B$6:$K$6</c:f>
              <c:numCache>
                <c:formatCode>General</c:formatCode>
                <c:ptCount val="10"/>
                <c:pt idx="0">
                  <c:v>510</c:v>
                </c:pt>
                <c:pt idx="1">
                  <c:v>540</c:v>
                </c:pt>
                <c:pt idx="2">
                  <c:v>1560</c:v>
                </c:pt>
                <c:pt idx="3">
                  <c:v>48</c:v>
                </c:pt>
                <c:pt idx="4">
                  <c:v>2</c:v>
                </c:pt>
                <c:pt idx="5">
                  <c:v>1021</c:v>
                </c:pt>
                <c:pt idx="6">
                  <c:v>750</c:v>
                </c:pt>
                <c:pt idx="7">
                  <c:v>41</c:v>
                </c:pt>
                <c:pt idx="8">
                  <c:v>53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F37-4FD2-9061-A7361DEE3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655036412040624"/>
          <c:y val="2.6317861583091594E-2"/>
          <c:w val="0.31306898802229322"/>
          <c:h val="0.934208454206382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00-4672-A7D8-9D3C6F3127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00-4672-A7D8-9D3C6F3127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00-4672-A7D8-9D3C6F3127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00-4672-A7D8-9D3C6F3127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700-4672-A7D8-9D3C6F31274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700-4672-A7D8-9D3C6F31274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700-4672-A7D8-9D3C6F31274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C700-4672-A7D8-9D3C6F31274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0-4672-A7D8-9D3C6F31274D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internacional'!$H$4:$Q$4</c:f>
              <c:strCache>
                <c:ptCount val="10"/>
                <c:pt idx="0">
                  <c:v>Italia</c:v>
                </c:pt>
                <c:pt idx="1">
                  <c:v>Bélgica</c:v>
                </c:pt>
                <c:pt idx="2">
                  <c:v>Portugal</c:v>
                </c:pt>
                <c:pt idx="3">
                  <c:v>Francia</c:v>
                </c:pt>
                <c:pt idx="4">
                  <c:v>Alemania</c:v>
                </c:pt>
                <c:pt idx="5">
                  <c:v>Polonia</c:v>
                </c:pt>
                <c:pt idx="6">
                  <c:v>Rumanía</c:v>
                </c:pt>
                <c:pt idx="7">
                  <c:v>Países Bajos</c:v>
                </c:pt>
                <c:pt idx="8">
                  <c:v>Finlandia</c:v>
                </c:pt>
                <c:pt idx="9">
                  <c:v>Suecia</c:v>
                </c:pt>
              </c:strCache>
            </c:strRef>
          </c:cat>
          <c:val>
            <c:numRef>
              <c:f>'Cooperación internacional'!$H$5:$Q$5</c:f>
              <c:numCache>
                <c:formatCode>General</c:formatCode>
                <c:ptCount val="10"/>
                <c:pt idx="0">
                  <c:v>65</c:v>
                </c:pt>
                <c:pt idx="1">
                  <c:v>50</c:v>
                </c:pt>
                <c:pt idx="2">
                  <c:v>14</c:v>
                </c:pt>
                <c:pt idx="3">
                  <c:v>86</c:v>
                </c:pt>
                <c:pt idx="4">
                  <c:v>76</c:v>
                </c:pt>
                <c:pt idx="5">
                  <c:v>33</c:v>
                </c:pt>
                <c:pt idx="6">
                  <c:v>10</c:v>
                </c:pt>
                <c:pt idx="7">
                  <c:v>29</c:v>
                </c:pt>
                <c:pt idx="8">
                  <c:v>21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0-4672-A7D8-9D3C6F312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34-4586-9664-F83883F6035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634-4586-9664-F83883F6035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634-4586-9664-F83883F6035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634-4586-9664-F83883F603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634-4586-9664-F83883F603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634-4586-9664-F83883F6035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634-4586-9664-F83883F6035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7634-4586-9664-F83883F6035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7634-4586-9664-F83883F6035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38A-406B-91C1-C3FE5299F9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internacional'!$S$4:$AB$4</c:f>
              <c:strCache>
                <c:ptCount val="10"/>
                <c:pt idx="0">
                  <c:v>Alemania</c:v>
                </c:pt>
                <c:pt idx="1">
                  <c:v>Andorra</c:v>
                </c:pt>
                <c:pt idx="2">
                  <c:v>Bélgica</c:v>
                </c:pt>
                <c:pt idx="3">
                  <c:v>Dinamarca</c:v>
                </c:pt>
                <c:pt idx="4">
                  <c:v>Francia</c:v>
                </c:pt>
                <c:pt idx="5">
                  <c:v>Italia</c:v>
                </c:pt>
                <c:pt idx="6">
                  <c:v>Mónaco</c:v>
                </c:pt>
                <c:pt idx="7">
                  <c:v>Países Bajos</c:v>
                </c:pt>
                <c:pt idx="8">
                  <c:v>Rumania</c:v>
                </c:pt>
                <c:pt idx="9">
                  <c:v>Suiza</c:v>
                </c:pt>
              </c:strCache>
            </c:strRef>
          </c:cat>
          <c:val>
            <c:numRef>
              <c:f>'Cooperación internacional'!$S$5:$AB$5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F-446D-ADF8-181F3982B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99691215068708"/>
          <c:y val="0.14843503937007874"/>
          <c:w val="0.12905917540061251"/>
          <c:h val="0.70312992125984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9C-4857-9C1A-FB6A2B975A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9C-4857-9C1A-FB6A2B975A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9C-4857-9C1A-FB6A2B975A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9C-4857-9C1A-FB6A2B975A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9C-4857-9C1A-FB6A2B975A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9C-4857-9C1A-FB6A2B975A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9C-4857-9C1A-FB6A2B975A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9C-4857-9C1A-FB6A2B975A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9C-4857-9C1A-FB6A2B975A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'Cooperación internacional'!$AD$4:$AI$4</c:f>
              <c:strCache>
                <c:ptCount val="6"/>
                <c:pt idx="0">
                  <c:v>Brasil</c:v>
                </c:pt>
                <c:pt idx="1">
                  <c:v>EEUU</c:v>
                </c:pt>
                <c:pt idx="2">
                  <c:v>Marruecos</c:v>
                </c:pt>
                <c:pt idx="3">
                  <c:v>R. Unido</c:v>
                </c:pt>
                <c:pt idx="4">
                  <c:v>Serbia</c:v>
                </c:pt>
                <c:pt idx="5">
                  <c:v>Suiza</c:v>
                </c:pt>
              </c:strCache>
            </c:strRef>
          </c:cat>
          <c:val>
            <c:numRef>
              <c:f>'Cooperación internacional'!$AD$5:$AI$5</c:f>
              <c:numCache>
                <c:formatCode>General</c:formatCode>
                <c:ptCount val="6"/>
                <c:pt idx="0">
                  <c:v>5</c:v>
                </c:pt>
                <c:pt idx="1">
                  <c:v>7</c:v>
                </c:pt>
                <c:pt idx="2">
                  <c:v>22</c:v>
                </c:pt>
                <c:pt idx="3">
                  <c:v>28</c:v>
                </c:pt>
                <c:pt idx="4">
                  <c:v>10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F9C-4857-9C1A-FB6A2B97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99691215068708"/>
          <c:y val="0.14843503937007874"/>
          <c:w val="0.12905917540061251"/>
          <c:h val="0.703129921259842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552450</xdr:colOff>
      <xdr:row>10</xdr:row>
      <xdr:rowOff>57150</xdr:rowOff>
    </xdr:from>
    <xdr:to>
      <xdr:col>10</xdr:col>
      <xdr:colOff>542925</xdr:colOff>
      <xdr:row>22</xdr:row>
      <xdr:rowOff>66675</xdr:rowOff>
    </xdr:to>
    <xdr:graphicFrame macro="">
      <xdr:nvGraphicFramePr>
        <xdr:cNvPr id="1076" name="1 Gráfico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6</xdr:row>
      <xdr:rowOff>9525</xdr:rowOff>
    </xdr:from>
    <xdr:to>
      <xdr:col>6</xdr:col>
      <xdr:colOff>495300</xdr:colOff>
      <xdr:row>16</xdr:row>
      <xdr:rowOff>133350</xdr:rowOff>
    </xdr:to>
    <xdr:graphicFrame macro="">
      <xdr:nvGraphicFramePr>
        <xdr:cNvPr id="12453" name="1 Gráfico">
          <a:extLst>
            <a:ext uri="{FF2B5EF4-FFF2-40B4-BE49-F238E27FC236}">
              <a16:creationId xmlns:a16="http://schemas.microsoft.com/office/drawing/2014/main" id="{00000000-0008-0000-0100-0000A5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6</xdr:row>
      <xdr:rowOff>9525</xdr:rowOff>
    </xdr:from>
    <xdr:to>
      <xdr:col>5</xdr:col>
      <xdr:colOff>323850</xdr:colOff>
      <xdr:row>19</xdr:row>
      <xdr:rowOff>19050</xdr:rowOff>
    </xdr:to>
    <xdr:graphicFrame macro="">
      <xdr:nvGraphicFramePr>
        <xdr:cNvPr id="18484" name="1 Gráfico">
          <a:extLst>
            <a:ext uri="{FF2B5EF4-FFF2-40B4-BE49-F238E27FC236}">
              <a16:creationId xmlns:a16="http://schemas.microsoft.com/office/drawing/2014/main" id="{00000000-0008-0000-0200-0000344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7</xdr:row>
      <xdr:rowOff>180975</xdr:rowOff>
    </xdr:from>
    <xdr:to>
      <xdr:col>8</xdr:col>
      <xdr:colOff>752475</xdr:colOff>
      <xdr:row>23</xdr:row>
      <xdr:rowOff>28575</xdr:rowOff>
    </xdr:to>
    <xdr:graphicFrame macro="">
      <xdr:nvGraphicFramePr>
        <xdr:cNvPr id="21546" name="1 Gráfico">
          <a:extLst>
            <a:ext uri="{FF2B5EF4-FFF2-40B4-BE49-F238E27FC236}">
              <a16:creationId xmlns:a16="http://schemas.microsoft.com/office/drawing/2014/main" id="{00000000-0008-0000-0300-00002A5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6</xdr:row>
      <xdr:rowOff>9525</xdr:rowOff>
    </xdr:from>
    <xdr:to>
      <xdr:col>13</xdr:col>
      <xdr:colOff>228600</xdr:colOff>
      <xdr:row>20</xdr:row>
      <xdr:rowOff>104775</xdr:rowOff>
    </xdr:to>
    <xdr:graphicFrame macro="">
      <xdr:nvGraphicFramePr>
        <xdr:cNvPr id="64676" name="3 Gráfico">
          <a:extLst>
            <a:ext uri="{FF2B5EF4-FFF2-40B4-BE49-F238E27FC236}">
              <a16:creationId xmlns:a16="http://schemas.microsoft.com/office/drawing/2014/main" id="{00000000-0008-0000-0400-0000A4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447675</xdr:colOff>
      <xdr:row>6</xdr:row>
      <xdr:rowOff>23811</xdr:rowOff>
    </xdr:from>
    <xdr:to>
      <xdr:col>26</xdr:col>
      <xdr:colOff>342900</xdr:colOff>
      <xdr:row>23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BA4A05-3C1E-48F7-B49A-9471B197DE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752475</xdr:colOff>
      <xdr:row>7</xdr:row>
      <xdr:rowOff>76200</xdr:rowOff>
    </xdr:from>
    <xdr:to>
      <xdr:col>36</xdr:col>
      <xdr:colOff>533400</xdr:colOff>
      <xdr:row>24</xdr:row>
      <xdr:rowOff>71438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D988AC1-5475-446F-B472-B0E3E0561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4"/>
  <sheetViews>
    <sheetView showGridLines="0" showRowColHeaders="0" zoomScaleNormal="100" workbookViewId="0">
      <selection activeCell="E24" sqref="E24"/>
    </sheetView>
  </sheetViews>
  <sheetFormatPr baseColWidth="10" defaultRowHeight="15" x14ac:dyDescent="0.25"/>
  <cols>
    <col min="1" max="1" width="2.42578125" customWidth="1"/>
  </cols>
  <sheetData>
    <row r="2" spans="2:11" x14ac:dyDescent="0.25">
      <c r="B2" s="17" t="s">
        <v>0</v>
      </c>
      <c r="C2" s="18"/>
      <c r="D2" s="18"/>
      <c r="E2" s="18"/>
      <c r="F2" s="18"/>
      <c r="G2" s="19"/>
    </row>
    <row r="3" spans="2:11" ht="33" customHeight="1" x14ac:dyDescent="0.25"/>
    <row r="5" spans="2:11" x14ac:dyDescent="0.25">
      <c r="B5" s="20" t="s">
        <v>1</v>
      </c>
      <c r="C5" s="20"/>
      <c r="D5" s="1" t="s">
        <v>2</v>
      </c>
      <c r="E5" s="1" t="s">
        <v>3</v>
      </c>
    </row>
    <row r="6" spans="2:11" x14ac:dyDescent="0.25">
      <c r="B6" s="16" t="s">
        <v>4</v>
      </c>
      <c r="C6" s="16"/>
      <c r="D6" s="3">
        <v>66</v>
      </c>
      <c r="E6" s="3">
        <v>3</v>
      </c>
    </row>
    <row r="7" spans="2:11" x14ac:dyDescent="0.25">
      <c r="B7" s="16" t="s">
        <v>5</v>
      </c>
      <c r="C7" s="16"/>
      <c r="D7" s="3">
        <v>9</v>
      </c>
      <c r="E7" s="3">
        <v>0</v>
      </c>
    </row>
    <row r="8" spans="2:11" x14ac:dyDescent="0.25">
      <c r="B8" s="16" t="s">
        <v>6</v>
      </c>
      <c r="C8" s="16"/>
      <c r="D8" s="3">
        <v>24</v>
      </c>
      <c r="E8" s="3">
        <v>0</v>
      </c>
    </row>
    <row r="10" spans="2:11" x14ac:dyDescent="0.25">
      <c r="B10" s="21" t="s">
        <v>7</v>
      </c>
      <c r="C10" s="21"/>
      <c r="D10" s="21"/>
      <c r="E10" s="21"/>
      <c r="F10" s="21"/>
      <c r="G10" s="19"/>
      <c r="H10" s="19"/>
      <c r="I10" s="19"/>
      <c r="J10" s="19"/>
      <c r="K10" s="19"/>
    </row>
    <row r="12" spans="2:11" x14ac:dyDescent="0.25">
      <c r="B12" s="16" t="s">
        <v>8</v>
      </c>
      <c r="C12" s="16"/>
      <c r="D12" s="3">
        <v>32</v>
      </c>
    </row>
    <row r="13" spans="2:11" x14ac:dyDescent="0.25">
      <c r="B13" s="16" t="s">
        <v>9</v>
      </c>
      <c r="C13" s="16"/>
      <c r="D13" s="3">
        <v>129</v>
      </c>
    </row>
    <row r="14" spans="2:11" x14ac:dyDescent="0.25">
      <c r="B14" s="16" t="s">
        <v>10</v>
      </c>
      <c r="C14" s="16"/>
      <c r="D14" s="3">
        <v>362</v>
      </c>
    </row>
    <row r="15" spans="2:11" x14ac:dyDescent="0.25">
      <c r="B15" s="16" t="s">
        <v>11</v>
      </c>
      <c r="C15" s="16"/>
      <c r="D15" s="3">
        <v>48</v>
      </c>
    </row>
    <row r="16" spans="2:11" x14ac:dyDescent="0.25">
      <c r="B16" s="16" t="s">
        <v>12</v>
      </c>
      <c r="C16" s="16"/>
      <c r="D16" s="3">
        <v>92</v>
      </c>
    </row>
    <row r="17" spans="2:4" x14ac:dyDescent="0.25">
      <c r="B17" s="16" t="s">
        <v>13</v>
      </c>
      <c r="C17" s="16"/>
      <c r="D17" s="3">
        <v>2</v>
      </c>
    </row>
    <row r="18" spans="2:4" x14ac:dyDescent="0.25">
      <c r="B18" s="16" t="s">
        <v>14</v>
      </c>
      <c r="C18" s="16"/>
      <c r="D18" s="3">
        <v>799</v>
      </c>
    </row>
    <row r="19" spans="2:4" x14ac:dyDescent="0.25">
      <c r="B19" s="16" t="s">
        <v>15</v>
      </c>
      <c r="C19" s="16"/>
      <c r="D19" s="3">
        <v>251</v>
      </c>
    </row>
    <row r="22" spans="2:4" ht="15.75" customHeight="1" x14ac:dyDescent="0.25"/>
    <row r="24" spans="2:4" ht="15" customHeight="1" x14ac:dyDescent="0.25"/>
  </sheetData>
  <sheetProtection algorithmName="SHA-512" hashValue="CXGwYUMidKwNViT9QzGmbQe631JRP8jFE+CoBPHkCS17DZvnGDW7xKoIW+QT6QgWp3v48qwEnSYFefAgPsXsAA==" saltValue="R1E8mUsZihkbPeRLPfKiCg==" spinCount="100000" sheet="1" objects="1" scenarios="1"/>
  <mergeCells count="14">
    <mergeCell ref="B17:C17"/>
    <mergeCell ref="B18:C18"/>
    <mergeCell ref="B19:C19"/>
    <mergeCell ref="B2:G2"/>
    <mergeCell ref="B12:C12"/>
    <mergeCell ref="B13:C13"/>
    <mergeCell ref="B14:C14"/>
    <mergeCell ref="B15:C15"/>
    <mergeCell ref="B16:C16"/>
    <mergeCell ref="B5:C5"/>
    <mergeCell ref="B6:C6"/>
    <mergeCell ref="B7:C7"/>
    <mergeCell ref="B8:C8"/>
    <mergeCell ref="B10:K10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5"/>
  <sheetViews>
    <sheetView showGridLines="0" showRowColHeaders="0" workbookViewId="0"/>
  </sheetViews>
  <sheetFormatPr baseColWidth="10" defaultRowHeight="15" x14ac:dyDescent="0.25"/>
  <cols>
    <col min="1" max="1" width="2.5703125" customWidth="1"/>
    <col min="2" max="2" width="2.42578125" customWidth="1"/>
    <col min="3" max="3" width="14" customWidth="1"/>
    <col min="4" max="4" width="16.28515625" customWidth="1"/>
    <col min="5" max="5" width="19.140625" bestFit="1" customWidth="1"/>
    <col min="6" max="6" width="17.28515625" customWidth="1"/>
    <col min="7" max="7" width="15" customWidth="1"/>
    <col min="8" max="8" width="14.42578125" customWidth="1"/>
    <col min="9" max="9" width="20.7109375" bestFit="1" customWidth="1"/>
    <col min="10" max="10" width="17.28515625" customWidth="1"/>
    <col min="11" max="11" width="14.7109375" customWidth="1"/>
    <col min="12" max="12" width="16" customWidth="1"/>
    <col min="13" max="13" width="19.140625" customWidth="1"/>
  </cols>
  <sheetData>
    <row r="2" spans="2:8" ht="15.75" x14ac:dyDescent="0.25">
      <c r="B2" s="11"/>
      <c r="C2" s="22" t="s">
        <v>19</v>
      </c>
      <c r="D2" s="23"/>
      <c r="E2" s="23"/>
      <c r="F2" s="23"/>
      <c r="G2" s="23"/>
      <c r="H2" s="23"/>
    </row>
    <row r="4" spans="2:8" x14ac:dyDescent="0.25">
      <c r="D4" s="1" t="s">
        <v>16</v>
      </c>
      <c r="E4" s="1" t="s">
        <v>17</v>
      </c>
      <c r="F4" s="5"/>
    </row>
    <row r="5" spans="2:8" x14ac:dyDescent="0.25">
      <c r="D5" s="3">
        <v>29</v>
      </c>
      <c r="E5" s="3">
        <v>0</v>
      </c>
      <c r="F5" s="6"/>
    </row>
  </sheetData>
  <sheetProtection algorithmName="SHA-512" hashValue="Meh5iaUmLtTarjL2csdYlRuP19b6PBTpkIT7WWQfyj5lXVZJ0eeCxzKMBKSvzWFLji62TEZjtJsqo2bk2GqKKQ==" saltValue="t499aA03WBCvxD9UYZroqQ==" spinCount="100000" sheet="1" objects="1" scenarios="1"/>
  <mergeCells count="1">
    <mergeCell ref="C2:H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5"/>
  <sheetViews>
    <sheetView showGridLines="0" showRowColHeaders="0" workbookViewId="0">
      <selection activeCell="E22" sqref="E22"/>
    </sheetView>
  </sheetViews>
  <sheetFormatPr baseColWidth="10" defaultRowHeight="15" x14ac:dyDescent="0.25"/>
  <sheetData>
    <row r="2" spans="1:8" ht="35.25" customHeight="1" x14ac:dyDescent="0.25">
      <c r="A2" s="24" t="s">
        <v>18</v>
      </c>
      <c r="B2" s="24"/>
      <c r="C2" s="25"/>
      <c r="D2" s="25"/>
      <c r="E2" s="25"/>
      <c r="F2" s="25"/>
      <c r="G2" s="26"/>
      <c r="H2" s="27"/>
    </row>
    <row r="3" spans="1:8" ht="14.25" customHeight="1" x14ac:dyDescent="0.25"/>
    <row r="4" spans="1:8" ht="24.75" customHeight="1" x14ac:dyDescent="0.25">
      <c r="B4" s="7" t="s">
        <v>45</v>
      </c>
      <c r="C4" s="1" t="s">
        <v>20</v>
      </c>
      <c r="D4" s="1" t="s">
        <v>21</v>
      </c>
      <c r="E4" s="2" t="s">
        <v>22</v>
      </c>
      <c r="F4" s="1" t="s">
        <v>23</v>
      </c>
    </row>
    <row r="5" spans="1:8" x14ac:dyDescent="0.25">
      <c r="B5" s="3">
        <v>48</v>
      </c>
      <c r="C5" s="3">
        <v>19</v>
      </c>
      <c r="D5" s="3">
        <v>18</v>
      </c>
      <c r="E5" s="3">
        <v>2</v>
      </c>
      <c r="F5" s="3">
        <v>9</v>
      </c>
    </row>
  </sheetData>
  <sheetProtection algorithmName="SHA-512" hashValue="08Qj3N/wMD14Wjsd/jYHg+hxRe6e7F/qOhuXze9KHRXouV9qgoX7ndL5JkZuYn58ZfF3A7QrZpln0plOlcQ+hw==" saltValue="MDri+ajKNj7nFAnorp52Xg==" spinCount="100000" sheet="1" objects="1" scenarios="1"/>
  <mergeCells count="1">
    <mergeCell ref="A2:H2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L6"/>
  <sheetViews>
    <sheetView showGridLines="0" showRowColHeaders="0" workbookViewId="0">
      <selection activeCell="E27" sqref="E27"/>
    </sheetView>
  </sheetViews>
  <sheetFormatPr baseColWidth="10" defaultRowHeight="15" x14ac:dyDescent="0.25"/>
  <cols>
    <col min="1" max="1" width="6.42578125" customWidth="1"/>
  </cols>
  <sheetData>
    <row r="3" spans="2:12" ht="15.75" x14ac:dyDescent="0.25">
      <c r="B3" s="24" t="s">
        <v>24</v>
      </c>
      <c r="C3" s="25"/>
      <c r="D3" s="25"/>
      <c r="E3" s="25"/>
      <c r="F3" s="25"/>
      <c r="G3" s="26"/>
      <c r="H3" s="19"/>
      <c r="I3" s="19"/>
      <c r="J3" s="19"/>
    </row>
    <row r="5" spans="2:12" x14ac:dyDescent="0.25">
      <c r="B5" s="1" t="s">
        <v>25</v>
      </c>
      <c r="C5" s="1" t="s">
        <v>26</v>
      </c>
      <c r="D5" s="1" t="s">
        <v>27</v>
      </c>
      <c r="E5" s="1" t="s">
        <v>28</v>
      </c>
      <c r="F5" s="1" t="s">
        <v>29</v>
      </c>
      <c r="G5" s="1" t="s">
        <v>30</v>
      </c>
      <c r="H5" s="1" t="s">
        <v>31</v>
      </c>
      <c r="I5" s="1" t="s">
        <v>32</v>
      </c>
      <c r="J5" s="1" t="s">
        <v>33</v>
      </c>
      <c r="K5" s="14" t="s">
        <v>50</v>
      </c>
      <c r="L5" s="13"/>
    </row>
    <row r="6" spans="2:12" x14ac:dyDescent="0.25">
      <c r="B6" s="3">
        <v>510</v>
      </c>
      <c r="C6" s="3">
        <v>540</v>
      </c>
      <c r="D6" s="3">
        <v>1560</v>
      </c>
      <c r="E6" s="3">
        <v>48</v>
      </c>
      <c r="F6" s="3">
        <v>2</v>
      </c>
      <c r="G6" s="3">
        <v>1021</v>
      </c>
      <c r="H6" s="3">
        <v>750</v>
      </c>
      <c r="I6" s="3">
        <v>41</v>
      </c>
      <c r="J6" s="3">
        <v>53</v>
      </c>
      <c r="K6" s="3">
        <v>8</v>
      </c>
    </row>
  </sheetData>
  <sheetProtection algorithmName="SHA-512" hashValue="lgr9pbVzQULBMRr7WcsTzjmliYF0VV6kdAP32qJiY2Thh9YCFq/meAnVbhlCNpOjUmk3bPAknj4/NcyKxxtAyA==" saltValue="r4o6NToUd7CeUfgDGzgNrg==" spinCount="100000" sheet="1" objects="1" scenarios="1"/>
  <mergeCells count="1">
    <mergeCell ref="B3:J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K24"/>
  <sheetViews>
    <sheetView showGridLines="0" showRowColHeaders="0" tabSelected="1" workbookViewId="0">
      <selection activeCell="G23" sqref="G23"/>
    </sheetView>
  </sheetViews>
  <sheetFormatPr baseColWidth="10" defaultRowHeight="15" x14ac:dyDescent="0.25"/>
  <cols>
    <col min="1" max="1" width="2.42578125" customWidth="1"/>
    <col min="5" max="5" width="2.140625" customWidth="1"/>
    <col min="14" max="17" width="9.28515625" customWidth="1"/>
    <col min="25" max="25" width="9.7109375" customWidth="1"/>
  </cols>
  <sheetData>
    <row r="1" spans="2:37" x14ac:dyDescent="0.25">
      <c r="R1" s="8"/>
      <c r="S1" s="8"/>
      <c r="T1" s="8"/>
      <c r="U1" s="8"/>
      <c r="V1" s="8"/>
      <c r="W1" s="8"/>
      <c r="X1" s="8"/>
    </row>
    <row r="2" spans="2:37" ht="30.75" customHeight="1" x14ac:dyDescent="0.25">
      <c r="B2" s="30" t="s">
        <v>34</v>
      </c>
      <c r="C2" s="30"/>
      <c r="D2" s="31"/>
      <c r="G2" s="12"/>
      <c r="H2" s="28" t="s">
        <v>37</v>
      </c>
      <c r="I2" s="29"/>
      <c r="J2" s="29"/>
      <c r="K2" s="29"/>
      <c r="L2" s="29"/>
      <c r="M2" s="29"/>
      <c r="N2" s="29"/>
      <c r="O2" s="29"/>
      <c r="P2" s="15"/>
      <c r="Q2" s="15"/>
      <c r="R2" s="8"/>
      <c r="S2" s="28" t="s">
        <v>49</v>
      </c>
      <c r="T2" s="29"/>
      <c r="U2" s="29"/>
      <c r="V2" s="29"/>
      <c r="W2" s="29"/>
      <c r="X2" s="29"/>
      <c r="Y2" s="29"/>
      <c r="Z2" s="29"/>
      <c r="AD2" s="28" t="s">
        <v>43</v>
      </c>
      <c r="AE2" s="27"/>
      <c r="AF2" s="27"/>
      <c r="AG2" s="27"/>
      <c r="AH2" s="27"/>
      <c r="AI2" s="27"/>
      <c r="AJ2" s="27"/>
      <c r="AK2" s="27"/>
    </row>
    <row r="3" spans="2:37" x14ac:dyDescent="0.25">
      <c r="B3" s="32" t="s">
        <v>12</v>
      </c>
      <c r="C3" s="32"/>
      <c r="D3" s="4">
        <v>92</v>
      </c>
      <c r="R3" s="8"/>
      <c r="AA3" s="8"/>
      <c r="AB3" s="8"/>
    </row>
    <row r="4" spans="2:37" ht="15" customHeight="1" x14ac:dyDescent="0.25">
      <c r="B4" s="33" t="s">
        <v>47</v>
      </c>
      <c r="C4" s="34"/>
      <c r="D4" s="4">
        <v>437</v>
      </c>
      <c r="H4" s="9" t="s">
        <v>38</v>
      </c>
      <c r="I4" s="9" t="s">
        <v>39</v>
      </c>
      <c r="J4" s="9" t="s">
        <v>40</v>
      </c>
      <c r="K4" s="9" t="s">
        <v>35</v>
      </c>
      <c r="L4" s="9" t="s">
        <v>36</v>
      </c>
      <c r="M4" s="9" t="s">
        <v>44</v>
      </c>
      <c r="N4" s="9" t="s">
        <v>52</v>
      </c>
      <c r="O4" s="9" t="s">
        <v>48</v>
      </c>
      <c r="P4" s="9" t="s">
        <v>51</v>
      </c>
      <c r="Q4" s="9" t="s">
        <v>53</v>
      </c>
      <c r="R4" s="8"/>
      <c r="S4" s="9" t="s">
        <v>36</v>
      </c>
      <c r="T4" s="9" t="s">
        <v>46</v>
      </c>
      <c r="U4" s="9" t="s">
        <v>39</v>
      </c>
      <c r="V4" s="9" t="s">
        <v>59</v>
      </c>
      <c r="W4" s="9" t="s">
        <v>35</v>
      </c>
      <c r="X4" s="9" t="s">
        <v>38</v>
      </c>
      <c r="Y4" s="9" t="s">
        <v>60</v>
      </c>
      <c r="Z4" s="9" t="s">
        <v>48</v>
      </c>
      <c r="AA4" s="9" t="s">
        <v>61</v>
      </c>
      <c r="AB4" s="9" t="s">
        <v>58</v>
      </c>
      <c r="AD4" s="9" t="s">
        <v>42</v>
      </c>
      <c r="AE4" s="9" t="s">
        <v>54</v>
      </c>
      <c r="AF4" s="9" t="s">
        <v>55</v>
      </c>
      <c r="AG4" s="9" t="s">
        <v>56</v>
      </c>
      <c r="AH4" s="9" t="s">
        <v>57</v>
      </c>
      <c r="AI4" s="9" t="s">
        <v>58</v>
      </c>
    </row>
    <row r="5" spans="2:37" x14ac:dyDescent="0.25">
      <c r="B5" s="33" t="s">
        <v>14</v>
      </c>
      <c r="C5" s="35"/>
      <c r="D5" s="4">
        <v>451</v>
      </c>
      <c r="H5" s="10">
        <v>65</v>
      </c>
      <c r="I5" s="10">
        <v>50</v>
      </c>
      <c r="J5" s="10">
        <v>14</v>
      </c>
      <c r="K5" s="10">
        <v>86</v>
      </c>
      <c r="L5" s="10">
        <v>76</v>
      </c>
      <c r="M5" s="10">
        <v>33</v>
      </c>
      <c r="N5" s="10">
        <v>10</v>
      </c>
      <c r="O5" s="10">
        <v>29</v>
      </c>
      <c r="P5" s="10">
        <v>21</v>
      </c>
      <c r="Q5" s="10">
        <v>19</v>
      </c>
      <c r="R5" s="8"/>
      <c r="S5" s="10">
        <v>1</v>
      </c>
      <c r="T5" s="10">
        <v>1</v>
      </c>
      <c r="U5" s="10">
        <v>1</v>
      </c>
      <c r="V5" s="10">
        <v>3</v>
      </c>
      <c r="W5" s="10">
        <v>2</v>
      </c>
      <c r="X5" s="10">
        <v>2</v>
      </c>
      <c r="Y5" s="10">
        <v>2</v>
      </c>
      <c r="Z5" s="10">
        <v>2</v>
      </c>
      <c r="AA5" s="10">
        <v>1</v>
      </c>
      <c r="AB5" s="10">
        <v>13</v>
      </c>
      <c r="AD5" s="10">
        <v>5</v>
      </c>
      <c r="AE5" s="10">
        <v>7</v>
      </c>
      <c r="AF5" s="10">
        <v>22</v>
      </c>
      <c r="AG5" s="10">
        <v>28</v>
      </c>
      <c r="AH5" s="10">
        <v>10</v>
      </c>
      <c r="AI5" s="10">
        <v>9</v>
      </c>
    </row>
    <row r="6" spans="2:37" ht="15" customHeight="1" x14ac:dyDescent="0.25">
      <c r="B6" s="33" t="s">
        <v>41</v>
      </c>
      <c r="C6" s="34"/>
      <c r="D6" s="4">
        <v>102</v>
      </c>
      <c r="S6" s="8"/>
      <c r="T6" s="8"/>
      <c r="U6" s="8"/>
      <c r="V6" s="8"/>
      <c r="W6" s="8"/>
      <c r="X6" s="8"/>
      <c r="AB6" s="8"/>
    </row>
    <row r="7" spans="2:37" x14ac:dyDescent="0.25">
      <c r="S7" s="8"/>
      <c r="T7" s="8"/>
      <c r="U7" s="8"/>
      <c r="V7" s="8"/>
      <c r="W7" s="8"/>
      <c r="X7" s="8"/>
      <c r="AA7" s="8"/>
      <c r="AB7" s="8"/>
    </row>
    <row r="8" spans="2:37" x14ac:dyDescent="0.25">
      <c r="S8" s="8"/>
      <c r="T8" s="8"/>
      <c r="U8" s="8"/>
      <c r="V8" s="8"/>
      <c r="W8" s="8"/>
      <c r="X8" s="8"/>
      <c r="AA8" s="8"/>
      <c r="AB8" s="8"/>
    </row>
    <row r="9" spans="2:37" x14ac:dyDescent="0.25">
      <c r="S9" s="8"/>
      <c r="T9" s="8"/>
      <c r="AA9" s="8"/>
      <c r="AB9" s="8"/>
    </row>
    <row r="10" spans="2:37" x14ac:dyDescent="0.25">
      <c r="S10" s="8"/>
      <c r="T10" s="8"/>
      <c r="U10" s="8"/>
      <c r="V10" s="8"/>
      <c r="W10" s="8"/>
      <c r="X10" s="8"/>
      <c r="AA10" s="8"/>
      <c r="AB10" s="8"/>
    </row>
    <row r="11" spans="2:37" x14ac:dyDescent="0.25">
      <c r="S11" s="8"/>
      <c r="T11" s="8"/>
      <c r="U11" s="8"/>
      <c r="V11" s="8"/>
      <c r="W11" s="8"/>
      <c r="X11" s="8"/>
      <c r="AA11" s="8"/>
      <c r="AB11" s="8"/>
    </row>
    <row r="12" spans="2:37" x14ac:dyDescent="0.25">
      <c r="AA12" s="8"/>
      <c r="AB12" s="8"/>
    </row>
    <row r="13" spans="2:37" x14ac:dyDescent="0.25">
      <c r="AA13" s="8"/>
      <c r="AB13" s="8"/>
    </row>
    <row r="14" spans="2:37" x14ac:dyDescent="0.25">
      <c r="AA14" s="8"/>
      <c r="AB14" s="8"/>
    </row>
    <row r="15" spans="2:37" x14ac:dyDescent="0.25">
      <c r="AA15" s="8"/>
      <c r="AB15" s="8"/>
    </row>
    <row r="16" spans="2:37" x14ac:dyDescent="0.25">
      <c r="AA16" s="8"/>
      <c r="AB16" s="8"/>
    </row>
    <row r="17" spans="27:28" x14ac:dyDescent="0.25">
      <c r="AA17" s="8"/>
      <c r="AB17" s="8"/>
    </row>
    <row r="18" spans="27:28" x14ac:dyDescent="0.25">
      <c r="AA18" s="8"/>
      <c r="AB18" s="8"/>
    </row>
    <row r="19" spans="27:28" ht="15.75" customHeight="1" x14ac:dyDescent="0.25">
      <c r="AA19" s="8"/>
      <c r="AB19" s="8"/>
    </row>
    <row r="20" spans="27:28" x14ac:dyDescent="0.25">
      <c r="AA20" s="8"/>
      <c r="AB20" s="8"/>
    </row>
    <row r="21" spans="27:28" x14ac:dyDescent="0.25">
      <c r="AA21" s="8"/>
      <c r="AB21" s="8"/>
    </row>
    <row r="22" spans="27:28" x14ac:dyDescent="0.25">
      <c r="AA22" s="8"/>
    </row>
    <row r="23" spans="27:28" x14ac:dyDescent="0.25">
      <c r="AA23" s="8"/>
    </row>
    <row r="24" spans="27:28" x14ac:dyDescent="0.25">
      <c r="AA24" s="8"/>
    </row>
  </sheetData>
  <sheetProtection algorithmName="SHA-512" hashValue="zt5NKulBUeG/BFWH83J0J4PWnzbc4H00eilBHdnx52rSw/u5D3aZpc07oNc49FIjx4kXAWT6y6hb83DqeVCYfg==" saltValue="hBsGAIcy1L3oc+Stxoowlg==" spinCount="100000" sheet="1" objects="1" scenarios="1"/>
  <sortState xmlns:xlrd2="http://schemas.microsoft.com/office/spreadsheetml/2017/richdata2" ref="H5:N5">
    <sortCondition ref="H4"/>
  </sortState>
  <mergeCells count="8">
    <mergeCell ref="B6:C6"/>
    <mergeCell ref="H2:O2"/>
    <mergeCell ref="B5:C5"/>
    <mergeCell ref="AD2:AK2"/>
    <mergeCell ref="S2:Z2"/>
    <mergeCell ref="B2:D2"/>
    <mergeCell ref="B3:C3"/>
    <mergeCell ref="B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 actuaciones</vt:lpstr>
      <vt:lpstr>Sentencias O.J.</vt:lpstr>
      <vt:lpstr>Diligencias investigación</vt:lpstr>
      <vt:lpstr>Vigilancia penitenciaria</vt:lpstr>
      <vt:lpstr>Cooperación internacional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2022-05-31T11:05:43Z</dcterms:modified>
</cp:coreProperties>
</file>