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ctividad Fiscalizadora" sheetId="1" r:id="rId1"/>
    <sheet name="A. J. Diligencias Preliminares" sheetId="2" r:id="rId2"/>
    <sheet name="A. J. Actuaciones Previas" sheetId="3" r:id="rId3"/>
    <sheet name="A. J. Acciones Públicas" sheetId="4" r:id="rId4"/>
    <sheet name="A. J. Reintegro por alcance" sheetId="5" r:id="rId5"/>
    <sheet name="A. J. Otros" sheetId="6" r:id="rId6"/>
    <sheet name="Diligencias Preprocesales" sheetId="7" r:id="rId7"/>
  </sheets>
  <definedNames/>
  <calcPr fullCalcOnLoad="1"/>
</workbook>
</file>

<file path=xl/sharedStrings.xml><?xml version="1.0" encoding="utf-8"?>
<sst xmlns="http://schemas.openxmlformats.org/spreadsheetml/2006/main" count="151" uniqueCount="119">
  <si>
    <t>FISCALÍA DEL TRIBUNAL DE CUENTAS</t>
  </si>
  <si>
    <t>Informes derivados directamente del TC</t>
  </si>
  <si>
    <t>Informes derivados de los OCEX</t>
  </si>
  <si>
    <t>LA ACTIVIDAD FISCALIZADORA</t>
  </si>
  <si>
    <t>DERIVADA DIRECTAMENTE DEL TRIBUNAL DE CUENTAS</t>
  </si>
  <si>
    <t>Sin observaciones</t>
  </si>
  <si>
    <t>Con Observaciones</t>
  </si>
  <si>
    <t>* Las cifras refieren el número de expedientes</t>
  </si>
  <si>
    <t>Sin Responsabilidad</t>
  </si>
  <si>
    <t>Responsabilidad Contable</t>
  </si>
  <si>
    <t>Responsabilidad Penal</t>
  </si>
  <si>
    <t>Otras Responsabilidades</t>
  </si>
  <si>
    <t>DERIVADA DE LOS ÓRGANOS DE CONTROL EXTERNO (OCEX) DE LAS CCAA</t>
  </si>
  <si>
    <t>EXPEDIENTES</t>
  </si>
  <si>
    <t>TRIBUNAL VASCO DE CUENTAS PUBLICAS</t>
  </si>
  <si>
    <t>SINDICATURA DE CUENTAS DE LAS IILES BALEARS</t>
  </si>
  <si>
    <t>SINDICATURA DE LA GENERALITAT DE CATALUNYA</t>
  </si>
  <si>
    <t>CONSELLO DE COMPTES DE LA CA DE GALICIA</t>
  </si>
  <si>
    <t>CAMARA DE CUENTAS DE LA CA DE MADRID</t>
  </si>
  <si>
    <t xml:space="preserve">CAMARA DE COMPTOS DE LA CA DE NAVARRA </t>
  </si>
  <si>
    <t>AUDIENCIA DE CUENTAS DE LA CA DE ISLAS CANARIAS</t>
  </si>
  <si>
    <t xml:space="preserve">CAMARA DE LA CA DE ANDALUCIA </t>
  </si>
  <si>
    <t xml:space="preserve">CONSEJO DE CASTILLA-LA MANCHA </t>
  </si>
  <si>
    <t xml:space="preserve">SINDICATURA DE LA GENERALIDAD  VALENCIANA </t>
  </si>
  <si>
    <t>CONSEJO DE CUENTAS DE LA CA DE CASTILLA Y LEON</t>
  </si>
  <si>
    <t>SINDICATURA  CUENTAS DEL PRINCIPADO DE ASTURIAS</t>
  </si>
  <si>
    <t>CAMARA DE CUENTAS DE ARAGÓN</t>
  </si>
  <si>
    <t>TOTAL</t>
  </si>
  <si>
    <t>Expedientes</t>
  </si>
  <si>
    <t>EVOLUCIÓN INTERANUAL DE LA ACTIVIDAD FISCALIZADORA DE LOS OCEX</t>
  </si>
  <si>
    <t>AÑO</t>
  </si>
  <si>
    <t>Informes Aprobados</t>
  </si>
  <si>
    <t>Actuaciones previas</t>
  </si>
  <si>
    <t>Procedimientos de reintegro por alcance</t>
  </si>
  <si>
    <t>Demandas del Fiscal</t>
  </si>
  <si>
    <t>Diligencias preliminares</t>
  </si>
  <si>
    <t>DILIGENCIAS PRELIMINARES</t>
  </si>
  <si>
    <t>Incoadas</t>
  </si>
  <si>
    <t>Archivadas</t>
  </si>
  <si>
    <t>SECCIÓN FISCALIZACIÓN</t>
  </si>
  <si>
    <t>OCEX</t>
  </si>
  <si>
    <t>OTRAS</t>
  </si>
  <si>
    <t>OTRAS INSTITUCIONES PUBLICAS</t>
  </si>
  <si>
    <t>ACCIÓN PÚBLICA</t>
  </si>
  <si>
    <t>ÓRGANOS QUE PROMUEVEN EL TRASLADO DE LAS ACTUACIONES FISCALIZADORAS QUE DAN LUGAR A DILIGENCIAS PRELIMINARES</t>
  </si>
  <si>
    <t>ÓRGANOS QUE PROMUEVEN EL TRASLADO DE LAS ACTUACIONES FISCALIZADORAS QUE PROCEDEN DE LA SECCIÓN DE FISCALIZACIÓN</t>
  </si>
  <si>
    <t>MINISTERIO FISCAL</t>
  </si>
  <si>
    <t>Mº FISCAL Y ABOGADO DEL ESTADO</t>
  </si>
  <si>
    <t>ABOGADO DEL ESTADO</t>
  </si>
  <si>
    <t>INSTITUCIONES PUBLICAS</t>
  </si>
  <si>
    <t>DENUNCIAS DIVERSAS</t>
  </si>
  <si>
    <t>LA ACTIVIDAD JURISDICCIONAL - ACTUACIONES PREVIAS</t>
  </si>
  <si>
    <t>Administración del Estado</t>
  </si>
  <si>
    <t>Seguridad Social</t>
  </si>
  <si>
    <t xml:space="preserve">Entidades Locales </t>
  </si>
  <si>
    <t>AÑO 2010</t>
  </si>
  <si>
    <t>AÑO 2011</t>
  </si>
  <si>
    <t>AÑO 2012</t>
  </si>
  <si>
    <t>PROCEDIMIENTO DE REINTEGRO POR ALCANCE</t>
  </si>
  <si>
    <t xml:space="preserve">INCOADOS </t>
  </si>
  <si>
    <t>ARCHIVADOS</t>
  </si>
  <si>
    <t>Evolución interanual</t>
  </si>
  <si>
    <t>Grado de estimación de las pretensiones del Ministerio Fiscal</t>
  </si>
  <si>
    <t>Organismos sobre los que se llevan a cabo estos procedimientos</t>
  </si>
  <si>
    <t>CCAA/Ciudades Autónomas</t>
  </si>
  <si>
    <t>CCAA/ Ciudades Autónomas</t>
  </si>
  <si>
    <t>Territorios que son origen de estos procedimientos</t>
  </si>
  <si>
    <t>Madrid</t>
  </si>
  <si>
    <t>Andalucía</t>
  </si>
  <si>
    <t>Castilla y León</t>
  </si>
  <si>
    <t>Cataluña</t>
  </si>
  <si>
    <t>Galicia</t>
  </si>
  <si>
    <t>País Vasco</t>
  </si>
  <si>
    <t>Comunidad Valenciana</t>
  </si>
  <si>
    <t>*Valores &gt;= 10</t>
  </si>
  <si>
    <t>PENDIENTES</t>
  </si>
  <si>
    <t>EXPEDIENTES DE CANCELACIÓN DE FIANZAS</t>
  </si>
  <si>
    <t>INTERVENCIÓN DEL FISCAL EN LA ACTIVIDAD JURISDICCIONAL</t>
  </si>
  <si>
    <t>Año 2010</t>
  </si>
  <si>
    <t>Año 2011</t>
  </si>
  <si>
    <t>Año 2012</t>
  </si>
  <si>
    <t>Evolución interanual de las demandas presentadas</t>
  </si>
  <si>
    <t>EL REINTEGRO AL TESORO PÚBLICO A TRAVÉS DE LA JURISDICCIÓN CONTABLE</t>
  </si>
  <si>
    <t>Reintegros sin necesidad de formular demanda</t>
  </si>
  <si>
    <t>Demandas del fiscal satisfechas en primera instancia</t>
  </si>
  <si>
    <t>EVOLUCIÓN INTERANUAL DE LAS DILIGENCIAS INCOADAS</t>
  </si>
  <si>
    <t>FORMA DE TERMINACIÓN DE LAS DILIGENCIAS PREPROCESALES</t>
  </si>
  <si>
    <t>INCOADAS</t>
  </si>
  <si>
    <t>ARCHIVO</t>
  </si>
  <si>
    <t>REMISIÓN A ENJUICIAMIENTO</t>
  </si>
  <si>
    <t>INTERVENCIÓN DE LA FISCALÍA EN LOS INFORMES DE FISCALIZACIÓN APROBADOS POR EL TRIBUNAL DE CUENTAS  EN 2013</t>
  </si>
  <si>
    <t>Sin responsabilidad</t>
  </si>
  <si>
    <t>ORIGEN DE LAS DILIGENCIAS PRELIMINARES INICIADAS</t>
  </si>
  <si>
    <t>AÑO 2013</t>
  </si>
  <si>
    <t>Aragón</t>
  </si>
  <si>
    <t>Año 2013</t>
  </si>
  <si>
    <t>Cantidades demandadas por el Ministerio Fiscal</t>
  </si>
  <si>
    <t>ACTIVIDAD FISCALIZADORA DE LOS OCEX</t>
  </si>
  <si>
    <t>INTERVENCIÓN DE LA FISCALÍA EN LA ACTIVIDAD FISCALIZADORA DE LOS OCEX</t>
  </si>
  <si>
    <t>LA ACTIVIDAD JURISDICCIONAL</t>
  </si>
  <si>
    <t>PENDIENTES 1/01/2014</t>
  </si>
  <si>
    <t>INGRESADAS 2014</t>
  </si>
  <si>
    <t>RESUELTAS 2014</t>
  </si>
  <si>
    <t>PENDIENTES 31/12/2014</t>
  </si>
  <si>
    <t>ÓRGANOS QUE PROMUEVEN EL TRASLADO DE LAS ACTUACIONES FISCALIZADORAS QUE PROCEDEN DE LOS OCEX</t>
  </si>
  <si>
    <t>Administración del Estado/Organismos autónomos</t>
  </si>
  <si>
    <t>AÑO 2014</t>
  </si>
  <si>
    <t>ACCIONES PÚBLICAS</t>
  </si>
  <si>
    <t>PENDIENTES  1/01/2014</t>
  </si>
  <si>
    <t>INGRESADOS 2014</t>
  </si>
  <si>
    <t>RESUELTOS 2014</t>
  </si>
  <si>
    <t>PENDIENTES 1/12/2014</t>
  </si>
  <si>
    <t>Entidades Locales</t>
  </si>
  <si>
    <t>Castilla La Mancha</t>
  </si>
  <si>
    <t>Cantabria</t>
  </si>
  <si>
    <t>Canarias</t>
  </si>
  <si>
    <t>Baleares</t>
  </si>
  <si>
    <t>PENDIENTES 01/01/2014</t>
  </si>
  <si>
    <t>Año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</si>
</sst>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Border="1" applyAlignment="1">
      <alignment/>
    </xf>
    <xf numFmtId="8" fontId="53" fillId="0" borderId="0" xfId="0" applyNumberFormat="1" applyFont="1" applyAlignment="1">
      <alignment/>
    </xf>
    <xf numFmtId="0" fontId="49" fillId="0" borderId="10" xfId="0" applyFont="1" applyBorder="1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1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Border="1" applyAlignment="1">
      <alignment wrapText="1"/>
    </xf>
    <xf numFmtId="168" fontId="52" fillId="0" borderId="11" xfId="0" applyNumberFormat="1" applyFont="1" applyBorder="1" applyAlignment="1">
      <alignment/>
    </xf>
    <xf numFmtId="168" fontId="54" fillId="0" borderId="13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55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Fiscalizadora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82"/>
          <c:w val="0.942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'Actividad Fiscalizadora'!$B$5:$C$5</c:f>
              <c:strCache/>
            </c:strRef>
          </c:cat>
          <c:val>
            <c:numRef>
              <c:f>'Actividad Fiscalizadora'!$B$6:$C$6</c:f>
              <c:numCache/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3225"/>
          <c:w val="0.51925"/>
          <c:h val="0.7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'A. J. Diligencias Preliminares'!$U$10:$X$10</c:f>
              <c:strCache/>
            </c:strRef>
          </c:cat>
          <c:val>
            <c:numRef>
              <c:f>'A. J. Diligencias Preliminares'!$U$11:$X$11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08"/>
          <c:w val="0.323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955"/>
          <c:w val="0.54275"/>
          <c:h val="0.80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'A. J. Actuaciones Previas'!$C$4:$C$6</c:f>
              <c:strCache/>
            </c:strRef>
          </c:cat>
          <c:val>
            <c:numRef>
              <c:f>'A. J. Actuaciones Previas'!$D$4:$D$6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2065"/>
          <c:w val="0.34125"/>
          <c:h val="0.54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05"/>
          <c:w val="0.949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 J. Actuaciones Previas'!$H$4:$H$8</c:f>
              <c:strCache/>
            </c:strRef>
          </c:cat>
          <c:val>
            <c:numRef>
              <c:f>'A. J. Actuaciones Previas'!$I$4:$I$8</c:f>
              <c:numCache/>
            </c:numRef>
          </c:val>
        </c:ser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35"/>
          <c:w val="0.948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 J. Reintegro por alcance'!$G$4:$G$8</c:f>
              <c:strCache/>
            </c:strRef>
          </c:cat>
          <c:val>
            <c:numRef>
              <c:f>'A. J. Reintegro por alcance'!$H$4:$H$8</c:f>
              <c:numCache/>
            </c:numRef>
          </c:val>
        </c:ser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"/>
          <c:y val="0.1105"/>
          <c:w val="0.4235"/>
          <c:h val="0.77425"/>
        </c:manualLayout>
      </c:layout>
      <c:pieChart>
        <c:varyColors val="1"/>
        <c:ser>
          <c:idx val="0"/>
          <c:order val="0"/>
          <c:tx>
            <c:v>Serie1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Estimación</c:v>
              </c:pt>
              <c:pt idx="1">
                <c:v>Estimación parcial</c:v>
              </c:pt>
              <c:pt idx="2">
                <c:v>Desestimación</c:v>
              </c:pt>
            </c:strLit>
          </c:cat>
          <c:val>
            <c:numLit>
              <c:ptCount val="3"/>
              <c:pt idx="0">
                <c:v>0.35</c:v>
              </c:pt>
              <c:pt idx="1">
                <c:v>0.5</c:v>
              </c:pt>
              <c:pt idx="2">
                <c:v>0.15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24"/>
          <c:w val="0.308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99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'A. J. Reintegro por alcance'!$T$4:$V$4</c:f>
              <c:strCache/>
            </c:strRef>
          </c:cat>
          <c:val>
            <c:numRef>
              <c:f>'A. J. Reintegro por alcance'!$T$6:$V$6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5"/>
          <c:y val="0.276"/>
          <c:w val="0.397"/>
          <c:h val="0.35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99"/>
          <c:w val="0.47275"/>
          <c:h val="0.798"/>
        </c:manualLayout>
      </c:layout>
      <c:pieChart>
        <c:varyColors val="1"/>
        <c:ser>
          <c:idx val="0"/>
          <c:order val="0"/>
          <c:tx>
            <c:v>Serie1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'A. J. Reintegro por alcance'!$AA$3:$AA$14</c:f>
              <c:strCache/>
            </c:strRef>
          </c:cat>
          <c:val>
            <c:numRef>
              <c:f>'A. J. Reintegro por alcance'!$AC$3:$AC$14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0825"/>
          <c:w val="0.312"/>
          <c:h val="0.90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875"/>
          <c:w val="0.948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 J. Otros'!$G$6:$K$6</c:f>
              <c:strCache/>
            </c:strRef>
          </c:cat>
          <c:val>
            <c:numRef>
              <c:f>'A. J. Otros'!$G$7:$K$7</c:f>
              <c:numCache/>
            </c:numRef>
          </c:val>
        </c:ser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8"/>
          <c:w val="0.952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'Diligencias Preprocesales'!$B$4:$F$4</c:f>
              <c:strCache/>
            </c:strRef>
          </c:cat>
          <c:val>
            <c:numRef>
              <c:f>'Diligencias Preprocesales'!$B$5:$F$5</c:f>
              <c:numCache/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75"/>
          <c:y val="0.10975"/>
          <c:w val="0.39775"/>
          <c:h val="0.77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'Diligencias Preprocesales'!$J$4:$K$4</c:f>
              <c:strCache/>
            </c:strRef>
          </c:cat>
          <c:val>
            <c:numRef>
              <c:f>'Diligencias Preprocesales'!$J$5:$K$5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31025"/>
          <c:w val="0.278"/>
          <c:h val="0.36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Observaciones de la Fiscalía en los informes de fiscalización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45"/>
          <c:y val="0.33575"/>
          <c:w val="0.34325"/>
          <c:h val="0.57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'Actividad Fiscalizadora'!$H$6:$I$6</c:f>
              <c:strCache/>
            </c:strRef>
          </c:cat>
          <c:val>
            <c:numRef>
              <c:f>'Actividad Fiscalizadora'!$H$7:$I$7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53575"/>
          <c:w val="0.2697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Apreciación de la responsabilidad en los expedientes informados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75"/>
          <c:y val="0.33625"/>
          <c:w val="0.34175"/>
          <c:h val="0.57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'Actividad Fiscalizadora'!$J$6:$M$6</c:f>
              <c:strCache/>
            </c:strRef>
          </c:cat>
          <c:val>
            <c:numRef>
              <c:f>'Actividad Fiscalizadora'!$J$7:$M$7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4515"/>
          <c:w val="0.346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FISCALIZADORA DE LOS OCEX</a:t>
            </a:r>
          </a:p>
        </c:rich>
      </c:tx>
      <c:layout>
        <c:manualLayout>
          <c:xMode val="factor"/>
          <c:yMode val="factor"/>
          <c:x val="-0.036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35"/>
          <c:w val="0.482"/>
          <c:h val="0.73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'Actividad Fiscalizadora'!$R$7:$R$19</c:f>
              <c:strCache/>
            </c:strRef>
          </c:cat>
          <c:val>
            <c:numRef>
              <c:f>'Actividad Fiscalizadora'!$S$7:$S$19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145"/>
          <c:w val="0.34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la Actividad Fiscalizadora de los OCEX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'Actividad Fiscalizadora'!$W$7:$W$11</c:f>
              <c:numCache/>
            </c:numRef>
          </c:cat>
          <c:val>
            <c:numRef>
              <c:f>'Actividad Fiscalizadora'!$X$7:$X$11</c:f>
              <c:numCache/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Apreciación de la responsabilidad en los expedientes informados 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2785"/>
          <c:w val="0.474"/>
          <c:h val="0.63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'Actividad Fiscalizadora'!$AD$4:$AG$4</c:f>
              <c:strCache/>
            </c:strRef>
          </c:cat>
          <c:val>
            <c:numRef>
              <c:f>'Actividad Fiscalizadora'!$AD$5:$AG$5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435"/>
          <c:w val="0.341"/>
          <c:h val="0.2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Jurisdiccional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775"/>
          <c:w val="0.962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'A. J. Diligencias Preliminares'!$B$4:$E$4</c:f>
              <c:strCache/>
            </c:strRef>
          </c:cat>
          <c:val>
            <c:numRef>
              <c:f>'A. J. Diligencias Preliminares'!$B$5:$E$5</c:f>
              <c:numCache/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6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las diligencia preliminares inicidas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475"/>
          <c:y val="0.238"/>
          <c:w val="0.33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'A. J. Diligencias Preliminares'!$I$12:$M$12</c:f>
              <c:strCache/>
            </c:strRef>
          </c:cat>
          <c:val>
            <c:numRef>
              <c:f>'A. J. Diligencias Preliminares'!$I$13:$M$13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2115"/>
          <c:w val="0.27925"/>
          <c:h val="0.71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1865"/>
          <c:w val="0.49175"/>
          <c:h val="0.62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'A. J. Diligencias Preliminares'!$P$4:$R$4</c:f>
              <c:strCache/>
            </c:strRef>
          </c:cat>
          <c:val>
            <c:numRef>
              <c:f>'A. J. Diligencias Preliminares'!$P$5:$R$5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202"/>
          <c:w val="0.349"/>
          <c:h val="0.58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171450</xdr:rowOff>
    </xdr:from>
    <xdr:to>
      <xdr:col>3</xdr:col>
      <xdr:colOff>390525</xdr:colOff>
      <xdr:row>22</xdr:row>
      <xdr:rowOff>57150</xdr:rowOff>
    </xdr:to>
    <xdr:graphicFrame>
      <xdr:nvGraphicFramePr>
        <xdr:cNvPr id="1" name="1 Gráfico"/>
        <xdr:cNvGraphicFramePr/>
      </xdr:nvGraphicFramePr>
      <xdr:xfrm>
        <a:off x="742950" y="1933575"/>
        <a:ext cx="3457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10</xdr:row>
      <xdr:rowOff>104775</xdr:rowOff>
    </xdr:from>
    <xdr:to>
      <xdr:col>12</xdr:col>
      <xdr:colOff>9525</xdr:colOff>
      <xdr:row>24</xdr:row>
      <xdr:rowOff>171450</xdr:rowOff>
    </xdr:to>
    <xdr:graphicFrame>
      <xdr:nvGraphicFramePr>
        <xdr:cNvPr id="2" name="2 Gráfico"/>
        <xdr:cNvGraphicFramePr/>
      </xdr:nvGraphicFramePr>
      <xdr:xfrm>
        <a:off x="5543550" y="2438400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26</xdr:row>
      <xdr:rowOff>85725</xdr:rowOff>
    </xdr:from>
    <xdr:to>
      <xdr:col>12</xdr:col>
      <xdr:colOff>0</xdr:colOff>
      <xdr:row>40</xdr:row>
      <xdr:rowOff>161925</xdr:rowOff>
    </xdr:to>
    <xdr:graphicFrame>
      <xdr:nvGraphicFramePr>
        <xdr:cNvPr id="3" name="3 Gráfico"/>
        <xdr:cNvGraphicFramePr/>
      </xdr:nvGraphicFramePr>
      <xdr:xfrm>
        <a:off x="5534025" y="54864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666750</xdr:colOff>
      <xdr:row>21</xdr:row>
      <xdr:rowOff>104775</xdr:rowOff>
    </xdr:from>
    <xdr:to>
      <xdr:col>20</xdr:col>
      <xdr:colOff>428625</xdr:colOff>
      <xdr:row>39</xdr:row>
      <xdr:rowOff>161925</xdr:rowOff>
    </xdr:to>
    <xdr:graphicFrame>
      <xdr:nvGraphicFramePr>
        <xdr:cNvPr id="4" name="4 Gráfico"/>
        <xdr:cNvGraphicFramePr/>
      </xdr:nvGraphicFramePr>
      <xdr:xfrm>
        <a:off x="13325475" y="4543425"/>
        <a:ext cx="53054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361950</xdr:colOff>
      <xdr:row>12</xdr:row>
      <xdr:rowOff>123825</xdr:rowOff>
    </xdr:from>
    <xdr:to>
      <xdr:col>27</xdr:col>
      <xdr:colOff>361950</xdr:colOff>
      <xdr:row>26</xdr:row>
      <xdr:rowOff>180975</xdr:rowOff>
    </xdr:to>
    <xdr:graphicFrame>
      <xdr:nvGraphicFramePr>
        <xdr:cNvPr id="5" name="5 Gráfico"/>
        <xdr:cNvGraphicFramePr/>
      </xdr:nvGraphicFramePr>
      <xdr:xfrm>
        <a:off x="19326225" y="2838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752475</xdr:colOff>
      <xdr:row>7</xdr:row>
      <xdr:rowOff>95250</xdr:rowOff>
    </xdr:from>
    <xdr:to>
      <xdr:col>33</xdr:col>
      <xdr:colOff>752475</xdr:colOff>
      <xdr:row>25</xdr:row>
      <xdr:rowOff>104775</xdr:rowOff>
    </xdr:to>
    <xdr:graphicFrame>
      <xdr:nvGraphicFramePr>
        <xdr:cNvPr id="6" name="6 Gráfico"/>
        <xdr:cNvGraphicFramePr/>
      </xdr:nvGraphicFramePr>
      <xdr:xfrm>
        <a:off x="24288750" y="1857375"/>
        <a:ext cx="4638675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</xdr:row>
      <xdr:rowOff>133350</xdr:rowOff>
    </xdr:from>
    <xdr:to>
      <xdr:col>6</xdr:col>
      <xdr:colOff>285750</xdr:colOff>
      <xdr:row>22</xdr:row>
      <xdr:rowOff>19050</xdr:rowOff>
    </xdr:to>
    <xdr:graphicFrame>
      <xdr:nvGraphicFramePr>
        <xdr:cNvPr id="1" name="1 Gráfico"/>
        <xdr:cNvGraphicFramePr/>
      </xdr:nvGraphicFramePr>
      <xdr:xfrm>
        <a:off x="542925" y="1666875"/>
        <a:ext cx="53721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15</xdr:row>
      <xdr:rowOff>19050</xdr:rowOff>
    </xdr:from>
    <xdr:to>
      <xdr:col>13</xdr:col>
      <xdr:colOff>19050</xdr:colOff>
      <xdr:row>29</xdr:row>
      <xdr:rowOff>95250</xdr:rowOff>
    </xdr:to>
    <xdr:graphicFrame>
      <xdr:nvGraphicFramePr>
        <xdr:cNvPr id="2" name="2 Gráfico"/>
        <xdr:cNvGraphicFramePr/>
      </xdr:nvGraphicFramePr>
      <xdr:xfrm>
        <a:off x="7248525" y="3152775"/>
        <a:ext cx="5372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847725</xdr:colOff>
      <xdr:row>6</xdr:row>
      <xdr:rowOff>123825</xdr:rowOff>
    </xdr:from>
    <xdr:to>
      <xdr:col>18</xdr:col>
      <xdr:colOff>114300</xdr:colOff>
      <xdr:row>21</xdr:row>
      <xdr:rowOff>9525</xdr:rowOff>
    </xdr:to>
    <xdr:graphicFrame>
      <xdr:nvGraphicFramePr>
        <xdr:cNvPr id="3" name="3 Gráfico"/>
        <xdr:cNvGraphicFramePr/>
      </xdr:nvGraphicFramePr>
      <xdr:xfrm>
        <a:off x="14211300" y="1466850"/>
        <a:ext cx="35528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295275</xdr:colOff>
      <xdr:row>12</xdr:row>
      <xdr:rowOff>9525</xdr:rowOff>
    </xdr:from>
    <xdr:to>
      <xdr:col>24</xdr:col>
      <xdr:colOff>19050</xdr:colOff>
      <xdr:row>26</xdr:row>
      <xdr:rowOff>85725</xdr:rowOff>
    </xdr:to>
    <xdr:graphicFrame>
      <xdr:nvGraphicFramePr>
        <xdr:cNvPr id="4" name="4 Gráfico"/>
        <xdr:cNvGraphicFramePr/>
      </xdr:nvGraphicFramePr>
      <xdr:xfrm>
        <a:off x="19469100" y="2571750"/>
        <a:ext cx="3829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123825</xdr:rowOff>
    </xdr:from>
    <xdr:to>
      <xdr:col>5</xdr:col>
      <xdr:colOff>95250</xdr:colOff>
      <xdr:row>27</xdr:row>
      <xdr:rowOff>114300</xdr:rowOff>
    </xdr:to>
    <xdr:graphicFrame>
      <xdr:nvGraphicFramePr>
        <xdr:cNvPr id="1" name="1 Gráfico"/>
        <xdr:cNvGraphicFramePr/>
      </xdr:nvGraphicFramePr>
      <xdr:xfrm>
        <a:off x="457200" y="2333625"/>
        <a:ext cx="44672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11</xdr:row>
      <xdr:rowOff>114300</xdr:rowOff>
    </xdr:from>
    <xdr:to>
      <xdr:col>10</xdr:col>
      <xdr:colOff>647700</xdr:colOff>
      <xdr:row>23</xdr:row>
      <xdr:rowOff>180975</xdr:rowOff>
    </xdr:to>
    <xdr:graphicFrame>
      <xdr:nvGraphicFramePr>
        <xdr:cNvPr id="2" name="2 Gráfico"/>
        <xdr:cNvGraphicFramePr/>
      </xdr:nvGraphicFramePr>
      <xdr:xfrm>
        <a:off x="5334000" y="2324100"/>
        <a:ext cx="39528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10</xdr:row>
      <xdr:rowOff>57150</xdr:rowOff>
    </xdr:from>
    <xdr:to>
      <xdr:col>9</xdr:col>
      <xdr:colOff>476250</xdr:colOff>
      <xdr:row>21</xdr:row>
      <xdr:rowOff>152400</xdr:rowOff>
    </xdr:to>
    <xdr:graphicFrame>
      <xdr:nvGraphicFramePr>
        <xdr:cNvPr id="1" name="1 Gráfico"/>
        <xdr:cNvGraphicFramePr/>
      </xdr:nvGraphicFramePr>
      <xdr:xfrm>
        <a:off x="4743450" y="2152650"/>
        <a:ext cx="38195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3</xdr:row>
      <xdr:rowOff>161925</xdr:rowOff>
    </xdr:from>
    <xdr:to>
      <xdr:col>15</xdr:col>
      <xdr:colOff>581025</xdr:colOff>
      <xdr:row>15</xdr:row>
      <xdr:rowOff>9525</xdr:rowOff>
    </xdr:to>
    <xdr:graphicFrame>
      <xdr:nvGraphicFramePr>
        <xdr:cNvPr id="2" name="2 Gráfico"/>
        <xdr:cNvGraphicFramePr/>
      </xdr:nvGraphicFramePr>
      <xdr:xfrm>
        <a:off x="9448800" y="942975"/>
        <a:ext cx="37909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371475</xdr:colOff>
      <xdr:row>7</xdr:row>
      <xdr:rowOff>57150</xdr:rowOff>
    </xdr:from>
    <xdr:to>
      <xdr:col>23</xdr:col>
      <xdr:colOff>371475</xdr:colOff>
      <xdr:row>21</xdr:row>
      <xdr:rowOff>133350</xdr:rowOff>
    </xdr:to>
    <xdr:graphicFrame>
      <xdr:nvGraphicFramePr>
        <xdr:cNvPr id="3" name="3 Gráfico"/>
        <xdr:cNvGraphicFramePr/>
      </xdr:nvGraphicFramePr>
      <xdr:xfrm>
        <a:off x="14554200" y="15811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390525</xdr:colOff>
      <xdr:row>19</xdr:row>
      <xdr:rowOff>152400</xdr:rowOff>
    </xdr:from>
    <xdr:to>
      <xdr:col>30</xdr:col>
      <xdr:colOff>390525</xdr:colOff>
      <xdr:row>34</xdr:row>
      <xdr:rowOff>38100</xdr:rowOff>
    </xdr:to>
    <xdr:graphicFrame>
      <xdr:nvGraphicFramePr>
        <xdr:cNvPr id="4" name="4 Gráfico"/>
        <xdr:cNvGraphicFramePr/>
      </xdr:nvGraphicFramePr>
      <xdr:xfrm>
        <a:off x="19907250" y="39624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28575</xdr:rowOff>
    </xdr:from>
    <xdr:to>
      <xdr:col>11</xdr:col>
      <xdr:colOff>9525</xdr:colOff>
      <xdr:row>20</xdr:row>
      <xdr:rowOff>76200</xdr:rowOff>
    </xdr:to>
    <xdr:graphicFrame>
      <xdr:nvGraphicFramePr>
        <xdr:cNvPr id="1" name="1 Gráfico"/>
        <xdr:cNvGraphicFramePr/>
      </xdr:nvGraphicFramePr>
      <xdr:xfrm>
        <a:off x="4152900" y="1647825"/>
        <a:ext cx="38195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142875</xdr:rowOff>
    </xdr:from>
    <xdr:to>
      <xdr:col>5</xdr:col>
      <xdr:colOff>476250</xdr:colOff>
      <xdr:row>19</xdr:row>
      <xdr:rowOff>171450</xdr:rowOff>
    </xdr:to>
    <xdr:graphicFrame>
      <xdr:nvGraphicFramePr>
        <xdr:cNvPr id="1" name="1 Gráfico"/>
        <xdr:cNvGraphicFramePr/>
      </xdr:nvGraphicFramePr>
      <xdr:xfrm>
        <a:off x="142875" y="1543050"/>
        <a:ext cx="41433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6</xdr:row>
      <xdr:rowOff>171450</xdr:rowOff>
    </xdr:from>
    <xdr:to>
      <xdr:col>12</xdr:col>
      <xdr:colOff>400050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5095875" y="1571625"/>
        <a:ext cx="40957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3"/>
  <sheetViews>
    <sheetView showGridLines="0" showRowColHeaders="0" tabSelected="1" zoomScalePageLayoutView="0" workbookViewId="0" topLeftCell="A1">
      <selection activeCell="AI19" sqref="AI19"/>
    </sheetView>
  </sheetViews>
  <sheetFormatPr defaultColWidth="11.421875" defaultRowHeight="15"/>
  <cols>
    <col min="2" max="2" width="25.57421875" style="0" customWidth="1"/>
    <col min="3" max="3" width="20.140625" style="0" customWidth="1"/>
    <col min="5" max="5" width="3.00390625" style="0" customWidth="1"/>
    <col min="13" max="13" width="12.00390625" style="0" customWidth="1"/>
    <col min="15" max="15" width="3.421875" style="0" customWidth="1"/>
    <col min="18" max="18" width="48.8515625" style="0" customWidth="1"/>
    <col min="33" max="33" width="12.421875" style="0" customWidth="1"/>
  </cols>
  <sheetData>
    <row r="1" ht="18.75">
      <c r="B1" s="1" t="s">
        <v>0</v>
      </c>
    </row>
    <row r="3" spans="2:33" ht="27" customHeight="1">
      <c r="B3" s="19" t="s">
        <v>3</v>
      </c>
      <c r="C3" s="26"/>
      <c r="D3" s="2"/>
      <c r="G3" s="19" t="s">
        <v>4</v>
      </c>
      <c r="H3" s="26"/>
      <c r="I3" s="20"/>
      <c r="J3" s="20"/>
      <c r="K3" s="20"/>
      <c r="L3" s="20"/>
      <c r="M3" s="20"/>
      <c r="R3" s="19" t="s">
        <v>12</v>
      </c>
      <c r="S3" s="20"/>
      <c r="W3" s="19" t="s">
        <v>29</v>
      </c>
      <c r="X3" s="20"/>
      <c r="AC3" s="21" t="s">
        <v>98</v>
      </c>
      <c r="AD3" s="22"/>
      <c r="AE3" s="22"/>
      <c r="AF3" s="22"/>
      <c r="AG3" s="23"/>
    </row>
    <row r="4" spans="29:33" ht="18">
      <c r="AC4" s="3" t="s">
        <v>31</v>
      </c>
      <c r="AD4" s="3" t="s">
        <v>91</v>
      </c>
      <c r="AE4" s="3" t="s">
        <v>9</v>
      </c>
      <c r="AF4" s="3" t="s">
        <v>10</v>
      </c>
      <c r="AG4" s="3" t="s">
        <v>11</v>
      </c>
    </row>
    <row r="5" spans="2:33" ht="18" customHeight="1">
      <c r="B5" s="5" t="s">
        <v>1</v>
      </c>
      <c r="C5" s="5" t="s">
        <v>2</v>
      </c>
      <c r="G5" s="21" t="s">
        <v>90</v>
      </c>
      <c r="H5" s="24"/>
      <c r="I5" s="24"/>
      <c r="J5" s="24"/>
      <c r="K5" s="24"/>
      <c r="L5" s="24"/>
      <c r="M5" s="25"/>
      <c r="AC5" s="4">
        <v>250</v>
      </c>
      <c r="AD5" s="4">
        <v>159</v>
      </c>
      <c r="AE5" s="4">
        <v>62</v>
      </c>
      <c r="AF5" s="4">
        <v>40</v>
      </c>
      <c r="AG5" s="4">
        <v>2</v>
      </c>
    </row>
    <row r="6" spans="2:24" ht="27">
      <c r="B6" s="4">
        <v>55</v>
      </c>
      <c r="C6" s="4">
        <v>250</v>
      </c>
      <c r="G6" s="3" t="s">
        <v>31</v>
      </c>
      <c r="H6" s="3" t="s">
        <v>5</v>
      </c>
      <c r="I6" s="3" t="s">
        <v>6</v>
      </c>
      <c r="J6" s="3" t="s">
        <v>8</v>
      </c>
      <c r="K6" s="3" t="s">
        <v>9</v>
      </c>
      <c r="L6" s="3" t="s">
        <v>10</v>
      </c>
      <c r="M6" s="3" t="s">
        <v>11</v>
      </c>
      <c r="R6" s="3" t="s">
        <v>97</v>
      </c>
      <c r="S6" s="3" t="s">
        <v>28</v>
      </c>
      <c r="W6" s="3" t="s">
        <v>30</v>
      </c>
      <c r="X6" s="3" t="s">
        <v>13</v>
      </c>
    </row>
    <row r="7" spans="7:29" ht="15">
      <c r="G7" s="4">
        <v>56</v>
      </c>
      <c r="H7" s="4">
        <v>16</v>
      </c>
      <c r="I7" s="4">
        <v>40</v>
      </c>
      <c r="J7" s="4">
        <v>13</v>
      </c>
      <c r="K7" s="4">
        <v>43</v>
      </c>
      <c r="L7" s="4">
        <v>38</v>
      </c>
      <c r="M7" s="4">
        <v>12</v>
      </c>
      <c r="R7" s="9" t="s">
        <v>14</v>
      </c>
      <c r="S7" s="4">
        <v>33</v>
      </c>
      <c r="W7" s="10">
        <v>2010</v>
      </c>
      <c r="X7" s="4">
        <v>235</v>
      </c>
      <c r="AC7" t="s">
        <v>7</v>
      </c>
    </row>
    <row r="8" spans="18:24" ht="15">
      <c r="R8" s="9" t="s">
        <v>15</v>
      </c>
      <c r="S8" s="4">
        <v>4</v>
      </c>
      <c r="W8" s="10">
        <v>2011</v>
      </c>
      <c r="X8" s="4">
        <v>220</v>
      </c>
    </row>
    <row r="9" spans="7:24" ht="15">
      <c r="G9" t="s">
        <v>7</v>
      </c>
      <c r="R9" s="9" t="s">
        <v>16</v>
      </c>
      <c r="S9" s="4">
        <v>11</v>
      </c>
      <c r="W9" s="10">
        <v>2012</v>
      </c>
      <c r="X9" s="4">
        <v>245</v>
      </c>
    </row>
    <row r="10" spans="18:24" ht="15">
      <c r="R10" s="9" t="s">
        <v>17</v>
      </c>
      <c r="S10" s="4">
        <v>27</v>
      </c>
      <c r="W10" s="10">
        <v>2013</v>
      </c>
      <c r="X10" s="4">
        <v>221</v>
      </c>
    </row>
    <row r="11" spans="18:24" ht="15">
      <c r="R11" s="9" t="s">
        <v>18</v>
      </c>
      <c r="S11" s="4">
        <v>28</v>
      </c>
      <c r="W11" s="10">
        <v>2014</v>
      </c>
      <c r="X11" s="4">
        <v>250</v>
      </c>
    </row>
    <row r="12" spans="18:19" ht="15">
      <c r="R12" s="9" t="s">
        <v>19</v>
      </c>
      <c r="S12" s="4">
        <v>48</v>
      </c>
    </row>
    <row r="13" spans="18:19" ht="15">
      <c r="R13" s="9" t="s">
        <v>20</v>
      </c>
      <c r="S13" s="4">
        <v>11</v>
      </c>
    </row>
    <row r="14" spans="18:19" ht="15">
      <c r="R14" s="9" t="s">
        <v>21</v>
      </c>
      <c r="S14" s="4">
        <v>34</v>
      </c>
    </row>
    <row r="15" spans="18:19" ht="15">
      <c r="R15" s="9" t="s">
        <v>22</v>
      </c>
      <c r="S15" s="4">
        <v>1</v>
      </c>
    </row>
    <row r="16" spans="18:19" ht="15">
      <c r="R16" s="9" t="s">
        <v>23</v>
      </c>
      <c r="S16" s="4">
        <v>17</v>
      </c>
    </row>
    <row r="17" spans="18:19" ht="15">
      <c r="R17" s="9" t="s">
        <v>24</v>
      </c>
      <c r="S17" s="4">
        <v>23</v>
      </c>
    </row>
    <row r="18" spans="18:19" ht="15">
      <c r="R18" s="9" t="s">
        <v>25</v>
      </c>
      <c r="S18" s="4">
        <v>7</v>
      </c>
    </row>
    <row r="19" spans="18:19" ht="15">
      <c r="R19" s="9" t="s">
        <v>26</v>
      </c>
      <c r="S19" s="4">
        <v>6</v>
      </c>
    </row>
    <row r="20" spans="18:19" ht="15.75" customHeight="1">
      <c r="R20" s="9" t="s">
        <v>27</v>
      </c>
      <c r="S20" s="4">
        <f>SUM(S7:S19)</f>
        <v>250</v>
      </c>
    </row>
    <row r="21" ht="15" customHeight="1">
      <c r="S21" s="7"/>
    </row>
    <row r="22" ht="15">
      <c r="S22" s="7"/>
    </row>
    <row r="23" ht="15.75">
      <c r="S23" s="6"/>
    </row>
  </sheetData>
  <sheetProtection/>
  <mergeCells count="6">
    <mergeCell ref="W3:X3"/>
    <mergeCell ref="AC3:AG3"/>
    <mergeCell ref="R3:S3"/>
    <mergeCell ref="G5:M5"/>
    <mergeCell ref="B3:C3"/>
    <mergeCell ref="G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3"/>
  <sheetViews>
    <sheetView showGridLines="0" showRowColHeaders="0" zoomScalePageLayoutView="0" workbookViewId="0" topLeftCell="A1">
      <selection activeCell="I7" sqref="I7:L9"/>
    </sheetView>
  </sheetViews>
  <sheetFormatPr defaultColWidth="11.421875" defaultRowHeight="15"/>
  <cols>
    <col min="2" max="2" width="14.57421875" style="0" customWidth="1"/>
    <col min="3" max="3" width="17.7109375" style="0" customWidth="1"/>
    <col min="4" max="4" width="15.140625" style="0" customWidth="1"/>
    <col min="5" max="5" width="14.140625" style="0" customWidth="1"/>
    <col min="9" max="9" width="17.421875" style="0" customWidth="1"/>
    <col min="10" max="10" width="12.7109375" style="0" bestFit="1" customWidth="1"/>
    <col min="11" max="11" width="23.28125" style="0" bestFit="1" customWidth="1"/>
    <col min="12" max="12" width="15.57421875" style="0" bestFit="1" customWidth="1"/>
    <col min="13" max="13" width="12.7109375" style="0" customWidth="1"/>
    <col min="15" max="15" width="15.57421875" style="0" bestFit="1" customWidth="1"/>
    <col min="16" max="16" width="15.7109375" style="0" customWidth="1"/>
    <col min="17" max="17" width="13.7109375" style="0" customWidth="1"/>
    <col min="18" max="18" width="19.28125" style="0" customWidth="1"/>
    <col min="21" max="21" width="14.00390625" style="0" customWidth="1"/>
    <col min="22" max="22" width="12.57421875" style="0" customWidth="1"/>
    <col min="23" max="23" width="18.8515625" style="0" customWidth="1"/>
    <col min="24" max="24" width="16.140625" style="0" customWidth="1"/>
  </cols>
  <sheetData>
    <row r="2" spans="2:15" ht="23.25" customHeight="1">
      <c r="B2" s="19" t="s">
        <v>99</v>
      </c>
      <c r="C2" s="26"/>
      <c r="J2" s="2"/>
      <c r="K2" s="8"/>
      <c r="L2" s="8"/>
      <c r="M2" s="8"/>
      <c r="N2" s="8"/>
      <c r="O2" s="8"/>
    </row>
    <row r="3" spans="9:24" ht="22.5" customHeight="1">
      <c r="I3" s="21" t="s">
        <v>36</v>
      </c>
      <c r="J3" s="28"/>
      <c r="P3" s="21" t="s">
        <v>45</v>
      </c>
      <c r="Q3" s="27"/>
      <c r="R3" s="28"/>
      <c r="U3" s="21" t="s">
        <v>104</v>
      </c>
      <c r="V3" s="29"/>
      <c r="W3" s="29"/>
      <c r="X3" s="30"/>
    </row>
    <row r="4" spans="2:24" ht="15">
      <c r="B4" s="5" t="s">
        <v>35</v>
      </c>
      <c r="C4" s="5" t="s">
        <v>32</v>
      </c>
      <c r="D4" s="5" t="s">
        <v>33</v>
      </c>
      <c r="E4" s="5" t="s">
        <v>34</v>
      </c>
      <c r="I4" s="5" t="s">
        <v>37</v>
      </c>
      <c r="J4" s="5" t="s">
        <v>38</v>
      </c>
      <c r="P4" s="5" t="s">
        <v>46</v>
      </c>
      <c r="Q4" s="5" t="s">
        <v>47</v>
      </c>
      <c r="R4" s="5" t="s">
        <v>48</v>
      </c>
      <c r="U4" s="41" t="s">
        <v>46</v>
      </c>
      <c r="V4" s="42"/>
      <c r="W4" s="43"/>
      <c r="X4" s="47" t="s">
        <v>40</v>
      </c>
    </row>
    <row r="5" spans="2:24" ht="15">
      <c r="B5" s="4">
        <v>434</v>
      </c>
      <c r="C5" s="4">
        <v>300</v>
      </c>
      <c r="D5" s="4">
        <v>355</v>
      </c>
      <c r="E5" s="4">
        <v>8</v>
      </c>
      <c r="I5" s="4">
        <v>434</v>
      </c>
      <c r="J5" s="4">
        <v>431</v>
      </c>
      <c r="P5" s="4">
        <v>29</v>
      </c>
      <c r="Q5" s="4">
        <v>15</v>
      </c>
      <c r="R5" s="4">
        <v>3</v>
      </c>
      <c r="U5" s="44">
        <v>62</v>
      </c>
      <c r="V5" s="45"/>
      <c r="W5" s="46"/>
      <c r="X5" s="4">
        <v>9</v>
      </c>
    </row>
    <row r="7" spans="9:12" ht="15">
      <c r="I7" s="21" t="s">
        <v>36</v>
      </c>
      <c r="J7" s="27"/>
      <c r="K7" s="27"/>
      <c r="L7" s="28"/>
    </row>
    <row r="8" spans="9:12" ht="15">
      <c r="I8" s="5" t="s">
        <v>100</v>
      </c>
      <c r="J8" s="5" t="s">
        <v>101</v>
      </c>
      <c r="K8" s="5" t="s">
        <v>102</v>
      </c>
      <c r="L8" s="5" t="s">
        <v>103</v>
      </c>
    </row>
    <row r="9" spans="9:24" ht="21" customHeight="1">
      <c r="I9" s="4">
        <v>130</v>
      </c>
      <c r="J9" s="4">
        <v>434</v>
      </c>
      <c r="K9" s="4">
        <v>431</v>
      </c>
      <c r="L9" s="4">
        <v>133</v>
      </c>
      <c r="U9" s="21" t="s">
        <v>44</v>
      </c>
      <c r="V9" s="29"/>
      <c r="W9" s="29"/>
      <c r="X9" s="30"/>
    </row>
    <row r="10" spans="21:24" ht="15">
      <c r="U10" s="5" t="s">
        <v>46</v>
      </c>
      <c r="V10" s="5" t="s">
        <v>43</v>
      </c>
      <c r="W10" s="5" t="s">
        <v>49</v>
      </c>
      <c r="X10" s="5" t="s">
        <v>50</v>
      </c>
    </row>
    <row r="11" spans="9:24" ht="15">
      <c r="I11" s="21" t="s">
        <v>92</v>
      </c>
      <c r="J11" s="27"/>
      <c r="K11" s="27"/>
      <c r="L11" s="27"/>
      <c r="M11" s="27"/>
      <c r="N11" s="28"/>
      <c r="U11" s="4">
        <v>21</v>
      </c>
      <c r="V11" s="4">
        <v>28</v>
      </c>
      <c r="W11" s="4">
        <v>48</v>
      </c>
      <c r="X11" s="4">
        <v>20</v>
      </c>
    </row>
    <row r="12" spans="9:14" ht="15">
      <c r="I12" s="5" t="s">
        <v>39</v>
      </c>
      <c r="J12" s="5" t="s">
        <v>40</v>
      </c>
      <c r="K12" s="5" t="s">
        <v>42</v>
      </c>
      <c r="L12" s="5" t="s">
        <v>43</v>
      </c>
      <c r="M12" s="5" t="s">
        <v>41</v>
      </c>
      <c r="N12" s="5" t="s">
        <v>27</v>
      </c>
    </row>
    <row r="13" spans="9:14" ht="15">
      <c r="I13" s="4">
        <v>200</v>
      </c>
      <c r="J13" s="4">
        <v>106</v>
      </c>
      <c r="K13" s="4">
        <v>51</v>
      </c>
      <c r="L13" s="4">
        <v>44</v>
      </c>
      <c r="M13" s="4">
        <v>33</v>
      </c>
      <c r="N13" s="4">
        <f>SUM(I13:M13)</f>
        <v>434</v>
      </c>
    </row>
  </sheetData>
  <sheetProtection/>
  <mergeCells count="9">
    <mergeCell ref="P3:R3"/>
    <mergeCell ref="B2:C2"/>
    <mergeCell ref="I3:J3"/>
    <mergeCell ref="I7:L7"/>
    <mergeCell ref="I11:N11"/>
    <mergeCell ref="U9:X9"/>
    <mergeCell ref="U3:X3"/>
    <mergeCell ref="U4:W4"/>
    <mergeCell ref="U5:W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8"/>
  <sheetViews>
    <sheetView showGridLines="0" zoomScalePageLayoutView="0" workbookViewId="0" topLeftCell="A1">
      <selection activeCell="L15" sqref="L15"/>
    </sheetView>
  </sheetViews>
  <sheetFormatPr defaultColWidth="11.421875" defaultRowHeight="15"/>
  <cols>
    <col min="2" max="2" width="6.7109375" style="0" customWidth="1"/>
    <col min="3" max="3" width="31.421875" style="0" customWidth="1"/>
  </cols>
  <sheetData>
    <row r="2" spans="3:9" ht="24" customHeight="1">
      <c r="C2" s="19" t="s">
        <v>51</v>
      </c>
      <c r="D2" s="26"/>
      <c r="H2" s="31" t="s">
        <v>61</v>
      </c>
      <c r="I2" s="26"/>
    </row>
    <row r="4" spans="3:9" ht="15">
      <c r="C4" s="5" t="s">
        <v>105</v>
      </c>
      <c r="D4" s="12">
        <v>121</v>
      </c>
      <c r="H4" s="5" t="s">
        <v>55</v>
      </c>
      <c r="I4" s="12">
        <v>230</v>
      </c>
    </row>
    <row r="5" spans="3:9" ht="15">
      <c r="C5" s="5" t="s">
        <v>64</v>
      </c>
      <c r="D5" s="12">
        <v>81</v>
      </c>
      <c r="H5" s="5" t="s">
        <v>56</v>
      </c>
      <c r="I5" s="12">
        <v>316</v>
      </c>
    </row>
    <row r="6" spans="3:9" ht="15">
      <c r="C6" s="5" t="s">
        <v>54</v>
      </c>
      <c r="D6" s="12">
        <v>98</v>
      </c>
      <c r="H6" s="5" t="s">
        <v>57</v>
      </c>
      <c r="I6" s="12">
        <v>284</v>
      </c>
    </row>
    <row r="7" spans="3:9" ht="15">
      <c r="C7" s="5" t="s">
        <v>27</v>
      </c>
      <c r="D7" s="12">
        <f>SUM(D4:D6)</f>
        <v>300</v>
      </c>
      <c r="H7" s="5" t="s">
        <v>93</v>
      </c>
      <c r="I7" s="12">
        <v>246</v>
      </c>
    </row>
    <row r="8" spans="8:9" ht="15">
      <c r="H8" s="5" t="s">
        <v>106</v>
      </c>
      <c r="I8" s="12">
        <v>300</v>
      </c>
    </row>
  </sheetData>
  <sheetProtection/>
  <mergeCells count="2">
    <mergeCell ref="C2:D2"/>
    <mergeCell ref="H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6"/>
  <sheetViews>
    <sheetView showGridLines="0" showRowColHeaders="0" zoomScalePageLayoutView="0" workbookViewId="0" topLeftCell="A1">
      <selection activeCell="G9" sqref="G9"/>
    </sheetView>
  </sheetViews>
  <sheetFormatPr defaultColWidth="11.421875" defaultRowHeight="15"/>
  <cols>
    <col min="2" max="4" width="14.8515625" style="0" customWidth="1"/>
    <col min="5" max="5" width="15.140625" style="0" customWidth="1"/>
  </cols>
  <sheetData>
    <row r="2" spans="2:3" ht="15">
      <c r="B2" s="19" t="s">
        <v>107</v>
      </c>
      <c r="C2" s="26"/>
    </row>
    <row r="4" spans="2:5" ht="15">
      <c r="B4" s="21" t="s">
        <v>107</v>
      </c>
      <c r="C4" s="27"/>
      <c r="D4" s="27"/>
      <c r="E4" s="28"/>
    </row>
    <row r="5" spans="2:5" ht="15">
      <c r="B5" s="5" t="s">
        <v>100</v>
      </c>
      <c r="C5" s="5" t="s">
        <v>101</v>
      </c>
      <c r="D5" s="5" t="s">
        <v>102</v>
      </c>
      <c r="E5" s="5" t="s">
        <v>103</v>
      </c>
    </row>
    <row r="6" spans="2:5" ht="15">
      <c r="B6" s="4">
        <v>16</v>
      </c>
      <c r="C6" s="4">
        <v>44</v>
      </c>
      <c r="D6" s="4">
        <v>49</v>
      </c>
      <c r="E6" s="4">
        <v>11</v>
      </c>
    </row>
  </sheetData>
  <sheetProtection/>
  <mergeCells count="2">
    <mergeCell ref="B2:C2"/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19"/>
  <sheetViews>
    <sheetView showGridLines="0" showRowColHeaders="0" zoomScalePageLayoutView="0" workbookViewId="0" topLeftCell="S1">
      <selection activeCell="AF29" sqref="AF29"/>
    </sheetView>
  </sheetViews>
  <sheetFormatPr defaultColWidth="11.421875" defaultRowHeight="15"/>
  <cols>
    <col min="1" max="1" width="16.28125" style="0" customWidth="1"/>
    <col min="2" max="2" width="16.140625" style="0" customWidth="1"/>
    <col min="3" max="3" width="16.421875" style="0" customWidth="1"/>
    <col min="4" max="4" width="15.28125" style="0" customWidth="1"/>
  </cols>
  <sheetData>
    <row r="2" spans="2:29" ht="31.5" customHeight="1">
      <c r="B2" s="19" t="s">
        <v>58</v>
      </c>
      <c r="C2" s="26"/>
      <c r="G2" s="31" t="s">
        <v>61</v>
      </c>
      <c r="H2" s="26"/>
      <c r="M2" s="31" t="s">
        <v>62</v>
      </c>
      <c r="N2" s="26"/>
      <c r="O2" s="26"/>
      <c r="T2" s="31" t="s">
        <v>63</v>
      </c>
      <c r="U2" s="26"/>
      <c r="V2" s="26"/>
      <c r="AA2" s="31" t="s">
        <v>66</v>
      </c>
      <c r="AB2" s="26"/>
      <c r="AC2" s="26"/>
    </row>
    <row r="3" spans="2:29" ht="15">
      <c r="B3" s="5" t="s">
        <v>59</v>
      </c>
      <c r="C3" s="5" t="s">
        <v>60</v>
      </c>
      <c r="AA3" s="34" t="s">
        <v>67</v>
      </c>
      <c r="AB3" s="35"/>
      <c r="AC3" s="15">
        <v>102</v>
      </c>
    </row>
    <row r="4" spans="2:29" ht="17.25" customHeight="1">
      <c r="B4" s="12">
        <v>355</v>
      </c>
      <c r="C4" s="12">
        <v>302</v>
      </c>
      <c r="G4" s="5" t="s">
        <v>55</v>
      </c>
      <c r="H4" s="12">
        <v>183</v>
      </c>
      <c r="T4" s="32" t="s">
        <v>52</v>
      </c>
      <c r="U4" s="32" t="s">
        <v>65</v>
      </c>
      <c r="V4" s="32" t="s">
        <v>112</v>
      </c>
      <c r="AA4" s="34" t="s">
        <v>68</v>
      </c>
      <c r="AB4" s="35"/>
      <c r="AC4" s="15">
        <v>31</v>
      </c>
    </row>
    <row r="5" spans="7:29" ht="12.75" customHeight="1">
      <c r="G5" s="5" t="s">
        <v>56</v>
      </c>
      <c r="H5" s="12">
        <v>239</v>
      </c>
      <c r="T5" s="33"/>
      <c r="U5" s="33" t="s">
        <v>64</v>
      </c>
      <c r="V5" s="33" t="s">
        <v>53</v>
      </c>
      <c r="AA5" s="34" t="s">
        <v>69</v>
      </c>
      <c r="AB5" s="35"/>
      <c r="AC5" s="15">
        <v>16</v>
      </c>
    </row>
    <row r="6" spans="7:29" ht="15">
      <c r="G6" s="5" t="s">
        <v>57</v>
      </c>
      <c r="H6" s="12">
        <v>262</v>
      </c>
      <c r="T6" s="12">
        <v>107</v>
      </c>
      <c r="U6" s="12">
        <v>107</v>
      </c>
      <c r="V6" s="12">
        <v>120</v>
      </c>
      <c r="AA6" s="34" t="s">
        <v>70</v>
      </c>
      <c r="AB6" s="35"/>
      <c r="AC6" s="15">
        <v>46</v>
      </c>
    </row>
    <row r="7" spans="1:29" ht="13.5" customHeight="1">
      <c r="A7" s="5" t="s">
        <v>108</v>
      </c>
      <c r="B7" s="5" t="s">
        <v>109</v>
      </c>
      <c r="C7" s="5" t="s">
        <v>110</v>
      </c>
      <c r="D7" s="5" t="s">
        <v>111</v>
      </c>
      <c r="G7" s="5" t="s">
        <v>93</v>
      </c>
      <c r="H7" s="12">
        <v>335</v>
      </c>
      <c r="AA7" s="34" t="s">
        <v>94</v>
      </c>
      <c r="AB7" s="35"/>
      <c r="AC7" s="15">
        <v>15</v>
      </c>
    </row>
    <row r="8" spans="1:29" ht="15">
      <c r="A8" s="12">
        <v>255</v>
      </c>
      <c r="B8" s="12">
        <v>355</v>
      </c>
      <c r="C8" s="12">
        <v>302</v>
      </c>
      <c r="D8" s="12">
        <v>308</v>
      </c>
      <c r="G8" s="5" t="s">
        <v>106</v>
      </c>
      <c r="H8" s="12">
        <v>331</v>
      </c>
      <c r="M8" s="13"/>
      <c r="N8" s="14"/>
      <c r="O8" s="14"/>
      <c r="AA8" s="34" t="s">
        <v>113</v>
      </c>
      <c r="AB8" s="35"/>
      <c r="AC8" s="15">
        <v>20</v>
      </c>
    </row>
    <row r="9" spans="27:29" ht="15">
      <c r="AA9" s="34" t="s">
        <v>71</v>
      </c>
      <c r="AB9" s="35"/>
      <c r="AC9" s="15">
        <v>14</v>
      </c>
    </row>
    <row r="10" spans="27:29" ht="15">
      <c r="AA10" s="34" t="s">
        <v>114</v>
      </c>
      <c r="AB10" s="35"/>
      <c r="AC10" s="15">
        <v>12</v>
      </c>
    </row>
    <row r="11" spans="27:29" ht="15">
      <c r="AA11" s="34" t="s">
        <v>72</v>
      </c>
      <c r="AB11" s="35"/>
      <c r="AC11" s="15">
        <v>19</v>
      </c>
    </row>
    <row r="12" spans="27:29" ht="15">
      <c r="AA12" s="34" t="s">
        <v>115</v>
      </c>
      <c r="AB12" s="35"/>
      <c r="AC12" s="15">
        <v>10</v>
      </c>
    </row>
    <row r="13" spans="27:29" ht="15">
      <c r="AA13" s="34" t="s">
        <v>116</v>
      </c>
      <c r="AB13" s="35"/>
      <c r="AC13" s="15">
        <v>12</v>
      </c>
    </row>
    <row r="14" spans="27:29" ht="15">
      <c r="AA14" s="34" t="s">
        <v>73</v>
      </c>
      <c r="AB14" s="35"/>
      <c r="AC14" s="15">
        <v>16</v>
      </c>
    </row>
    <row r="15" ht="15">
      <c r="AA15" s="16" t="s">
        <v>74</v>
      </c>
    </row>
    <row r="16" spans="27:30" ht="15">
      <c r="AA16" s="36"/>
      <c r="AB16" s="26"/>
      <c r="AC16" s="26"/>
      <c r="AD16" s="26"/>
    </row>
    <row r="17" spans="27:30" ht="15">
      <c r="AA17" s="26"/>
      <c r="AB17" s="26"/>
      <c r="AC17" s="26"/>
      <c r="AD17" s="26"/>
    </row>
    <row r="18" spans="27:30" ht="15">
      <c r="AA18" s="20"/>
      <c r="AB18" s="20"/>
      <c r="AC18" s="20"/>
      <c r="AD18" s="20"/>
    </row>
    <row r="19" spans="27:30" ht="15">
      <c r="AA19" s="20"/>
      <c r="AB19" s="20"/>
      <c r="AC19" s="20"/>
      <c r="AD19" s="20"/>
    </row>
  </sheetData>
  <sheetProtection/>
  <mergeCells count="21">
    <mergeCell ref="AA9:AB9"/>
    <mergeCell ref="AA10:AB10"/>
    <mergeCell ref="AA11:AB11"/>
    <mergeCell ref="AA13:AB13"/>
    <mergeCell ref="AA14:AB14"/>
    <mergeCell ref="AA3:AB3"/>
    <mergeCell ref="AA4:AB4"/>
    <mergeCell ref="AA5:AB5"/>
    <mergeCell ref="AA6:AB6"/>
    <mergeCell ref="AA7:AB7"/>
    <mergeCell ref="AA8:AB8"/>
    <mergeCell ref="AA16:AD19"/>
    <mergeCell ref="AA12:AB12"/>
    <mergeCell ref="AA2:AC2"/>
    <mergeCell ref="B2:C2"/>
    <mergeCell ref="G2:H2"/>
    <mergeCell ref="M2:O2"/>
    <mergeCell ref="T2:V2"/>
    <mergeCell ref="T4:T5"/>
    <mergeCell ref="U4:U5"/>
    <mergeCell ref="V4:V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3"/>
  <sheetViews>
    <sheetView showGridLines="0" showRowColHeaders="0" zoomScalePageLayoutView="0" workbookViewId="0" topLeftCell="F1">
      <selection activeCell="O10" sqref="O10"/>
    </sheetView>
  </sheetViews>
  <sheetFormatPr defaultColWidth="11.421875" defaultRowHeight="15"/>
  <cols>
    <col min="1" max="1" width="2.8515625" style="0" customWidth="1"/>
    <col min="2" max="2" width="16.421875" style="0" customWidth="1"/>
    <col min="3" max="3" width="13.421875" style="0" customWidth="1"/>
    <col min="5" max="5" width="15.140625" style="0" customWidth="1"/>
    <col min="6" max="6" width="3.00390625" style="0" customWidth="1"/>
    <col min="12" max="12" width="2.8515625" style="0" customWidth="1"/>
    <col min="14" max="14" width="17.57421875" style="0" customWidth="1"/>
    <col min="15" max="15" width="18.140625" style="0" customWidth="1"/>
  </cols>
  <sheetData>
    <row r="2" spans="2:17" ht="21" customHeight="1">
      <c r="B2" s="11"/>
      <c r="C2" s="19" t="s">
        <v>76</v>
      </c>
      <c r="D2" s="26"/>
      <c r="H2" s="19" t="s">
        <v>77</v>
      </c>
      <c r="I2" s="26"/>
      <c r="J2" s="20"/>
      <c r="N2" s="19" t="s">
        <v>82</v>
      </c>
      <c r="O2" s="26"/>
      <c r="P2" s="20"/>
      <c r="Q2" s="20"/>
    </row>
    <row r="4" spans="2:17" ht="16.5" customHeight="1">
      <c r="B4" s="5" t="s">
        <v>117</v>
      </c>
      <c r="C4" s="5" t="s">
        <v>109</v>
      </c>
      <c r="D4" s="5" t="s">
        <v>110</v>
      </c>
      <c r="E4" s="5" t="s">
        <v>103</v>
      </c>
      <c r="H4" s="40" t="s">
        <v>81</v>
      </c>
      <c r="I4" s="20"/>
      <c r="J4" s="20"/>
      <c r="K4" s="20"/>
      <c r="N4" s="39" t="s">
        <v>96</v>
      </c>
      <c r="O4" s="28"/>
      <c r="P4" s="37">
        <v>1339572.73</v>
      </c>
      <c r="Q4" s="38"/>
    </row>
    <row r="5" spans="2:17" ht="15">
      <c r="B5" s="12">
        <v>0</v>
      </c>
      <c r="C5" s="12">
        <v>41</v>
      </c>
      <c r="D5" s="12">
        <v>38</v>
      </c>
      <c r="E5" s="12">
        <v>3</v>
      </c>
      <c r="N5" s="39" t="s">
        <v>83</v>
      </c>
      <c r="O5" s="28"/>
      <c r="P5" s="37">
        <v>2618746.15</v>
      </c>
      <c r="Q5" s="38"/>
    </row>
    <row r="6" spans="7:17" ht="15">
      <c r="G6" s="5" t="s">
        <v>78</v>
      </c>
      <c r="H6" s="5" t="s">
        <v>79</v>
      </c>
      <c r="I6" s="5" t="s">
        <v>80</v>
      </c>
      <c r="J6" s="5" t="s">
        <v>95</v>
      </c>
      <c r="K6" s="5" t="s">
        <v>118</v>
      </c>
      <c r="N6" s="39" t="s">
        <v>84</v>
      </c>
      <c r="O6" s="28"/>
      <c r="P6" s="37">
        <v>7063847.62</v>
      </c>
      <c r="Q6" s="38"/>
    </row>
    <row r="7" spans="7:11" ht="15">
      <c r="G7" s="12">
        <v>16</v>
      </c>
      <c r="H7" s="12">
        <v>7</v>
      </c>
      <c r="I7" s="12">
        <v>10</v>
      </c>
      <c r="J7" s="12">
        <v>8</v>
      </c>
      <c r="K7" s="12">
        <v>8</v>
      </c>
    </row>
    <row r="9" spans="3:4" ht="24" customHeight="1">
      <c r="C9" s="19"/>
      <c r="D9" s="26"/>
    </row>
    <row r="13" ht="15.75">
      <c r="O13" s="17"/>
    </row>
  </sheetData>
  <sheetProtection/>
  <mergeCells count="11">
    <mergeCell ref="N5:O5"/>
    <mergeCell ref="P5:Q5"/>
    <mergeCell ref="N6:O6"/>
    <mergeCell ref="C2:D2"/>
    <mergeCell ref="C9:D9"/>
    <mergeCell ref="H4:K4"/>
    <mergeCell ref="H2:J2"/>
    <mergeCell ref="P6:Q6"/>
    <mergeCell ref="N2:Q2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"/>
  <sheetViews>
    <sheetView showGridLines="0" showRowColHeaders="0" zoomScalePageLayoutView="0" workbookViewId="0" topLeftCell="A1">
      <selection activeCell="O14" sqref="O14"/>
    </sheetView>
  </sheetViews>
  <sheetFormatPr defaultColWidth="11.421875" defaultRowHeight="15"/>
  <cols>
    <col min="7" max="7" width="3.00390625" style="0" customWidth="1"/>
    <col min="11" max="11" width="14.57421875" style="0" customWidth="1"/>
  </cols>
  <sheetData>
    <row r="2" spans="2:12" ht="26.25" customHeight="1">
      <c r="B2" s="19" t="s">
        <v>85</v>
      </c>
      <c r="C2" s="26"/>
      <c r="D2" s="20"/>
      <c r="E2" s="20"/>
      <c r="I2" s="19" t="s">
        <v>86</v>
      </c>
      <c r="J2" s="26"/>
      <c r="K2" s="20"/>
      <c r="L2" s="20"/>
    </row>
    <row r="4" spans="2:12" ht="24" customHeight="1">
      <c r="B4" s="5" t="s">
        <v>55</v>
      </c>
      <c r="C4" s="5" t="s">
        <v>56</v>
      </c>
      <c r="D4" s="5" t="s">
        <v>57</v>
      </c>
      <c r="E4" s="5" t="s">
        <v>93</v>
      </c>
      <c r="F4" s="5" t="s">
        <v>106</v>
      </c>
      <c r="I4" s="5" t="s">
        <v>87</v>
      </c>
      <c r="J4" s="5" t="s">
        <v>88</v>
      </c>
      <c r="K4" s="18" t="s">
        <v>89</v>
      </c>
      <c r="L4" s="5" t="s">
        <v>75</v>
      </c>
    </row>
    <row r="5" spans="2:12" ht="15">
      <c r="B5" s="12">
        <v>111</v>
      </c>
      <c r="C5" s="12">
        <v>80</v>
      </c>
      <c r="D5" s="12">
        <v>105</v>
      </c>
      <c r="E5" s="12">
        <v>136</v>
      </c>
      <c r="F5" s="12">
        <v>161</v>
      </c>
      <c r="I5" s="12">
        <v>161</v>
      </c>
      <c r="J5" s="12">
        <v>68</v>
      </c>
      <c r="K5" s="12">
        <v>58</v>
      </c>
      <c r="L5" s="12">
        <v>32</v>
      </c>
    </row>
  </sheetData>
  <sheetProtection/>
  <mergeCells count="2">
    <mergeCell ref="B2:E2"/>
    <mergeCell ref="I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2013-08-01T13:13:16Z</dcterms:created>
  <dcterms:modified xsi:type="dcterms:W3CDTF">2015-05-18T11:48:19Z</dcterms:modified>
  <cp:category/>
  <cp:version/>
  <cp:contentType/>
  <cp:contentStatus/>
</cp:coreProperties>
</file>