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0" windowWidth="9570" windowHeight="8490" activeTab="0"/>
  </bookViews>
  <sheets>
    <sheet name="Hoja1" sheetId="1" r:id="rId1"/>
    <sheet name="Aux" sheetId="2" state="hidden" r:id="rId2"/>
  </sheets>
  <definedNames/>
  <calcPr fullCalcOnLoad="1"/>
</workbook>
</file>

<file path=xl/sharedStrings.xml><?xml version="1.0" encoding="utf-8"?>
<sst xmlns="http://schemas.openxmlformats.org/spreadsheetml/2006/main" count="58" uniqueCount="49">
  <si>
    <t>Tribunal Supremo - Penal</t>
  </si>
  <si>
    <t>ACTIVIDAD DESARROLLADA POR LA SECCIÓN PENAL DE LA FISCALÍA DEL TRIBUNAL SUPREMO</t>
  </si>
  <si>
    <t>Relación general de la actividad desarrollada por la sección</t>
  </si>
  <si>
    <t>Preparados</t>
  </si>
  <si>
    <t>Preparados por la parte</t>
  </si>
  <si>
    <t>Del Fiscal</t>
  </si>
  <si>
    <t>De parte</t>
  </si>
  <si>
    <t>Apoyados por el Fiscal</t>
  </si>
  <si>
    <t>Casación</t>
  </si>
  <si>
    <t>Vigilancia penitenciaria</t>
  </si>
  <si>
    <t>Menores</t>
  </si>
  <si>
    <t>Unificación de doctrina</t>
  </si>
  <si>
    <t>Interpuestos por el fiscal</t>
  </si>
  <si>
    <t>Interpuestos por la parte</t>
  </si>
  <si>
    <t>Revisión</t>
  </si>
  <si>
    <t>Recursos de queja</t>
  </si>
  <si>
    <t>Cuestiones de competencia</t>
  </si>
  <si>
    <t>Recursos especiales</t>
  </si>
  <si>
    <t>Informados favorablemente</t>
  </si>
  <si>
    <t>Informados desfavorablemente</t>
  </si>
  <si>
    <t>Indultos</t>
  </si>
  <si>
    <t>Señalamientos con vista</t>
  </si>
  <si>
    <t>Recursos de casación</t>
  </si>
  <si>
    <t>Recursos para la unificación de doctrina</t>
  </si>
  <si>
    <t>Recursos de revisión</t>
  </si>
  <si>
    <t>Causas especiales</t>
  </si>
  <si>
    <t>Vistas</t>
  </si>
  <si>
    <t>Interpuestos</t>
  </si>
  <si>
    <t>Desistidos</t>
  </si>
  <si>
    <t>Sentencias dictadas en recursos de casación interpuestos por el Fiscal en el año</t>
  </si>
  <si>
    <t>Estimatorio</t>
  </si>
  <si>
    <t>Desestimatorio</t>
  </si>
  <si>
    <t>Apoyados parcialmente</t>
  </si>
  <si>
    <t>Inadmisión</t>
  </si>
  <si>
    <t>Impugnación</t>
  </si>
  <si>
    <t>Estimando</t>
  </si>
  <si>
    <t>Desestimando</t>
  </si>
  <si>
    <t>Denuncia</t>
  </si>
  <si>
    <t>Exposición razonada</t>
  </si>
  <si>
    <t>Querellas</t>
  </si>
  <si>
    <t>Incoadas</t>
  </si>
  <si>
    <t>Conflictos jurisdiccionales</t>
  </si>
  <si>
    <t>Error judicial</t>
  </si>
  <si>
    <t>Insostenibles (AJ Gratuita)</t>
  </si>
  <si>
    <t>Dictámenes en ejecución</t>
  </si>
  <si>
    <t>Nulidades</t>
  </si>
  <si>
    <t>Recursos de casación preparados por el Ministerio Fiscal</t>
  </si>
  <si>
    <t>Insostenibles (AJ gratuita)</t>
  </si>
  <si>
    <t>Evolución del total de asuntos despachados por la Fiscalía de la Sala Segunda del 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</si>
</sst>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4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3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4" fillId="0" borderId="17" xfId="0" applyFont="1" applyBorder="1" applyAlignment="1">
      <alignment wrapText="1"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4" fillId="0" borderId="19" xfId="0" applyFont="1" applyBorder="1" applyAlignment="1">
      <alignment wrapText="1"/>
    </xf>
    <xf numFmtId="0" fontId="44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44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44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45"/>
          <c:w val="0.98775"/>
          <c:h val="0.95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Aux!$B$3:$B$15</c:f>
              <c:strCache>
                <c:ptCount val="13"/>
                <c:pt idx="0">
                  <c:v>Recursos de casación</c:v>
                </c:pt>
                <c:pt idx="1">
                  <c:v>Recursos para la unificación de doctrina</c:v>
                </c:pt>
                <c:pt idx="2">
                  <c:v>Recursos de revisión</c:v>
                </c:pt>
                <c:pt idx="3">
                  <c:v>Recursos de queja</c:v>
                </c:pt>
                <c:pt idx="4">
                  <c:v>Cuestiones de competencia</c:v>
                </c:pt>
                <c:pt idx="5">
                  <c:v>Causas especiales</c:v>
                </c:pt>
                <c:pt idx="6">
                  <c:v>Indultos</c:v>
                </c:pt>
                <c:pt idx="7">
                  <c:v>Vistas</c:v>
                </c:pt>
                <c:pt idx="8">
                  <c:v>Conflictos jurisdiccionales</c:v>
                </c:pt>
                <c:pt idx="9">
                  <c:v>Error judicial</c:v>
                </c:pt>
                <c:pt idx="10">
                  <c:v>Insostenibles (AJ gratuita)</c:v>
                </c:pt>
                <c:pt idx="11">
                  <c:v>Dictámenes en ejecución</c:v>
                </c:pt>
                <c:pt idx="12">
                  <c:v>Nulidades</c:v>
                </c:pt>
              </c:strCache>
            </c:strRef>
          </c:cat>
          <c:val>
            <c:numRef>
              <c:f>Aux!$C$3:$C$15</c:f>
              <c:numCache>
                <c:ptCount val="13"/>
                <c:pt idx="0">
                  <c:v>3346</c:v>
                </c:pt>
                <c:pt idx="1">
                  <c:v>17</c:v>
                </c:pt>
                <c:pt idx="2">
                  <c:v>145</c:v>
                </c:pt>
                <c:pt idx="3">
                  <c:v>73</c:v>
                </c:pt>
                <c:pt idx="4">
                  <c:v>351</c:v>
                </c:pt>
                <c:pt idx="5">
                  <c:v>55</c:v>
                </c:pt>
                <c:pt idx="6">
                  <c:v>167</c:v>
                </c:pt>
                <c:pt idx="7">
                  <c:v>51</c:v>
                </c:pt>
                <c:pt idx="8">
                  <c:v>6</c:v>
                </c:pt>
                <c:pt idx="9">
                  <c:v>410</c:v>
                </c:pt>
                <c:pt idx="10">
                  <c:v>16</c:v>
                </c:pt>
                <c:pt idx="11">
                  <c:v>18</c:v>
                </c:pt>
                <c:pt idx="12">
                  <c:v>6</c:v>
                </c:pt>
              </c:numCache>
            </c:numRef>
          </c:val>
        </c:ser>
        <c:axId val="62846613"/>
        <c:axId val="28748606"/>
      </c:barChart>
      <c:catAx>
        <c:axId val="62846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748606"/>
        <c:crosses val="autoZero"/>
        <c:auto val="1"/>
        <c:lblOffset val="100"/>
        <c:tickLblSkip val="1"/>
        <c:noMultiLvlLbl val="0"/>
      </c:catAx>
      <c:valAx>
        <c:axId val="287486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46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159"/>
          <c:w val="0.55975"/>
          <c:h val="0.67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Hoja1!$Q$5:$R$5</c:f>
              <c:strCache/>
            </c:strRef>
          </c:cat>
          <c:val>
            <c:numRef>
              <c:f>Hoja1!$Q$6:$R$6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"/>
          <c:y val="0.412"/>
          <c:w val="0.2645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805"/>
          <c:w val="0.52425"/>
          <c:h val="0.6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Hoja1!$X$5:$Y$5</c:f>
              <c:strCache/>
            </c:strRef>
          </c:cat>
          <c:val>
            <c:numRef>
              <c:f>Hoja1!$X$6:$Y$6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25"/>
          <c:y val="0.412"/>
          <c:w val="0.30525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3775"/>
          <c:w val="0.952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Hoja1!$K$5:$L$5</c:f>
              <c:numCache/>
            </c:numRef>
          </c:cat>
          <c:val>
            <c:numRef>
              <c:f>Hoja1!$K$6:$L$6</c:f>
              <c:numCache/>
            </c:numRef>
          </c:val>
        </c:ser>
        <c:axId val="57410863"/>
        <c:axId val="46935720"/>
      </c:barChart>
      <c:catAx>
        <c:axId val="5741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35720"/>
        <c:crosses val="autoZero"/>
        <c:auto val="1"/>
        <c:lblOffset val="100"/>
        <c:tickLblSkip val="1"/>
        <c:noMultiLvlLbl val="0"/>
      </c:catAx>
      <c:valAx>
        <c:axId val="46935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10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34</xdr:row>
      <xdr:rowOff>57150</xdr:rowOff>
    </xdr:from>
    <xdr:to>
      <xdr:col>6</xdr:col>
      <xdr:colOff>533400</xdr:colOff>
      <xdr:row>48</xdr:row>
      <xdr:rowOff>133350</xdr:rowOff>
    </xdr:to>
    <xdr:graphicFrame>
      <xdr:nvGraphicFramePr>
        <xdr:cNvPr id="1" name="1 Gráfico"/>
        <xdr:cNvGraphicFramePr/>
      </xdr:nvGraphicFramePr>
      <xdr:xfrm>
        <a:off x="180975" y="6943725"/>
        <a:ext cx="6000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266700</xdr:colOff>
      <xdr:row>6</xdr:row>
      <xdr:rowOff>190500</xdr:rowOff>
    </xdr:from>
    <xdr:to>
      <xdr:col>19</xdr:col>
      <xdr:colOff>581025</xdr:colOff>
      <xdr:row>21</xdr:row>
      <xdr:rowOff>123825</xdr:rowOff>
    </xdr:to>
    <xdr:graphicFrame>
      <xdr:nvGraphicFramePr>
        <xdr:cNvPr id="2" name="2 Gráfico"/>
        <xdr:cNvGraphicFramePr/>
      </xdr:nvGraphicFramePr>
      <xdr:xfrm>
        <a:off x="11572875" y="1743075"/>
        <a:ext cx="33623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561975</xdr:colOff>
      <xdr:row>7</xdr:row>
      <xdr:rowOff>0</xdr:rowOff>
    </xdr:from>
    <xdr:to>
      <xdr:col>27</xdr:col>
      <xdr:colOff>114300</xdr:colOff>
      <xdr:row>21</xdr:row>
      <xdr:rowOff>123825</xdr:rowOff>
    </xdr:to>
    <xdr:graphicFrame>
      <xdr:nvGraphicFramePr>
        <xdr:cNvPr id="3" name="3 Gráfico"/>
        <xdr:cNvGraphicFramePr/>
      </xdr:nvGraphicFramePr>
      <xdr:xfrm>
        <a:off x="16573500" y="1743075"/>
        <a:ext cx="336232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247650</xdr:colOff>
      <xdr:row>8</xdr:row>
      <xdr:rowOff>152400</xdr:rowOff>
    </xdr:from>
    <xdr:to>
      <xdr:col>13</xdr:col>
      <xdr:colOff>600075</xdr:colOff>
      <xdr:row>22</xdr:row>
      <xdr:rowOff>9525</xdr:rowOff>
    </xdr:to>
    <xdr:graphicFrame>
      <xdr:nvGraphicFramePr>
        <xdr:cNvPr id="4" name="8 Gráfico"/>
        <xdr:cNvGraphicFramePr/>
      </xdr:nvGraphicFramePr>
      <xdr:xfrm>
        <a:off x="6819900" y="2085975"/>
        <a:ext cx="416242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33"/>
  <sheetViews>
    <sheetView showGridLines="0" showRowColHeaders="0" tabSelected="1" zoomScalePageLayoutView="0" workbookViewId="0" topLeftCell="A1">
      <selection activeCell="AD1" sqref="AD1:BG16384"/>
    </sheetView>
  </sheetViews>
  <sheetFormatPr defaultColWidth="11.421875" defaultRowHeight="15"/>
  <cols>
    <col min="1" max="1" width="4.140625" style="0" customWidth="1"/>
    <col min="2" max="2" width="17.7109375" style="0" customWidth="1"/>
    <col min="5" max="5" width="25.421875" style="0" customWidth="1"/>
    <col min="6" max="6" width="14.57421875" style="0" customWidth="1"/>
    <col min="8" max="8" width="2.421875" style="0" customWidth="1"/>
    <col min="15" max="15" width="2.421875" style="0" customWidth="1"/>
    <col min="22" max="22" width="2.00390625" style="0" customWidth="1"/>
    <col min="29" max="29" width="1.8515625" style="0" customWidth="1"/>
  </cols>
  <sheetData>
    <row r="2" spans="2:28" ht="33" customHeight="1">
      <c r="B2" s="17" t="s">
        <v>0</v>
      </c>
      <c r="C2" s="18"/>
      <c r="D2" s="18"/>
      <c r="I2" s="11" t="s">
        <v>48</v>
      </c>
      <c r="J2" s="12"/>
      <c r="K2" s="12"/>
      <c r="L2" s="12"/>
      <c r="M2" s="12"/>
      <c r="N2" s="12"/>
      <c r="P2" s="11" t="s">
        <v>46</v>
      </c>
      <c r="Q2" s="12"/>
      <c r="R2" s="12"/>
      <c r="S2" s="12"/>
      <c r="T2" s="12"/>
      <c r="U2" s="12"/>
      <c r="W2" s="11" t="s">
        <v>29</v>
      </c>
      <c r="X2" s="12"/>
      <c r="Y2" s="12"/>
      <c r="Z2" s="12"/>
      <c r="AA2" s="12"/>
      <c r="AB2" s="12"/>
    </row>
    <row r="5" spans="2:25" ht="29.25" customHeight="1">
      <c r="B5" s="19" t="s">
        <v>1</v>
      </c>
      <c r="C5" s="19"/>
      <c r="D5" s="19"/>
      <c r="E5" s="12"/>
      <c r="F5" s="12"/>
      <c r="K5" s="28">
        <v>2013</v>
      </c>
      <c r="L5" s="28">
        <v>2014</v>
      </c>
      <c r="Q5" s="1" t="s">
        <v>27</v>
      </c>
      <c r="R5" s="1" t="s">
        <v>28</v>
      </c>
      <c r="X5" s="1" t="s">
        <v>30</v>
      </c>
      <c r="Y5" s="1" t="s">
        <v>31</v>
      </c>
    </row>
    <row r="6" spans="11:25" ht="15">
      <c r="K6" s="2">
        <v>4069</v>
      </c>
      <c r="L6" s="2">
        <v>4602</v>
      </c>
      <c r="Q6" s="2">
        <v>125</v>
      </c>
      <c r="R6" s="2">
        <v>33</v>
      </c>
      <c r="X6" s="2">
        <v>42</v>
      </c>
      <c r="Y6" s="2">
        <v>36</v>
      </c>
    </row>
    <row r="7" spans="2:6" ht="15">
      <c r="B7" s="20" t="s">
        <v>2</v>
      </c>
      <c r="C7" s="20"/>
      <c r="D7" s="20"/>
      <c r="E7" s="21"/>
      <c r="F7" s="21"/>
    </row>
    <row r="8" spans="2:6" ht="15" customHeight="1">
      <c r="B8" s="13" t="s">
        <v>17</v>
      </c>
      <c r="C8" s="13" t="s">
        <v>8</v>
      </c>
      <c r="D8" s="23" t="s">
        <v>5</v>
      </c>
      <c r="E8" s="1" t="s">
        <v>3</v>
      </c>
      <c r="F8" s="2">
        <v>125</v>
      </c>
    </row>
    <row r="9" spans="2:6" ht="15" customHeight="1">
      <c r="B9" s="22"/>
      <c r="C9" s="22"/>
      <c r="D9" s="24"/>
      <c r="E9" s="1" t="s">
        <v>28</v>
      </c>
      <c r="F9" s="2">
        <v>33</v>
      </c>
    </row>
    <row r="10" spans="2:6" ht="15" customHeight="1">
      <c r="B10" s="14"/>
      <c r="C10" s="14"/>
      <c r="D10" s="13" t="s">
        <v>6</v>
      </c>
      <c r="E10" s="1" t="s">
        <v>4</v>
      </c>
      <c r="F10" s="2">
        <v>3188</v>
      </c>
    </row>
    <row r="11" spans="2:6" ht="15" customHeight="1">
      <c r="B11" s="14"/>
      <c r="C11" s="14"/>
      <c r="D11" s="14"/>
      <c r="E11" s="1" t="s">
        <v>7</v>
      </c>
      <c r="F11" s="2">
        <v>161</v>
      </c>
    </row>
    <row r="12" spans="2:6" ht="15" customHeight="1">
      <c r="B12" s="14"/>
      <c r="C12" s="14"/>
      <c r="D12" s="25"/>
      <c r="E12" s="1" t="s">
        <v>32</v>
      </c>
      <c r="F12" s="2">
        <v>127</v>
      </c>
    </row>
    <row r="13" spans="2:6" ht="15" customHeight="1">
      <c r="B13" s="14"/>
      <c r="C13" s="14"/>
      <c r="D13" s="25"/>
      <c r="E13" s="1" t="s">
        <v>33</v>
      </c>
      <c r="F13" s="2">
        <v>2211</v>
      </c>
    </row>
    <row r="14" spans="2:6" ht="15" customHeight="1">
      <c r="B14" s="14"/>
      <c r="C14" s="15"/>
      <c r="D14" s="24"/>
      <c r="E14" s="1" t="s">
        <v>34</v>
      </c>
      <c r="F14" s="2">
        <v>689</v>
      </c>
    </row>
    <row r="15" spans="2:6" ht="15" customHeight="1">
      <c r="B15" s="14"/>
      <c r="C15" s="4" t="s">
        <v>11</v>
      </c>
      <c r="D15" s="5"/>
      <c r="E15" s="1" t="s">
        <v>9</v>
      </c>
      <c r="F15" s="2">
        <v>17</v>
      </c>
    </row>
    <row r="16" spans="2:6" ht="15" customHeight="1">
      <c r="B16" s="14"/>
      <c r="C16" s="6"/>
      <c r="D16" s="7"/>
      <c r="E16" s="1" t="s">
        <v>10</v>
      </c>
      <c r="F16" s="2">
        <v>0</v>
      </c>
    </row>
    <row r="17" spans="2:6" ht="15" customHeight="1">
      <c r="B17" s="14"/>
      <c r="C17" s="4" t="s">
        <v>14</v>
      </c>
      <c r="D17" s="5"/>
      <c r="E17" s="3" t="s">
        <v>12</v>
      </c>
      <c r="F17" s="2">
        <v>6</v>
      </c>
    </row>
    <row r="18" spans="2:6" ht="15" customHeight="1">
      <c r="B18" s="15"/>
      <c r="C18" s="6"/>
      <c r="D18" s="7"/>
      <c r="E18" s="1" t="s">
        <v>13</v>
      </c>
      <c r="F18" s="2">
        <v>139</v>
      </c>
    </row>
    <row r="19" spans="2:6" ht="15" customHeight="1">
      <c r="B19" s="13" t="s">
        <v>15</v>
      </c>
      <c r="C19" s="16" t="s">
        <v>35</v>
      </c>
      <c r="D19" s="10"/>
      <c r="E19" s="9"/>
      <c r="F19" s="2">
        <v>13</v>
      </c>
    </row>
    <row r="20" spans="2:6" ht="15" customHeight="1">
      <c r="B20" s="15"/>
      <c r="C20" s="16" t="s">
        <v>36</v>
      </c>
      <c r="D20" s="10"/>
      <c r="E20" s="9"/>
      <c r="F20" s="2">
        <v>60</v>
      </c>
    </row>
    <row r="21" spans="2:6" ht="15" customHeight="1">
      <c r="B21" s="8" t="s">
        <v>16</v>
      </c>
      <c r="C21" s="10"/>
      <c r="D21" s="10"/>
      <c r="E21" s="9"/>
      <c r="F21" s="2">
        <v>351</v>
      </c>
    </row>
    <row r="22" spans="2:6" ht="15" customHeight="1">
      <c r="B22" s="4" t="s">
        <v>25</v>
      </c>
      <c r="C22" s="5"/>
      <c r="D22" s="8" t="s">
        <v>37</v>
      </c>
      <c r="E22" s="9"/>
      <c r="F22" s="2">
        <v>11</v>
      </c>
    </row>
    <row r="23" spans="2:6" ht="15" customHeight="1">
      <c r="B23" s="26"/>
      <c r="C23" s="27"/>
      <c r="D23" s="8" t="s">
        <v>38</v>
      </c>
      <c r="E23" s="9"/>
      <c r="F23" s="2">
        <v>11</v>
      </c>
    </row>
    <row r="24" spans="2:6" ht="15" customHeight="1">
      <c r="B24" s="26"/>
      <c r="C24" s="27"/>
      <c r="D24" s="8" t="s">
        <v>39</v>
      </c>
      <c r="E24" s="9"/>
      <c r="F24" s="2">
        <v>29</v>
      </c>
    </row>
    <row r="25" spans="2:6" ht="15" customHeight="1">
      <c r="B25" s="6"/>
      <c r="C25" s="7"/>
      <c r="D25" s="8" t="s">
        <v>40</v>
      </c>
      <c r="E25" s="9"/>
      <c r="F25" s="2">
        <v>4</v>
      </c>
    </row>
    <row r="26" spans="2:6" ht="15" customHeight="1">
      <c r="B26" s="4" t="s">
        <v>20</v>
      </c>
      <c r="C26" s="5"/>
      <c r="D26" s="8" t="s">
        <v>18</v>
      </c>
      <c r="E26" s="9"/>
      <c r="F26" s="2">
        <v>9</v>
      </c>
    </row>
    <row r="27" spans="2:6" ht="15" customHeight="1">
      <c r="B27" s="6"/>
      <c r="C27" s="7"/>
      <c r="D27" s="8" t="s">
        <v>19</v>
      </c>
      <c r="E27" s="9"/>
      <c r="F27" s="2">
        <v>158</v>
      </c>
    </row>
    <row r="28" spans="2:6" ht="15" customHeight="1">
      <c r="B28" s="8" t="s">
        <v>21</v>
      </c>
      <c r="C28" s="10"/>
      <c r="D28" s="10"/>
      <c r="E28" s="9"/>
      <c r="F28" s="2">
        <v>51</v>
      </c>
    </row>
    <row r="29" spans="2:6" ht="15" customHeight="1">
      <c r="B29" s="8" t="s">
        <v>41</v>
      </c>
      <c r="C29" s="10"/>
      <c r="D29" s="10"/>
      <c r="E29" s="9"/>
      <c r="F29" s="2">
        <v>6</v>
      </c>
    </row>
    <row r="30" spans="2:6" ht="15" customHeight="1">
      <c r="B30" s="8" t="s">
        <v>42</v>
      </c>
      <c r="C30" s="10"/>
      <c r="D30" s="10"/>
      <c r="E30" s="9"/>
      <c r="F30" s="2">
        <v>410</v>
      </c>
    </row>
    <row r="31" spans="2:6" ht="15" customHeight="1">
      <c r="B31" s="8" t="s">
        <v>43</v>
      </c>
      <c r="C31" s="10"/>
      <c r="D31" s="10"/>
      <c r="E31" s="9"/>
      <c r="F31" s="2">
        <v>16</v>
      </c>
    </row>
    <row r="32" spans="2:6" ht="15" customHeight="1">
      <c r="B32" s="8" t="s">
        <v>44</v>
      </c>
      <c r="C32" s="10"/>
      <c r="D32" s="10"/>
      <c r="E32" s="9"/>
      <c r="F32" s="2">
        <v>18</v>
      </c>
    </row>
    <row r="33" spans="2:6" ht="15" customHeight="1">
      <c r="B33" s="8" t="s">
        <v>45</v>
      </c>
      <c r="C33" s="10"/>
      <c r="D33" s="10"/>
      <c r="E33" s="9"/>
      <c r="F33" s="2">
        <v>6</v>
      </c>
    </row>
  </sheetData>
  <sheetProtection/>
  <mergeCells count="30">
    <mergeCell ref="B33:E33"/>
    <mergeCell ref="I2:N2"/>
    <mergeCell ref="D23:E23"/>
    <mergeCell ref="D24:E24"/>
    <mergeCell ref="B29:E29"/>
    <mergeCell ref="B30:E30"/>
    <mergeCell ref="B31:E31"/>
    <mergeCell ref="B32:E32"/>
    <mergeCell ref="B7:F7"/>
    <mergeCell ref="D8:D9"/>
    <mergeCell ref="C8:C14"/>
    <mergeCell ref="D10:D14"/>
    <mergeCell ref="B19:B20"/>
    <mergeCell ref="C19:E19"/>
    <mergeCell ref="B21:E21"/>
    <mergeCell ref="D22:E22"/>
    <mergeCell ref="D25:E25"/>
    <mergeCell ref="P2:U2"/>
    <mergeCell ref="W2:AB2"/>
    <mergeCell ref="B2:D2"/>
    <mergeCell ref="B5:F5"/>
    <mergeCell ref="B22:C25"/>
    <mergeCell ref="B26:C27"/>
    <mergeCell ref="D26:E26"/>
    <mergeCell ref="D27:E27"/>
    <mergeCell ref="B28:E28"/>
    <mergeCell ref="B8:B18"/>
    <mergeCell ref="C15:D16"/>
    <mergeCell ref="C17:D18"/>
    <mergeCell ref="C20:E20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5"/>
  <sheetViews>
    <sheetView showGridLines="0" zoomScalePageLayoutView="0" workbookViewId="0" topLeftCell="A1">
      <selection activeCell="C22" sqref="C22"/>
    </sheetView>
  </sheetViews>
  <sheetFormatPr defaultColWidth="11.421875" defaultRowHeight="15"/>
  <cols>
    <col min="1" max="1" width="3.00390625" style="0" customWidth="1"/>
    <col min="2" max="2" width="25.421875" style="0" customWidth="1"/>
  </cols>
  <sheetData>
    <row r="3" spans="2:3" ht="15" customHeight="1">
      <c r="B3" s="1" t="s">
        <v>22</v>
      </c>
      <c r="C3" s="2">
        <f>SUM(Hoja1!F8:F10)</f>
        <v>3346</v>
      </c>
    </row>
    <row r="4" spans="2:3" ht="15">
      <c r="B4" s="1" t="s">
        <v>23</v>
      </c>
      <c r="C4" s="2">
        <f>SUM(Hoja1!F15:F16)</f>
        <v>17</v>
      </c>
    </row>
    <row r="5" spans="2:3" ht="15">
      <c r="B5" s="1" t="s">
        <v>24</v>
      </c>
      <c r="C5" s="2">
        <f>SUM(Hoja1!F17:F18)</f>
        <v>145</v>
      </c>
    </row>
    <row r="6" spans="2:3" ht="15">
      <c r="B6" s="1" t="s">
        <v>15</v>
      </c>
      <c r="C6" s="2">
        <f>SUM(Hoja1!F19:F20)</f>
        <v>73</v>
      </c>
    </row>
    <row r="7" spans="2:3" ht="15" customHeight="1">
      <c r="B7" s="1" t="s">
        <v>16</v>
      </c>
      <c r="C7" s="2">
        <f>Hoja1!F21</f>
        <v>351</v>
      </c>
    </row>
    <row r="8" spans="2:3" ht="15">
      <c r="B8" s="1" t="s">
        <v>25</v>
      </c>
      <c r="C8" s="2">
        <f>SUM(Hoja1!F22:F25)</f>
        <v>55</v>
      </c>
    </row>
    <row r="9" spans="2:3" ht="15">
      <c r="B9" s="1" t="s">
        <v>20</v>
      </c>
      <c r="C9" s="2">
        <f>SUM(Hoja1!F26:F27)</f>
        <v>167</v>
      </c>
    </row>
    <row r="10" spans="2:3" ht="15">
      <c r="B10" s="1" t="s">
        <v>26</v>
      </c>
      <c r="C10" s="2">
        <f>Hoja1!F28</f>
        <v>51</v>
      </c>
    </row>
    <row r="11" spans="2:3" ht="15">
      <c r="B11" s="1" t="s">
        <v>41</v>
      </c>
      <c r="C11" s="2">
        <f>Hoja1!F29</f>
        <v>6</v>
      </c>
    </row>
    <row r="12" spans="2:3" ht="15">
      <c r="B12" s="1" t="s">
        <v>42</v>
      </c>
      <c r="C12" s="2">
        <f>Hoja1!F30</f>
        <v>410</v>
      </c>
    </row>
    <row r="13" spans="2:3" ht="15">
      <c r="B13" s="1" t="s">
        <v>47</v>
      </c>
      <c r="C13" s="2">
        <f>Hoja1!F31</f>
        <v>16</v>
      </c>
    </row>
    <row r="14" spans="2:3" ht="15">
      <c r="B14" s="1" t="s">
        <v>44</v>
      </c>
      <c r="C14" s="2">
        <f>Hoja1!F32</f>
        <v>18</v>
      </c>
    </row>
    <row r="15" spans="2:3" ht="15">
      <c r="B15" s="1" t="s">
        <v>45</v>
      </c>
      <c r="C15" s="2">
        <f>Hoja1!F33</f>
        <v>6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2015-05-08T08:59:53Z</dcterms:modified>
  <cp:category/>
  <cp:version/>
  <cp:contentType/>
  <cp:contentStatus/>
</cp:coreProperties>
</file>